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cbt/"/>
    </mc:Choice>
  </mc:AlternateContent>
  <xr:revisionPtr revIDLastSave="0" documentId="13_ncr:1_{3F6F6D0E-0193-3047-BE74-EAC8E839C30D}" xr6:coauthVersionLast="47" xr6:coauthVersionMax="47" xr10:uidLastSave="{00000000-0000-0000-0000-000000000000}"/>
  <bookViews>
    <workbookView xWindow="2440" yWindow="500" windowWidth="30000" windowHeight="20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45" i="1" l="1"/>
  <c r="AZ545" i="1"/>
  <c r="AX545" i="1"/>
  <c r="AY545" i="1" s="1"/>
  <c r="AW545" i="1"/>
  <c r="AU545" i="1" s="1"/>
  <c r="AN545" i="1"/>
  <c r="K545" i="1" s="1"/>
  <c r="J545" i="1" s="1"/>
  <c r="AI545" i="1"/>
  <c r="L545" i="1" s="1"/>
  <c r="AA545" i="1"/>
  <c r="Z545" i="1"/>
  <c r="Y545" i="1" s="1"/>
  <c r="R545" i="1"/>
  <c r="BA544" i="1"/>
  <c r="AZ544" i="1"/>
  <c r="AX544" i="1"/>
  <c r="AW544" i="1"/>
  <c r="AU544" i="1" s="1"/>
  <c r="AN544" i="1"/>
  <c r="AI544" i="1"/>
  <c r="AG544" i="1"/>
  <c r="AA544" i="1"/>
  <c r="Z544" i="1"/>
  <c r="Y544" i="1"/>
  <c r="R544" i="1"/>
  <c r="L544" i="1"/>
  <c r="K544" i="1"/>
  <c r="J544" i="1"/>
  <c r="AC544" i="1" s="1"/>
  <c r="BA543" i="1"/>
  <c r="AZ543" i="1"/>
  <c r="AX543" i="1"/>
  <c r="AY543" i="1" s="1"/>
  <c r="AW543" i="1"/>
  <c r="AU543" i="1"/>
  <c r="AV543" i="1" s="1"/>
  <c r="AN543" i="1"/>
  <c r="K543" i="1" s="1"/>
  <c r="J543" i="1" s="1"/>
  <c r="AI543" i="1"/>
  <c r="AA543" i="1"/>
  <c r="Z543" i="1"/>
  <c r="Y543" i="1"/>
  <c r="R543" i="1"/>
  <c r="L543" i="1"/>
  <c r="BA542" i="1"/>
  <c r="AZ542" i="1"/>
  <c r="AY542" i="1"/>
  <c r="AX542" i="1"/>
  <c r="AW542" i="1"/>
  <c r="AU542" i="1"/>
  <c r="AN542" i="1"/>
  <c r="AI542" i="1"/>
  <c r="AA542" i="1"/>
  <c r="Z542" i="1"/>
  <c r="Y542" i="1" s="1"/>
  <c r="U542" i="1"/>
  <c r="R542" i="1"/>
  <c r="P542" i="1"/>
  <c r="L542" i="1"/>
  <c r="K542" i="1"/>
  <c r="J542" i="1" s="1"/>
  <c r="BA541" i="1"/>
  <c r="AZ541" i="1"/>
  <c r="AY541" i="1"/>
  <c r="AX541" i="1"/>
  <c r="U541" i="1" s="1"/>
  <c r="AW541" i="1"/>
  <c r="AU541" i="1"/>
  <c r="AV541" i="1" s="1"/>
  <c r="AN541" i="1"/>
  <c r="AI541" i="1"/>
  <c r="L541" i="1" s="1"/>
  <c r="AH541" i="1"/>
  <c r="AG541" i="1"/>
  <c r="AA541" i="1"/>
  <c r="Z541" i="1"/>
  <c r="Y541" i="1"/>
  <c r="R541" i="1"/>
  <c r="P541" i="1"/>
  <c r="M541" i="1"/>
  <c r="K541" i="1"/>
  <c r="J541" i="1" s="1"/>
  <c r="BA540" i="1"/>
  <c r="AZ540" i="1"/>
  <c r="AX540" i="1"/>
  <c r="AY540" i="1" s="1"/>
  <c r="AW540" i="1"/>
  <c r="AU540" i="1" s="1"/>
  <c r="AN540" i="1"/>
  <c r="K540" i="1" s="1"/>
  <c r="J540" i="1" s="1"/>
  <c r="AI540" i="1"/>
  <c r="L540" i="1" s="1"/>
  <c r="AA540" i="1"/>
  <c r="Z540" i="1"/>
  <c r="Y540" i="1"/>
  <c r="R540" i="1"/>
  <c r="BA539" i="1"/>
  <c r="AZ539" i="1"/>
  <c r="AY539" i="1"/>
  <c r="AX539" i="1"/>
  <c r="U539" i="1" s="1"/>
  <c r="AW539" i="1"/>
  <c r="AU539" i="1" s="1"/>
  <c r="AV539" i="1"/>
  <c r="AN539" i="1"/>
  <c r="AI539" i="1"/>
  <c r="AG539" i="1"/>
  <c r="AA539" i="1"/>
  <c r="Z539" i="1"/>
  <c r="Y539" i="1"/>
  <c r="R539" i="1"/>
  <c r="L539" i="1"/>
  <c r="K539" i="1"/>
  <c r="J539" i="1"/>
  <c r="BA538" i="1"/>
  <c r="AZ538" i="1"/>
  <c r="AX538" i="1"/>
  <c r="AW538" i="1"/>
  <c r="AU538" i="1"/>
  <c r="AV538" i="1" s="1"/>
  <c r="AN538" i="1"/>
  <c r="K538" i="1" s="1"/>
  <c r="J538" i="1" s="1"/>
  <c r="AI538" i="1"/>
  <c r="L538" i="1" s="1"/>
  <c r="AG538" i="1"/>
  <c r="AA538" i="1"/>
  <c r="Z538" i="1"/>
  <c r="Y538" i="1" s="1"/>
  <c r="R538" i="1"/>
  <c r="P538" i="1"/>
  <c r="M538" i="1"/>
  <c r="BA537" i="1"/>
  <c r="AZ537" i="1"/>
  <c r="AY537" i="1"/>
  <c r="AX537" i="1"/>
  <c r="AW537" i="1"/>
  <c r="AU537" i="1"/>
  <c r="AN537" i="1"/>
  <c r="K537" i="1" s="1"/>
  <c r="J537" i="1" s="1"/>
  <c r="AC537" i="1" s="1"/>
  <c r="AI537" i="1"/>
  <c r="AA537" i="1"/>
  <c r="Z537" i="1"/>
  <c r="Y537" i="1" s="1"/>
  <c r="U537" i="1"/>
  <c r="R537" i="1"/>
  <c r="L537" i="1"/>
  <c r="BA536" i="1"/>
  <c r="AZ536" i="1"/>
  <c r="AX536" i="1"/>
  <c r="AW536" i="1"/>
  <c r="AU536" i="1"/>
  <c r="AV536" i="1" s="1"/>
  <c r="AN536" i="1"/>
  <c r="AI536" i="1"/>
  <c r="L536" i="1" s="1"/>
  <c r="AH536" i="1"/>
  <c r="AG536" i="1"/>
  <c r="AA536" i="1"/>
  <c r="Z536" i="1"/>
  <c r="Y536" i="1"/>
  <c r="R536" i="1"/>
  <c r="P536" i="1"/>
  <c r="M536" i="1"/>
  <c r="K536" i="1"/>
  <c r="J536" i="1"/>
  <c r="BA535" i="1"/>
  <c r="AZ535" i="1"/>
  <c r="AX535" i="1"/>
  <c r="AY535" i="1" s="1"/>
  <c r="AW535" i="1"/>
  <c r="AU535" i="1" s="1"/>
  <c r="AV535" i="1" s="1"/>
  <c r="AN535" i="1"/>
  <c r="K535" i="1" s="1"/>
  <c r="J535" i="1" s="1"/>
  <c r="AI535" i="1"/>
  <c r="L535" i="1" s="1"/>
  <c r="AC535" i="1"/>
  <c r="AA535" i="1"/>
  <c r="Z535" i="1"/>
  <c r="Y535" i="1"/>
  <c r="R535" i="1"/>
  <c r="BA534" i="1"/>
  <c r="AZ534" i="1"/>
  <c r="AX534" i="1"/>
  <c r="U534" i="1" s="1"/>
  <c r="AW534" i="1"/>
  <c r="AU534" i="1" s="1"/>
  <c r="AN534" i="1"/>
  <c r="AI534" i="1"/>
  <c r="AC534" i="1"/>
  <c r="AA534" i="1"/>
  <c r="Z534" i="1"/>
  <c r="Y534" i="1"/>
  <c r="R534" i="1"/>
  <c r="M534" i="1"/>
  <c r="L534" i="1"/>
  <c r="K534" i="1"/>
  <c r="J534" i="1"/>
  <c r="BA533" i="1"/>
  <c r="AZ533" i="1"/>
  <c r="AX533" i="1"/>
  <c r="AW533" i="1"/>
  <c r="AU533" i="1"/>
  <c r="AV533" i="1" s="1"/>
  <c r="AN533" i="1"/>
  <c r="K533" i="1" s="1"/>
  <c r="J533" i="1" s="1"/>
  <c r="AI533" i="1"/>
  <c r="L533" i="1" s="1"/>
  <c r="AH533" i="1"/>
  <c r="AA533" i="1"/>
  <c r="Z533" i="1"/>
  <c r="Y533" i="1" s="1"/>
  <c r="R533" i="1"/>
  <c r="BA532" i="1"/>
  <c r="AZ532" i="1"/>
  <c r="AX532" i="1"/>
  <c r="U532" i="1" s="1"/>
  <c r="AW532" i="1"/>
  <c r="AU532" i="1" s="1"/>
  <c r="AN532" i="1"/>
  <c r="AI532" i="1"/>
  <c r="AA532" i="1"/>
  <c r="Z532" i="1"/>
  <c r="R532" i="1"/>
  <c r="L532" i="1"/>
  <c r="K532" i="1"/>
  <c r="J532" i="1"/>
  <c r="BA531" i="1"/>
  <c r="AZ531" i="1"/>
  <c r="AX531" i="1"/>
  <c r="AY531" i="1" s="1"/>
  <c r="AW531" i="1"/>
  <c r="AU531" i="1"/>
  <c r="AV531" i="1" s="1"/>
  <c r="AN531" i="1"/>
  <c r="AI531" i="1"/>
  <c r="L531" i="1" s="1"/>
  <c r="AH531" i="1"/>
  <c r="AG531" i="1"/>
  <c r="AA531" i="1"/>
  <c r="Z531" i="1"/>
  <c r="Y531" i="1" s="1"/>
  <c r="U531" i="1"/>
  <c r="R531" i="1"/>
  <c r="P531" i="1"/>
  <c r="M531" i="1"/>
  <c r="K531" i="1"/>
  <c r="J531" i="1"/>
  <c r="BA530" i="1"/>
  <c r="AZ530" i="1"/>
  <c r="AX530" i="1"/>
  <c r="AW530" i="1"/>
  <c r="AU530" i="1"/>
  <c r="AN530" i="1"/>
  <c r="K530" i="1" s="1"/>
  <c r="AI530" i="1"/>
  <c r="L530" i="1" s="1"/>
  <c r="AH530" i="1"/>
  <c r="AC530" i="1"/>
  <c r="AA530" i="1"/>
  <c r="Z530" i="1"/>
  <c r="Y530" i="1"/>
  <c r="R530" i="1"/>
  <c r="P530" i="1"/>
  <c r="J530" i="1"/>
  <c r="BA529" i="1"/>
  <c r="AZ529" i="1"/>
  <c r="AX529" i="1"/>
  <c r="AY529" i="1" s="1"/>
  <c r="AW529" i="1"/>
  <c r="AU529" i="1" s="1"/>
  <c r="P529" i="1" s="1"/>
  <c r="AV529" i="1"/>
  <c r="AN529" i="1"/>
  <c r="AI529" i="1"/>
  <c r="AC529" i="1"/>
  <c r="AA529" i="1"/>
  <c r="Z529" i="1"/>
  <c r="Y529" i="1"/>
  <c r="U529" i="1"/>
  <c r="R529" i="1"/>
  <c r="M529" i="1"/>
  <c r="L529" i="1"/>
  <c r="K529" i="1"/>
  <c r="J529" i="1"/>
  <c r="BA528" i="1"/>
  <c r="AZ528" i="1"/>
  <c r="AX528" i="1"/>
  <c r="AW528" i="1"/>
  <c r="AU528" i="1"/>
  <c r="AN528" i="1"/>
  <c r="K528" i="1" s="1"/>
  <c r="J528" i="1" s="1"/>
  <c r="AI528" i="1"/>
  <c r="AA528" i="1"/>
  <c r="Z528" i="1"/>
  <c r="Y528" i="1"/>
  <c r="R528" i="1"/>
  <c r="L528" i="1"/>
  <c r="BA527" i="1"/>
  <c r="AZ527" i="1"/>
  <c r="AY527" i="1" s="1"/>
  <c r="AX527" i="1"/>
  <c r="AW527" i="1"/>
  <c r="AU527" i="1"/>
  <c r="AH527" i="1" s="1"/>
  <c r="AN527" i="1"/>
  <c r="AI527" i="1"/>
  <c r="AG527" i="1"/>
  <c r="AA527" i="1"/>
  <c r="Z527" i="1"/>
  <c r="Y527" i="1" s="1"/>
  <c r="U527" i="1"/>
  <c r="V527" i="1" s="1"/>
  <c r="W527" i="1" s="1"/>
  <c r="X527" i="1" s="1"/>
  <c r="AB527" i="1" s="1"/>
  <c r="S527" i="1"/>
  <c r="Q527" i="1" s="1"/>
  <c r="T527" i="1" s="1"/>
  <c r="R527" i="1"/>
  <c r="AD527" i="1" s="1"/>
  <c r="L527" i="1"/>
  <c r="K527" i="1"/>
  <c r="J527" i="1"/>
  <c r="AC527" i="1" s="1"/>
  <c r="BA526" i="1"/>
  <c r="AZ526" i="1"/>
  <c r="AY526" i="1" s="1"/>
  <c r="AX526" i="1"/>
  <c r="U526" i="1" s="1"/>
  <c r="AW526" i="1"/>
  <c r="AU526" i="1"/>
  <c r="AV526" i="1" s="1"/>
  <c r="AN526" i="1"/>
  <c r="K526" i="1" s="1"/>
  <c r="J526" i="1" s="1"/>
  <c r="AI526" i="1"/>
  <c r="AG526" i="1"/>
  <c r="AA526" i="1"/>
  <c r="Y526" i="1" s="1"/>
  <c r="Z526" i="1"/>
  <c r="R526" i="1"/>
  <c r="P526" i="1"/>
  <c r="M526" i="1"/>
  <c r="L526" i="1"/>
  <c r="BA525" i="1"/>
  <c r="AZ525" i="1"/>
  <c r="AX525" i="1"/>
  <c r="AY525" i="1" s="1"/>
  <c r="AW525" i="1"/>
  <c r="AU525" i="1"/>
  <c r="AH525" i="1" s="1"/>
  <c r="AN525" i="1"/>
  <c r="K525" i="1" s="1"/>
  <c r="J525" i="1" s="1"/>
  <c r="AC525" i="1" s="1"/>
  <c r="AI525" i="1"/>
  <c r="AA525" i="1"/>
  <c r="Z525" i="1"/>
  <c r="Y525" i="1"/>
  <c r="U525" i="1"/>
  <c r="R525" i="1"/>
  <c r="L525" i="1"/>
  <c r="BA524" i="1"/>
  <c r="U524" i="1" s="1"/>
  <c r="V524" i="1" s="1"/>
  <c r="W524" i="1" s="1"/>
  <c r="AZ524" i="1"/>
  <c r="AY524" i="1"/>
  <c r="AX524" i="1"/>
  <c r="AW524" i="1"/>
  <c r="AU524" i="1" s="1"/>
  <c r="AV524" i="1"/>
  <c r="AN524" i="1"/>
  <c r="AI524" i="1"/>
  <c r="AH524" i="1"/>
  <c r="AG524" i="1"/>
  <c r="AA524" i="1"/>
  <c r="Z524" i="1"/>
  <c r="Y524" i="1" s="1"/>
  <c r="R524" i="1"/>
  <c r="P524" i="1"/>
  <c r="M524" i="1"/>
  <c r="L524" i="1"/>
  <c r="K524" i="1"/>
  <c r="J524" i="1"/>
  <c r="BA523" i="1"/>
  <c r="AZ523" i="1"/>
  <c r="AX523" i="1"/>
  <c r="AW523" i="1"/>
  <c r="AU523" i="1" s="1"/>
  <c r="AV523" i="1" s="1"/>
  <c r="AN523" i="1"/>
  <c r="K523" i="1" s="1"/>
  <c r="AI523" i="1"/>
  <c r="AH523" i="1"/>
  <c r="AG523" i="1"/>
  <c r="AA523" i="1"/>
  <c r="Y523" i="1" s="1"/>
  <c r="Z523" i="1"/>
  <c r="R523" i="1"/>
  <c r="P523" i="1"/>
  <c r="M523" i="1"/>
  <c r="L523" i="1"/>
  <c r="J523" i="1"/>
  <c r="BA522" i="1"/>
  <c r="AZ522" i="1"/>
  <c r="AX522" i="1"/>
  <c r="AW522" i="1"/>
  <c r="AU522" i="1" s="1"/>
  <c r="AN522" i="1"/>
  <c r="AI522" i="1"/>
  <c r="AH522" i="1"/>
  <c r="AG522" i="1"/>
  <c r="AA522" i="1"/>
  <c r="Z522" i="1"/>
  <c r="Y522" i="1" s="1"/>
  <c r="R522" i="1"/>
  <c r="M522" i="1"/>
  <c r="L522" i="1"/>
  <c r="K522" i="1"/>
  <c r="J522" i="1" s="1"/>
  <c r="BA521" i="1"/>
  <c r="AZ521" i="1"/>
  <c r="AY521" i="1"/>
  <c r="AX521" i="1"/>
  <c r="AW521" i="1"/>
  <c r="AU521" i="1"/>
  <c r="P521" i="1" s="1"/>
  <c r="AN521" i="1"/>
  <c r="K521" i="1" s="1"/>
  <c r="J521" i="1" s="1"/>
  <c r="AI521" i="1"/>
  <c r="L521" i="1" s="1"/>
  <c r="AA521" i="1"/>
  <c r="Z521" i="1"/>
  <c r="Y521" i="1" s="1"/>
  <c r="U521" i="1"/>
  <c r="R521" i="1"/>
  <c r="M521" i="1"/>
  <c r="BA520" i="1"/>
  <c r="AZ520" i="1"/>
  <c r="AX520" i="1"/>
  <c r="AY520" i="1" s="1"/>
  <c r="AW520" i="1"/>
  <c r="AU520" i="1"/>
  <c r="P520" i="1" s="1"/>
  <c r="AN520" i="1"/>
  <c r="AI520" i="1"/>
  <c r="AA520" i="1"/>
  <c r="Z520" i="1"/>
  <c r="R520" i="1"/>
  <c r="L520" i="1"/>
  <c r="K520" i="1"/>
  <c r="J520" i="1"/>
  <c r="BA519" i="1"/>
  <c r="AZ519" i="1"/>
  <c r="AX519" i="1"/>
  <c r="U519" i="1" s="1"/>
  <c r="AW519" i="1"/>
  <c r="AU519" i="1" s="1"/>
  <c r="AV519" i="1" s="1"/>
  <c r="AN519" i="1"/>
  <c r="AI519" i="1"/>
  <c r="AG519" i="1"/>
  <c r="AC519" i="1"/>
  <c r="AA519" i="1"/>
  <c r="Z519" i="1"/>
  <c r="Y519" i="1"/>
  <c r="R519" i="1"/>
  <c r="P519" i="1"/>
  <c r="L519" i="1"/>
  <c r="K519" i="1"/>
  <c r="J519" i="1"/>
  <c r="BA518" i="1"/>
  <c r="AZ518" i="1"/>
  <c r="AX518" i="1"/>
  <c r="AW518" i="1"/>
  <c r="AU518" i="1" s="1"/>
  <c r="M518" i="1" s="1"/>
  <c r="AN518" i="1"/>
  <c r="K518" i="1" s="1"/>
  <c r="J518" i="1" s="1"/>
  <c r="AC518" i="1" s="1"/>
  <c r="AI518" i="1"/>
  <c r="L518" i="1" s="1"/>
  <c r="AA518" i="1"/>
  <c r="Z518" i="1"/>
  <c r="Y518" i="1"/>
  <c r="R518" i="1"/>
  <c r="BA517" i="1"/>
  <c r="AZ517" i="1"/>
  <c r="AY517" i="1"/>
  <c r="AX517" i="1"/>
  <c r="AW517" i="1"/>
  <c r="AU517" i="1"/>
  <c r="AV517" i="1" s="1"/>
  <c r="AN517" i="1"/>
  <c r="K517" i="1" s="1"/>
  <c r="J517" i="1" s="1"/>
  <c r="AC517" i="1" s="1"/>
  <c r="AI517" i="1"/>
  <c r="AG517" i="1"/>
  <c r="AA517" i="1"/>
  <c r="Z517" i="1"/>
  <c r="Y517" i="1" s="1"/>
  <c r="U517" i="1"/>
  <c r="V517" i="1" s="1"/>
  <c r="W517" i="1" s="1"/>
  <c r="R517" i="1"/>
  <c r="P517" i="1"/>
  <c r="L517" i="1"/>
  <c r="BA516" i="1"/>
  <c r="U516" i="1" s="1"/>
  <c r="AZ516" i="1"/>
  <c r="AX516" i="1"/>
  <c r="AY516" i="1" s="1"/>
  <c r="AW516" i="1"/>
  <c r="AV516" i="1"/>
  <c r="AU516" i="1"/>
  <c r="AN516" i="1"/>
  <c r="AI516" i="1"/>
  <c r="AH516" i="1"/>
  <c r="AG516" i="1"/>
  <c r="AA516" i="1"/>
  <c r="Y516" i="1" s="1"/>
  <c r="Z516" i="1"/>
  <c r="R516" i="1"/>
  <c r="P516" i="1"/>
  <c r="M516" i="1"/>
  <c r="L516" i="1"/>
  <c r="K516" i="1"/>
  <c r="J516" i="1"/>
  <c r="BA515" i="1"/>
  <c r="AZ515" i="1"/>
  <c r="AX515" i="1"/>
  <c r="AW515" i="1"/>
  <c r="AU515" i="1"/>
  <c r="AN515" i="1"/>
  <c r="AI515" i="1"/>
  <c r="AH515" i="1"/>
  <c r="AA515" i="1"/>
  <c r="Z515" i="1"/>
  <c r="Y515" i="1" s="1"/>
  <c r="R515" i="1"/>
  <c r="L515" i="1"/>
  <c r="K515" i="1"/>
  <c r="J515" i="1" s="1"/>
  <c r="BA514" i="1"/>
  <c r="AZ514" i="1"/>
  <c r="AY514" i="1"/>
  <c r="AX514" i="1"/>
  <c r="AW514" i="1"/>
  <c r="AU514" i="1" s="1"/>
  <c r="AG514" i="1" s="1"/>
  <c r="AV514" i="1"/>
  <c r="AN514" i="1"/>
  <c r="K514" i="1" s="1"/>
  <c r="AI514" i="1"/>
  <c r="L514" i="1" s="1"/>
  <c r="AH514" i="1"/>
  <c r="AA514" i="1"/>
  <c r="Z514" i="1"/>
  <c r="Y514" i="1"/>
  <c r="U514" i="1"/>
  <c r="R514" i="1"/>
  <c r="P514" i="1"/>
  <c r="M514" i="1"/>
  <c r="J514" i="1"/>
  <c r="BA513" i="1"/>
  <c r="U513" i="1" s="1"/>
  <c r="AZ513" i="1"/>
  <c r="AX513" i="1"/>
  <c r="AY513" i="1" s="1"/>
  <c r="AW513" i="1"/>
  <c r="AU513" i="1" s="1"/>
  <c r="AG513" i="1" s="1"/>
  <c r="AN513" i="1"/>
  <c r="K513" i="1" s="1"/>
  <c r="J513" i="1" s="1"/>
  <c r="AI513" i="1"/>
  <c r="AA513" i="1"/>
  <c r="Z513" i="1"/>
  <c r="Y513" i="1"/>
  <c r="R513" i="1"/>
  <c r="P513" i="1"/>
  <c r="L513" i="1"/>
  <c r="BA512" i="1"/>
  <c r="AZ512" i="1"/>
  <c r="AY512" i="1" s="1"/>
  <c r="AX512" i="1"/>
  <c r="AW512" i="1"/>
  <c r="AU512" i="1" s="1"/>
  <c r="P512" i="1" s="1"/>
  <c r="AN512" i="1"/>
  <c r="K512" i="1" s="1"/>
  <c r="J512" i="1" s="1"/>
  <c r="AC512" i="1" s="1"/>
  <c r="AI512" i="1"/>
  <c r="L512" i="1" s="1"/>
  <c r="AA512" i="1"/>
  <c r="Z512" i="1"/>
  <c r="Y512" i="1" s="1"/>
  <c r="U512" i="1"/>
  <c r="V512" i="1" s="1"/>
  <c r="W512" i="1" s="1"/>
  <c r="R512" i="1"/>
  <c r="BA511" i="1"/>
  <c r="AZ511" i="1"/>
  <c r="AX511" i="1"/>
  <c r="AW511" i="1"/>
  <c r="AU511" i="1" s="1"/>
  <c r="AN511" i="1"/>
  <c r="K511" i="1" s="1"/>
  <c r="J511" i="1" s="1"/>
  <c r="AI511" i="1"/>
  <c r="L511" i="1" s="1"/>
  <c r="AA511" i="1"/>
  <c r="Z511" i="1"/>
  <c r="Y511" i="1" s="1"/>
  <c r="R511" i="1"/>
  <c r="BA510" i="1"/>
  <c r="AZ510" i="1"/>
  <c r="AX510" i="1"/>
  <c r="AW510" i="1"/>
  <c r="AU510" i="1"/>
  <c r="P510" i="1" s="1"/>
  <c r="AN510" i="1"/>
  <c r="AI510" i="1"/>
  <c r="AH510" i="1"/>
  <c r="AG510" i="1"/>
  <c r="AC510" i="1"/>
  <c r="AA510" i="1"/>
  <c r="Y510" i="1" s="1"/>
  <c r="Z510" i="1"/>
  <c r="R510" i="1"/>
  <c r="L510" i="1"/>
  <c r="K510" i="1"/>
  <c r="J510" i="1"/>
  <c r="BA509" i="1"/>
  <c r="AZ509" i="1"/>
  <c r="AY509" i="1"/>
  <c r="AX509" i="1"/>
  <c r="AW509" i="1"/>
  <c r="AV509" i="1"/>
  <c r="AU509" i="1"/>
  <c r="P509" i="1" s="1"/>
  <c r="AN509" i="1"/>
  <c r="AI509" i="1"/>
  <c r="AH509" i="1"/>
  <c r="AA509" i="1"/>
  <c r="Y509" i="1" s="1"/>
  <c r="Z509" i="1"/>
  <c r="U509" i="1"/>
  <c r="R509" i="1"/>
  <c r="M509" i="1"/>
  <c r="L509" i="1"/>
  <c r="K509" i="1"/>
  <c r="J509" i="1" s="1"/>
  <c r="BA508" i="1"/>
  <c r="AZ508" i="1"/>
  <c r="AY508" i="1"/>
  <c r="AX508" i="1"/>
  <c r="AW508" i="1"/>
  <c r="AU508" i="1"/>
  <c r="AN508" i="1"/>
  <c r="K508" i="1" s="1"/>
  <c r="J508" i="1" s="1"/>
  <c r="AI508" i="1"/>
  <c r="L508" i="1" s="1"/>
  <c r="AA508" i="1"/>
  <c r="Z508" i="1"/>
  <c r="Y508" i="1" s="1"/>
  <c r="U508" i="1"/>
  <c r="R508" i="1"/>
  <c r="P508" i="1"/>
  <c r="BA507" i="1"/>
  <c r="AZ507" i="1"/>
  <c r="AX507" i="1"/>
  <c r="AY507" i="1" s="1"/>
  <c r="AW507" i="1"/>
  <c r="AU507" i="1" s="1"/>
  <c r="AN507" i="1"/>
  <c r="K507" i="1" s="1"/>
  <c r="J507" i="1" s="1"/>
  <c r="AI507" i="1"/>
  <c r="L507" i="1" s="1"/>
  <c r="AA507" i="1"/>
  <c r="Z507" i="1"/>
  <c r="Y507" i="1"/>
  <c r="U507" i="1"/>
  <c r="R507" i="1"/>
  <c r="BA506" i="1"/>
  <c r="AZ506" i="1"/>
  <c r="AX506" i="1"/>
  <c r="AW506" i="1"/>
  <c r="AU506" i="1" s="1"/>
  <c r="AN506" i="1"/>
  <c r="K506" i="1" s="1"/>
  <c r="J506" i="1" s="1"/>
  <c r="AI506" i="1"/>
  <c r="L506" i="1" s="1"/>
  <c r="AA506" i="1"/>
  <c r="Z506" i="1"/>
  <c r="Y506" i="1" s="1"/>
  <c r="R506" i="1"/>
  <c r="BA505" i="1"/>
  <c r="AZ505" i="1"/>
  <c r="AX505" i="1"/>
  <c r="U505" i="1" s="1"/>
  <c r="AW505" i="1"/>
  <c r="AU505" i="1"/>
  <c r="AN505" i="1"/>
  <c r="AI505" i="1"/>
  <c r="AA505" i="1"/>
  <c r="Y505" i="1" s="1"/>
  <c r="Z505" i="1"/>
  <c r="R505" i="1"/>
  <c r="M505" i="1"/>
  <c r="L505" i="1"/>
  <c r="K505" i="1"/>
  <c r="J505" i="1" s="1"/>
  <c r="BA504" i="1"/>
  <c r="AZ504" i="1"/>
  <c r="AY504" i="1" s="1"/>
  <c r="AX504" i="1"/>
  <c r="AW504" i="1"/>
  <c r="AV504" i="1"/>
  <c r="AU504" i="1"/>
  <c r="AN504" i="1"/>
  <c r="K504" i="1" s="1"/>
  <c r="J504" i="1" s="1"/>
  <c r="AI504" i="1"/>
  <c r="AA504" i="1"/>
  <c r="Z504" i="1"/>
  <c r="Y504" i="1"/>
  <c r="U504" i="1"/>
  <c r="R504" i="1"/>
  <c r="P504" i="1"/>
  <c r="M504" i="1"/>
  <c r="L504" i="1"/>
  <c r="BA503" i="1"/>
  <c r="AZ503" i="1"/>
  <c r="AY503" i="1"/>
  <c r="AX503" i="1"/>
  <c r="AW503" i="1"/>
  <c r="AU503" i="1" s="1"/>
  <c r="AN503" i="1"/>
  <c r="AI503" i="1"/>
  <c r="L503" i="1" s="1"/>
  <c r="AA503" i="1"/>
  <c r="Z503" i="1"/>
  <c r="Y503" i="1"/>
  <c r="U503" i="1"/>
  <c r="R503" i="1"/>
  <c r="K503" i="1"/>
  <c r="J503" i="1"/>
  <c r="V503" i="1" s="1"/>
  <c r="W503" i="1" s="1"/>
  <c r="BA502" i="1"/>
  <c r="U502" i="1" s="1"/>
  <c r="AZ502" i="1"/>
  <c r="AX502" i="1"/>
  <c r="AY502" i="1" s="1"/>
  <c r="AW502" i="1"/>
  <c r="AU502" i="1" s="1"/>
  <c r="AV502" i="1" s="1"/>
  <c r="AN502" i="1"/>
  <c r="AI502" i="1"/>
  <c r="AH502" i="1"/>
  <c r="AG502" i="1"/>
  <c r="AA502" i="1"/>
  <c r="Z502" i="1"/>
  <c r="Y502" i="1" s="1"/>
  <c r="R502" i="1"/>
  <c r="M502" i="1"/>
  <c r="L502" i="1"/>
  <c r="K502" i="1"/>
  <c r="J502" i="1" s="1"/>
  <c r="BA501" i="1"/>
  <c r="AZ501" i="1"/>
  <c r="AX501" i="1"/>
  <c r="AW501" i="1"/>
  <c r="AU501" i="1" s="1"/>
  <c r="AN501" i="1"/>
  <c r="AI501" i="1"/>
  <c r="L501" i="1" s="1"/>
  <c r="AH501" i="1"/>
  <c r="AG501" i="1"/>
  <c r="AA501" i="1"/>
  <c r="Z501" i="1"/>
  <c r="Y501" i="1" s="1"/>
  <c r="R501" i="1"/>
  <c r="K501" i="1"/>
  <c r="J501" i="1"/>
  <c r="AC501" i="1" s="1"/>
  <c r="BA500" i="1"/>
  <c r="U500" i="1" s="1"/>
  <c r="AZ500" i="1"/>
  <c r="AY500" i="1"/>
  <c r="AX500" i="1"/>
  <c r="AW500" i="1"/>
  <c r="AU500" i="1"/>
  <c r="P500" i="1" s="1"/>
  <c r="AN500" i="1"/>
  <c r="AI500" i="1"/>
  <c r="AH500" i="1"/>
  <c r="AG500" i="1"/>
  <c r="AA500" i="1"/>
  <c r="Z500" i="1"/>
  <c r="Y500" i="1"/>
  <c r="R500" i="1"/>
  <c r="M500" i="1"/>
  <c r="L500" i="1"/>
  <c r="K500" i="1"/>
  <c r="J500" i="1" s="1"/>
  <c r="BA499" i="1"/>
  <c r="U499" i="1" s="1"/>
  <c r="AZ499" i="1"/>
  <c r="AY499" i="1"/>
  <c r="AX499" i="1"/>
  <c r="AW499" i="1"/>
  <c r="AV499" i="1"/>
  <c r="AU499" i="1"/>
  <c r="AG499" i="1" s="1"/>
  <c r="AN499" i="1"/>
  <c r="K499" i="1" s="1"/>
  <c r="J499" i="1" s="1"/>
  <c r="AI499" i="1"/>
  <c r="L499" i="1" s="1"/>
  <c r="AH499" i="1"/>
  <c r="AA499" i="1"/>
  <c r="Z499" i="1"/>
  <c r="Y499" i="1" s="1"/>
  <c r="R499" i="1"/>
  <c r="P499" i="1"/>
  <c r="M499" i="1"/>
  <c r="BA498" i="1"/>
  <c r="AZ498" i="1"/>
  <c r="AY498" i="1"/>
  <c r="AX498" i="1"/>
  <c r="U498" i="1" s="1"/>
  <c r="AW498" i="1"/>
  <c r="AU498" i="1"/>
  <c r="AN498" i="1"/>
  <c r="K498" i="1" s="1"/>
  <c r="J498" i="1" s="1"/>
  <c r="AC498" i="1" s="1"/>
  <c r="AI498" i="1"/>
  <c r="L498" i="1" s="1"/>
  <c r="AA498" i="1"/>
  <c r="Z498" i="1"/>
  <c r="Y498" i="1"/>
  <c r="R498" i="1"/>
  <c r="BA497" i="1"/>
  <c r="AZ497" i="1"/>
  <c r="AX497" i="1"/>
  <c r="AW497" i="1"/>
  <c r="AU497" i="1"/>
  <c r="AN497" i="1"/>
  <c r="K497" i="1" s="1"/>
  <c r="J497" i="1" s="1"/>
  <c r="AI497" i="1"/>
  <c r="L497" i="1" s="1"/>
  <c r="AA497" i="1"/>
  <c r="Z497" i="1"/>
  <c r="Y497" i="1"/>
  <c r="R497" i="1"/>
  <c r="BA496" i="1"/>
  <c r="AZ496" i="1"/>
  <c r="AY496" i="1"/>
  <c r="AX496" i="1"/>
  <c r="U496" i="1" s="1"/>
  <c r="AW496" i="1"/>
  <c r="AU496" i="1" s="1"/>
  <c r="AN496" i="1"/>
  <c r="AI496" i="1"/>
  <c r="L496" i="1" s="1"/>
  <c r="AA496" i="1"/>
  <c r="Z496" i="1"/>
  <c r="Y496" i="1" s="1"/>
  <c r="R496" i="1"/>
  <c r="K496" i="1"/>
  <c r="J496" i="1" s="1"/>
  <c r="BA495" i="1"/>
  <c r="AZ495" i="1"/>
  <c r="AY495" i="1" s="1"/>
  <c r="AX495" i="1"/>
  <c r="AW495" i="1"/>
  <c r="AU495" i="1" s="1"/>
  <c r="AN495" i="1"/>
  <c r="AI495" i="1"/>
  <c r="AG495" i="1"/>
  <c r="AC495" i="1"/>
  <c r="AA495" i="1"/>
  <c r="Z495" i="1"/>
  <c r="Y495" i="1"/>
  <c r="U495" i="1"/>
  <c r="V495" i="1" s="1"/>
  <c r="W495" i="1" s="1"/>
  <c r="S495" i="1"/>
  <c r="Q495" i="1" s="1"/>
  <c r="T495" i="1" s="1"/>
  <c r="R495" i="1"/>
  <c r="L495" i="1"/>
  <c r="K495" i="1"/>
  <c r="J495" i="1"/>
  <c r="BA494" i="1"/>
  <c r="AZ494" i="1"/>
  <c r="AY494" i="1" s="1"/>
  <c r="AX494" i="1"/>
  <c r="AW494" i="1"/>
  <c r="AU494" i="1" s="1"/>
  <c r="AN494" i="1"/>
  <c r="K494" i="1" s="1"/>
  <c r="J494" i="1" s="1"/>
  <c r="AI494" i="1"/>
  <c r="AA494" i="1"/>
  <c r="Z494" i="1"/>
  <c r="Y494" i="1"/>
  <c r="U494" i="1"/>
  <c r="R494" i="1"/>
  <c r="L494" i="1"/>
  <c r="BA493" i="1"/>
  <c r="U493" i="1" s="1"/>
  <c r="V493" i="1" s="1"/>
  <c r="W493" i="1" s="1"/>
  <c r="AZ493" i="1"/>
  <c r="AX493" i="1"/>
  <c r="AY493" i="1" s="1"/>
  <c r="AW493" i="1"/>
  <c r="AU493" i="1"/>
  <c r="AN493" i="1"/>
  <c r="AI493" i="1"/>
  <c r="L493" i="1" s="1"/>
  <c r="AG493" i="1"/>
  <c r="AA493" i="1"/>
  <c r="Z493" i="1"/>
  <c r="Y493" i="1" s="1"/>
  <c r="R493" i="1"/>
  <c r="M493" i="1"/>
  <c r="K493" i="1"/>
  <c r="J493" i="1" s="1"/>
  <c r="BA492" i="1"/>
  <c r="AZ492" i="1"/>
  <c r="AX492" i="1"/>
  <c r="U492" i="1" s="1"/>
  <c r="AW492" i="1"/>
  <c r="AU492" i="1"/>
  <c r="AV492" i="1" s="1"/>
  <c r="AN492" i="1"/>
  <c r="K492" i="1" s="1"/>
  <c r="J492" i="1" s="1"/>
  <c r="AI492" i="1"/>
  <c r="AA492" i="1"/>
  <c r="Z492" i="1"/>
  <c r="Y492" i="1"/>
  <c r="R492" i="1"/>
  <c r="P492" i="1"/>
  <c r="M492" i="1"/>
  <c r="L492" i="1"/>
  <c r="BA491" i="1"/>
  <c r="AZ491" i="1"/>
  <c r="AX491" i="1"/>
  <c r="AY491" i="1" s="1"/>
  <c r="AW491" i="1"/>
  <c r="AU491" i="1"/>
  <c r="AH491" i="1" s="1"/>
  <c r="AN491" i="1"/>
  <c r="K491" i="1" s="1"/>
  <c r="AI491" i="1"/>
  <c r="L491" i="1" s="1"/>
  <c r="AG491" i="1"/>
  <c r="AC491" i="1"/>
  <c r="AA491" i="1"/>
  <c r="Z491" i="1"/>
  <c r="Y491" i="1" s="1"/>
  <c r="R491" i="1"/>
  <c r="P491" i="1"/>
  <c r="J491" i="1"/>
  <c r="BA490" i="1"/>
  <c r="AZ490" i="1"/>
  <c r="AX490" i="1"/>
  <c r="U490" i="1" s="1"/>
  <c r="AW490" i="1"/>
  <c r="AU490" i="1"/>
  <c r="AN490" i="1"/>
  <c r="AI490" i="1"/>
  <c r="AC490" i="1"/>
  <c r="AA490" i="1"/>
  <c r="Y490" i="1" s="1"/>
  <c r="Z490" i="1"/>
  <c r="R490" i="1"/>
  <c r="L490" i="1"/>
  <c r="K490" i="1"/>
  <c r="J490" i="1"/>
  <c r="BA489" i="1"/>
  <c r="AZ489" i="1"/>
  <c r="AY489" i="1" s="1"/>
  <c r="AX489" i="1"/>
  <c r="AW489" i="1"/>
  <c r="AU489" i="1"/>
  <c r="AN489" i="1"/>
  <c r="AI489" i="1"/>
  <c r="AA489" i="1"/>
  <c r="Z489" i="1"/>
  <c r="Y489" i="1" s="1"/>
  <c r="W489" i="1"/>
  <c r="V489" i="1"/>
  <c r="U489" i="1"/>
  <c r="R489" i="1"/>
  <c r="L489" i="1"/>
  <c r="K489" i="1"/>
  <c r="J489" i="1" s="1"/>
  <c r="S489" i="1" s="1"/>
  <c r="Q489" i="1" s="1"/>
  <c r="T489" i="1" s="1"/>
  <c r="BA488" i="1"/>
  <c r="AZ488" i="1"/>
  <c r="AX488" i="1"/>
  <c r="AY488" i="1" s="1"/>
  <c r="AW488" i="1"/>
  <c r="AU488" i="1"/>
  <c r="AG488" i="1" s="1"/>
  <c r="AN488" i="1"/>
  <c r="AI488" i="1"/>
  <c r="L488" i="1" s="1"/>
  <c r="AA488" i="1"/>
  <c r="Z488" i="1"/>
  <c r="U488" i="1"/>
  <c r="V488" i="1" s="1"/>
  <c r="W488" i="1" s="1"/>
  <c r="S488" i="1"/>
  <c r="Q488" i="1" s="1"/>
  <c r="T488" i="1" s="1"/>
  <c r="R488" i="1"/>
  <c r="K488" i="1"/>
  <c r="J488" i="1"/>
  <c r="AC488" i="1" s="1"/>
  <c r="BA487" i="1"/>
  <c r="U487" i="1" s="1"/>
  <c r="AZ487" i="1"/>
  <c r="AY487" i="1" s="1"/>
  <c r="AX487" i="1"/>
  <c r="AW487" i="1"/>
  <c r="AU487" i="1" s="1"/>
  <c r="AN487" i="1"/>
  <c r="AI487" i="1"/>
  <c r="L487" i="1" s="1"/>
  <c r="AA487" i="1"/>
  <c r="Z487" i="1"/>
  <c r="R487" i="1"/>
  <c r="K487" i="1"/>
  <c r="J487" i="1" s="1"/>
  <c r="BA486" i="1"/>
  <c r="U486" i="1" s="1"/>
  <c r="AZ486" i="1"/>
  <c r="AY486" i="1"/>
  <c r="AX486" i="1"/>
  <c r="AW486" i="1"/>
  <c r="AV486" i="1"/>
  <c r="AU486" i="1"/>
  <c r="AH486" i="1" s="1"/>
  <c r="AN486" i="1"/>
  <c r="AI486" i="1"/>
  <c r="L486" i="1" s="1"/>
  <c r="AG486" i="1"/>
  <c r="AC486" i="1"/>
  <c r="AA486" i="1"/>
  <c r="Z486" i="1"/>
  <c r="Y486" i="1" s="1"/>
  <c r="R486" i="1"/>
  <c r="P486" i="1"/>
  <c r="M486" i="1"/>
  <c r="K486" i="1"/>
  <c r="J486" i="1" s="1"/>
  <c r="BA485" i="1"/>
  <c r="AZ485" i="1"/>
  <c r="AY485" i="1" s="1"/>
  <c r="AX485" i="1"/>
  <c r="AW485" i="1"/>
  <c r="AU485" i="1" s="1"/>
  <c r="AV485" i="1"/>
  <c r="AN485" i="1"/>
  <c r="AI485" i="1"/>
  <c r="L485" i="1" s="1"/>
  <c r="AA485" i="1"/>
  <c r="Y485" i="1" s="1"/>
  <c r="Z485" i="1"/>
  <c r="U485" i="1"/>
  <c r="R485" i="1"/>
  <c r="M485" i="1"/>
  <c r="K485" i="1"/>
  <c r="J485" i="1"/>
  <c r="BA484" i="1"/>
  <c r="AZ484" i="1"/>
  <c r="AY484" i="1" s="1"/>
  <c r="AX484" i="1"/>
  <c r="AW484" i="1"/>
  <c r="AU484" i="1"/>
  <c r="AG484" i="1" s="1"/>
  <c r="AN484" i="1"/>
  <c r="AI484" i="1"/>
  <c r="AH484" i="1"/>
  <c r="AC484" i="1"/>
  <c r="AA484" i="1"/>
  <c r="Z484" i="1"/>
  <c r="Y484" i="1" s="1"/>
  <c r="U484" i="1"/>
  <c r="R484" i="1"/>
  <c r="L484" i="1"/>
  <c r="K484" i="1"/>
  <c r="J484" i="1" s="1"/>
  <c r="BA483" i="1"/>
  <c r="AZ483" i="1"/>
  <c r="AY483" i="1"/>
  <c r="AX483" i="1"/>
  <c r="AW483" i="1"/>
  <c r="AU483" i="1" s="1"/>
  <c r="AV483" i="1" s="1"/>
  <c r="AN483" i="1"/>
  <c r="K483" i="1" s="1"/>
  <c r="J483" i="1" s="1"/>
  <c r="AI483" i="1"/>
  <c r="AA483" i="1"/>
  <c r="Y483" i="1" s="1"/>
  <c r="Z483" i="1"/>
  <c r="R483" i="1"/>
  <c r="P483" i="1"/>
  <c r="M483" i="1"/>
  <c r="L483" i="1"/>
  <c r="BA482" i="1"/>
  <c r="AZ482" i="1"/>
  <c r="AX482" i="1"/>
  <c r="AY482" i="1" s="1"/>
  <c r="AW482" i="1"/>
  <c r="AU482" i="1" s="1"/>
  <c r="AN482" i="1"/>
  <c r="AI482" i="1"/>
  <c r="L482" i="1" s="1"/>
  <c r="AA482" i="1"/>
  <c r="Z482" i="1"/>
  <c r="Y482" i="1"/>
  <c r="V482" i="1"/>
  <c r="W482" i="1" s="1"/>
  <c r="U482" i="1"/>
  <c r="R482" i="1"/>
  <c r="K482" i="1"/>
  <c r="J482" i="1"/>
  <c r="BA481" i="1"/>
  <c r="U481" i="1" s="1"/>
  <c r="AZ481" i="1"/>
  <c r="AY481" i="1"/>
  <c r="AX481" i="1"/>
  <c r="AW481" i="1"/>
  <c r="AU481" i="1" s="1"/>
  <c r="AV481" i="1"/>
  <c r="AN481" i="1"/>
  <c r="AI481" i="1"/>
  <c r="L481" i="1" s="1"/>
  <c r="AH481" i="1"/>
  <c r="AG481" i="1"/>
  <c r="AA481" i="1"/>
  <c r="Z481" i="1"/>
  <c r="Y481" i="1"/>
  <c r="R481" i="1"/>
  <c r="P481" i="1"/>
  <c r="M481" i="1"/>
  <c r="K481" i="1"/>
  <c r="J481" i="1"/>
  <c r="BA480" i="1"/>
  <c r="AZ480" i="1"/>
  <c r="AX480" i="1"/>
  <c r="AW480" i="1"/>
  <c r="AU480" i="1" s="1"/>
  <c r="AN480" i="1"/>
  <c r="AI480" i="1"/>
  <c r="AC480" i="1"/>
  <c r="AA480" i="1"/>
  <c r="Y480" i="1" s="1"/>
  <c r="Z480" i="1"/>
  <c r="R480" i="1"/>
  <c r="L480" i="1"/>
  <c r="K480" i="1"/>
  <c r="J480" i="1" s="1"/>
  <c r="BA479" i="1"/>
  <c r="U479" i="1" s="1"/>
  <c r="AZ479" i="1"/>
  <c r="AY479" i="1"/>
  <c r="AX479" i="1"/>
  <c r="AW479" i="1"/>
  <c r="AU479" i="1" s="1"/>
  <c r="AN479" i="1"/>
  <c r="AI479" i="1"/>
  <c r="L479" i="1" s="1"/>
  <c r="AC479" i="1"/>
  <c r="AA479" i="1"/>
  <c r="Z479" i="1"/>
  <c r="Y479" i="1" s="1"/>
  <c r="R479" i="1"/>
  <c r="K479" i="1"/>
  <c r="J479" i="1" s="1"/>
  <c r="BA478" i="1"/>
  <c r="AZ478" i="1"/>
  <c r="AX478" i="1"/>
  <c r="U478" i="1" s="1"/>
  <c r="AW478" i="1"/>
  <c r="AU478" i="1" s="1"/>
  <c r="AN478" i="1"/>
  <c r="K478" i="1" s="1"/>
  <c r="J478" i="1" s="1"/>
  <c r="AI478" i="1"/>
  <c r="AA478" i="1"/>
  <c r="Z478" i="1"/>
  <c r="Y478" i="1" s="1"/>
  <c r="R478" i="1"/>
  <c r="L478" i="1"/>
  <c r="BA477" i="1"/>
  <c r="AZ477" i="1"/>
  <c r="AX477" i="1"/>
  <c r="U477" i="1" s="1"/>
  <c r="AW477" i="1"/>
  <c r="AU477" i="1" s="1"/>
  <c r="AN477" i="1"/>
  <c r="K477" i="1" s="1"/>
  <c r="J477" i="1" s="1"/>
  <c r="AI477" i="1"/>
  <c r="AA477" i="1"/>
  <c r="Z477" i="1"/>
  <c r="Y477" i="1"/>
  <c r="R477" i="1"/>
  <c r="P477" i="1"/>
  <c r="M477" i="1"/>
  <c r="L477" i="1"/>
  <c r="BA476" i="1"/>
  <c r="AZ476" i="1"/>
  <c r="AX476" i="1"/>
  <c r="U476" i="1" s="1"/>
  <c r="AW476" i="1"/>
  <c r="AU476" i="1" s="1"/>
  <c r="AN476" i="1"/>
  <c r="K476" i="1" s="1"/>
  <c r="J476" i="1" s="1"/>
  <c r="AI476" i="1"/>
  <c r="L476" i="1" s="1"/>
  <c r="AA476" i="1"/>
  <c r="Z476" i="1"/>
  <c r="Y476" i="1"/>
  <c r="R476" i="1"/>
  <c r="M476" i="1"/>
  <c r="BA475" i="1"/>
  <c r="AZ475" i="1"/>
  <c r="AX475" i="1"/>
  <c r="U475" i="1" s="1"/>
  <c r="AW475" i="1"/>
  <c r="AV475" i="1"/>
  <c r="AU475" i="1"/>
  <c r="AH475" i="1" s="1"/>
  <c r="AN475" i="1"/>
  <c r="K475" i="1" s="1"/>
  <c r="J475" i="1" s="1"/>
  <c r="AI475" i="1"/>
  <c r="L475" i="1" s="1"/>
  <c r="AA475" i="1"/>
  <c r="Y475" i="1" s="1"/>
  <c r="Z475" i="1"/>
  <c r="R475" i="1"/>
  <c r="P475" i="1"/>
  <c r="M475" i="1"/>
  <c r="BA474" i="1"/>
  <c r="AZ474" i="1"/>
  <c r="AX474" i="1"/>
  <c r="AW474" i="1"/>
  <c r="AV474" i="1"/>
  <c r="AU474" i="1"/>
  <c r="AN474" i="1"/>
  <c r="AI474" i="1"/>
  <c r="AC474" i="1"/>
  <c r="AA474" i="1"/>
  <c r="Z474" i="1"/>
  <c r="R474" i="1"/>
  <c r="P474" i="1"/>
  <c r="L474" i="1"/>
  <c r="K474" i="1"/>
  <c r="J474" i="1" s="1"/>
  <c r="BA473" i="1"/>
  <c r="AZ473" i="1"/>
  <c r="AY473" i="1"/>
  <c r="AX473" i="1"/>
  <c r="AW473" i="1"/>
  <c r="AU473" i="1" s="1"/>
  <c r="AN473" i="1"/>
  <c r="AI473" i="1"/>
  <c r="L473" i="1" s="1"/>
  <c r="AA473" i="1"/>
  <c r="Z473" i="1"/>
  <c r="Y473" i="1" s="1"/>
  <c r="U473" i="1"/>
  <c r="R473" i="1"/>
  <c r="K473" i="1"/>
  <c r="J473" i="1"/>
  <c r="AC473" i="1" s="1"/>
  <c r="BA472" i="1"/>
  <c r="AZ472" i="1"/>
  <c r="AX472" i="1"/>
  <c r="AW472" i="1"/>
  <c r="AU472" i="1" s="1"/>
  <c r="AN472" i="1"/>
  <c r="K472" i="1" s="1"/>
  <c r="AI472" i="1"/>
  <c r="AC472" i="1"/>
  <c r="AA472" i="1"/>
  <c r="Z472" i="1"/>
  <c r="Y472" i="1"/>
  <c r="R472" i="1"/>
  <c r="L472" i="1"/>
  <c r="J472" i="1"/>
  <c r="BA471" i="1"/>
  <c r="AZ471" i="1"/>
  <c r="AX471" i="1"/>
  <c r="AW471" i="1"/>
  <c r="AU471" i="1"/>
  <c r="AV471" i="1" s="1"/>
  <c r="AN471" i="1"/>
  <c r="AI471" i="1"/>
  <c r="AH471" i="1"/>
  <c r="AG471" i="1"/>
  <c r="AA471" i="1"/>
  <c r="Z471" i="1"/>
  <c r="R471" i="1"/>
  <c r="P471" i="1"/>
  <c r="M471" i="1"/>
  <c r="L471" i="1"/>
  <c r="K471" i="1"/>
  <c r="J471" i="1" s="1"/>
  <c r="AC471" i="1" s="1"/>
  <c r="BA470" i="1"/>
  <c r="U470" i="1" s="1"/>
  <c r="V470" i="1" s="1"/>
  <c r="W470" i="1" s="1"/>
  <c r="AZ470" i="1"/>
  <c r="AY470" i="1" s="1"/>
  <c r="AX470" i="1"/>
  <c r="AW470" i="1"/>
  <c r="AU470" i="1"/>
  <c r="AV470" i="1" s="1"/>
  <c r="AN470" i="1"/>
  <c r="AI470" i="1"/>
  <c r="L470" i="1" s="1"/>
  <c r="AG470" i="1"/>
  <c r="AA470" i="1"/>
  <c r="Z470" i="1"/>
  <c r="Y470" i="1"/>
  <c r="R470" i="1"/>
  <c r="M470" i="1"/>
  <c r="K470" i="1"/>
  <c r="J470" i="1"/>
  <c r="BA469" i="1"/>
  <c r="AZ469" i="1"/>
  <c r="AY469" i="1"/>
  <c r="AX469" i="1"/>
  <c r="AW469" i="1"/>
  <c r="AU469" i="1"/>
  <c r="AN469" i="1"/>
  <c r="AI469" i="1"/>
  <c r="AH469" i="1"/>
  <c r="AA469" i="1"/>
  <c r="Z469" i="1"/>
  <c r="Y469" i="1" s="1"/>
  <c r="V469" i="1"/>
  <c r="W469" i="1" s="1"/>
  <c r="U469" i="1"/>
  <c r="R469" i="1"/>
  <c r="P469" i="1"/>
  <c r="L469" i="1"/>
  <c r="K469" i="1"/>
  <c r="J469" i="1" s="1"/>
  <c r="BA468" i="1"/>
  <c r="AZ468" i="1"/>
  <c r="AX468" i="1"/>
  <c r="U468" i="1" s="1"/>
  <c r="AW468" i="1"/>
  <c r="AU468" i="1" s="1"/>
  <c r="AN468" i="1"/>
  <c r="K468" i="1" s="1"/>
  <c r="J468" i="1" s="1"/>
  <c r="AI468" i="1"/>
  <c r="L468" i="1" s="1"/>
  <c r="AC468" i="1"/>
  <c r="AA468" i="1"/>
  <c r="Z468" i="1"/>
  <c r="Y468" i="1"/>
  <c r="R468" i="1"/>
  <c r="BA467" i="1"/>
  <c r="AZ467" i="1"/>
  <c r="AX467" i="1"/>
  <c r="AW467" i="1"/>
  <c r="AU467" i="1"/>
  <c r="AN467" i="1"/>
  <c r="K467" i="1" s="1"/>
  <c r="J467" i="1" s="1"/>
  <c r="AC467" i="1" s="1"/>
  <c r="AI467" i="1"/>
  <c r="AA467" i="1"/>
  <c r="Z467" i="1"/>
  <c r="Y467" i="1"/>
  <c r="R467" i="1"/>
  <c r="L467" i="1"/>
  <c r="BA466" i="1"/>
  <c r="AZ466" i="1"/>
  <c r="AX466" i="1"/>
  <c r="AY466" i="1" s="1"/>
  <c r="AW466" i="1"/>
  <c r="AV466" i="1"/>
  <c r="AU466" i="1"/>
  <c r="AN466" i="1"/>
  <c r="K466" i="1" s="1"/>
  <c r="AI466" i="1"/>
  <c r="AA466" i="1"/>
  <c r="Z466" i="1"/>
  <c r="R466" i="1"/>
  <c r="P466" i="1"/>
  <c r="L466" i="1"/>
  <c r="J466" i="1"/>
  <c r="AC466" i="1" s="1"/>
  <c r="BA465" i="1"/>
  <c r="AZ465" i="1"/>
  <c r="AX465" i="1"/>
  <c r="AW465" i="1"/>
  <c r="AU465" i="1"/>
  <c r="AV465" i="1" s="1"/>
  <c r="AN465" i="1"/>
  <c r="AI465" i="1"/>
  <c r="AH465" i="1"/>
  <c r="AG465" i="1"/>
  <c r="AA465" i="1"/>
  <c r="Z465" i="1"/>
  <c r="Y465" i="1"/>
  <c r="R465" i="1"/>
  <c r="L465" i="1"/>
  <c r="K465" i="1"/>
  <c r="J465" i="1"/>
  <c r="BA464" i="1"/>
  <c r="AZ464" i="1"/>
  <c r="AY464" i="1"/>
  <c r="AX464" i="1"/>
  <c r="AW464" i="1"/>
  <c r="AU464" i="1" s="1"/>
  <c r="AN464" i="1"/>
  <c r="K464" i="1" s="1"/>
  <c r="J464" i="1" s="1"/>
  <c r="AI464" i="1"/>
  <c r="L464" i="1" s="1"/>
  <c r="AH464" i="1"/>
  <c r="AA464" i="1"/>
  <c r="Z464" i="1"/>
  <c r="Y464" i="1"/>
  <c r="U464" i="1"/>
  <c r="R464" i="1"/>
  <c r="BA463" i="1"/>
  <c r="U463" i="1" s="1"/>
  <c r="V463" i="1" s="1"/>
  <c r="W463" i="1" s="1"/>
  <c r="AZ463" i="1"/>
  <c r="AY463" i="1" s="1"/>
  <c r="AX463" i="1"/>
  <c r="AW463" i="1"/>
  <c r="AU463" i="1" s="1"/>
  <c r="AV463" i="1" s="1"/>
  <c r="AN463" i="1"/>
  <c r="AI463" i="1"/>
  <c r="L463" i="1" s="1"/>
  <c r="AH463" i="1"/>
  <c r="AG463" i="1"/>
  <c r="AA463" i="1"/>
  <c r="Z463" i="1"/>
  <c r="Y463" i="1" s="1"/>
  <c r="R463" i="1"/>
  <c r="M463" i="1"/>
  <c r="K463" i="1"/>
  <c r="J463" i="1"/>
  <c r="BA462" i="1"/>
  <c r="AZ462" i="1"/>
  <c r="AY462" i="1"/>
  <c r="AX462" i="1"/>
  <c r="AW462" i="1"/>
  <c r="AU462" i="1" s="1"/>
  <c r="AN462" i="1"/>
  <c r="K462" i="1" s="1"/>
  <c r="J462" i="1" s="1"/>
  <c r="AC462" i="1" s="1"/>
  <c r="AI462" i="1"/>
  <c r="L462" i="1" s="1"/>
  <c r="AA462" i="1"/>
  <c r="Z462" i="1"/>
  <c r="Y462" i="1"/>
  <c r="U462" i="1"/>
  <c r="R462" i="1"/>
  <c r="BA461" i="1"/>
  <c r="AZ461" i="1"/>
  <c r="AX461" i="1"/>
  <c r="U461" i="1" s="1"/>
  <c r="AW461" i="1"/>
  <c r="AU461" i="1" s="1"/>
  <c r="AV461" i="1" s="1"/>
  <c r="AN461" i="1"/>
  <c r="AI461" i="1"/>
  <c r="AG461" i="1"/>
  <c r="AA461" i="1"/>
  <c r="Z461" i="1"/>
  <c r="Y461" i="1"/>
  <c r="V461" i="1"/>
  <c r="W461" i="1" s="1"/>
  <c r="R461" i="1"/>
  <c r="L461" i="1"/>
  <c r="K461" i="1"/>
  <c r="J461" i="1"/>
  <c r="BA460" i="1"/>
  <c r="U460" i="1" s="1"/>
  <c r="V460" i="1" s="1"/>
  <c r="W460" i="1" s="1"/>
  <c r="AZ460" i="1"/>
  <c r="AX460" i="1"/>
  <c r="AW460" i="1"/>
  <c r="AU460" i="1"/>
  <c r="AV460" i="1" s="1"/>
  <c r="AN460" i="1"/>
  <c r="K460" i="1" s="1"/>
  <c r="J460" i="1" s="1"/>
  <c r="AI460" i="1"/>
  <c r="L460" i="1" s="1"/>
  <c r="AH460" i="1"/>
  <c r="AG460" i="1"/>
  <c r="AA460" i="1"/>
  <c r="Z460" i="1"/>
  <c r="Y460" i="1" s="1"/>
  <c r="R460" i="1"/>
  <c r="P460" i="1"/>
  <c r="M460" i="1"/>
  <c r="BA459" i="1"/>
  <c r="AZ459" i="1"/>
  <c r="AX459" i="1"/>
  <c r="AY459" i="1" s="1"/>
  <c r="AW459" i="1"/>
  <c r="AU459" i="1"/>
  <c r="AN459" i="1"/>
  <c r="AI459" i="1"/>
  <c r="L459" i="1" s="1"/>
  <c r="AA459" i="1"/>
  <c r="Z459" i="1"/>
  <c r="U459" i="1"/>
  <c r="R459" i="1"/>
  <c r="K459" i="1"/>
  <c r="J459" i="1" s="1"/>
  <c r="BA458" i="1"/>
  <c r="U458" i="1" s="1"/>
  <c r="V458" i="1" s="1"/>
  <c r="W458" i="1" s="1"/>
  <c r="AZ458" i="1"/>
  <c r="AY458" i="1"/>
  <c r="AX458" i="1"/>
  <c r="AW458" i="1"/>
  <c r="AU458" i="1"/>
  <c r="AN458" i="1"/>
  <c r="AI458" i="1"/>
  <c r="L458" i="1" s="1"/>
  <c r="AH458" i="1"/>
  <c r="AG458" i="1"/>
  <c r="AD458" i="1"/>
  <c r="AA458" i="1"/>
  <c r="Z458" i="1"/>
  <c r="Y458" i="1"/>
  <c r="R458" i="1"/>
  <c r="M458" i="1"/>
  <c r="K458" i="1"/>
  <c r="J458" i="1"/>
  <c r="BA457" i="1"/>
  <c r="AZ457" i="1"/>
  <c r="AY457" i="1"/>
  <c r="AX457" i="1"/>
  <c r="AW457" i="1"/>
  <c r="AU457" i="1"/>
  <c r="AN457" i="1"/>
  <c r="AI457" i="1"/>
  <c r="L457" i="1" s="1"/>
  <c r="AH457" i="1"/>
  <c r="AC457" i="1"/>
  <c r="AA457" i="1"/>
  <c r="Y457" i="1" s="1"/>
  <c r="Z457" i="1"/>
  <c r="U457" i="1"/>
  <c r="R457" i="1"/>
  <c r="P457" i="1"/>
  <c r="K457" i="1"/>
  <c r="J457" i="1" s="1"/>
  <c r="BA456" i="1"/>
  <c r="AZ456" i="1"/>
  <c r="AX456" i="1"/>
  <c r="U456" i="1" s="1"/>
  <c r="AW456" i="1"/>
  <c r="AU456" i="1" s="1"/>
  <c r="AV456" i="1" s="1"/>
  <c r="AN456" i="1"/>
  <c r="AI456" i="1"/>
  <c r="AG456" i="1"/>
  <c r="AA456" i="1"/>
  <c r="Z456" i="1"/>
  <c r="Y456" i="1"/>
  <c r="R456" i="1"/>
  <c r="M456" i="1"/>
  <c r="L456" i="1"/>
  <c r="K456" i="1"/>
  <c r="J456" i="1" s="1"/>
  <c r="BA455" i="1"/>
  <c r="U455" i="1" s="1"/>
  <c r="AZ455" i="1"/>
  <c r="AX455" i="1"/>
  <c r="AY455" i="1" s="1"/>
  <c r="AW455" i="1"/>
  <c r="AU455" i="1"/>
  <c r="AV455" i="1" s="1"/>
  <c r="AN455" i="1"/>
  <c r="AI455" i="1"/>
  <c r="L455" i="1" s="1"/>
  <c r="AH455" i="1"/>
  <c r="AG455" i="1"/>
  <c r="AA455" i="1"/>
  <c r="Z455" i="1"/>
  <c r="Y455" i="1"/>
  <c r="R455" i="1"/>
  <c r="P455" i="1"/>
  <c r="M455" i="1"/>
  <c r="K455" i="1"/>
  <c r="J455" i="1" s="1"/>
  <c r="BA454" i="1"/>
  <c r="AZ454" i="1"/>
  <c r="AX454" i="1"/>
  <c r="U454" i="1" s="1"/>
  <c r="AW454" i="1"/>
  <c r="AU454" i="1"/>
  <c r="AN454" i="1"/>
  <c r="K454" i="1" s="1"/>
  <c r="J454" i="1" s="1"/>
  <c r="AI454" i="1"/>
  <c r="L454" i="1" s="1"/>
  <c r="AA454" i="1"/>
  <c r="Z454" i="1"/>
  <c r="Y454" i="1" s="1"/>
  <c r="R454" i="1"/>
  <c r="M454" i="1"/>
  <c r="BA453" i="1"/>
  <c r="AZ453" i="1"/>
  <c r="AX453" i="1"/>
  <c r="AY453" i="1" s="1"/>
  <c r="AW453" i="1"/>
  <c r="AU453" i="1" s="1"/>
  <c r="AV453" i="1" s="1"/>
  <c r="AN453" i="1"/>
  <c r="AI453" i="1"/>
  <c r="AC453" i="1"/>
  <c r="AA453" i="1"/>
  <c r="Y453" i="1" s="1"/>
  <c r="Z453" i="1"/>
  <c r="R453" i="1"/>
  <c r="L453" i="1"/>
  <c r="K453" i="1"/>
  <c r="J453" i="1"/>
  <c r="BA452" i="1"/>
  <c r="U452" i="1" s="1"/>
  <c r="AZ452" i="1"/>
  <c r="AY452" i="1"/>
  <c r="AX452" i="1"/>
  <c r="AW452" i="1"/>
  <c r="AU452" i="1" s="1"/>
  <c r="AN452" i="1"/>
  <c r="AI452" i="1"/>
  <c r="AA452" i="1"/>
  <c r="Z452" i="1"/>
  <c r="Y452" i="1"/>
  <c r="R452" i="1"/>
  <c r="L452" i="1"/>
  <c r="K452" i="1"/>
  <c r="J452" i="1" s="1"/>
  <c r="AC452" i="1" s="1"/>
  <c r="BA451" i="1"/>
  <c r="AZ451" i="1"/>
  <c r="AX451" i="1"/>
  <c r="AW451" i="1"/>
  <c r="AU451" i="1"/>
  <c r="AH451" i="1" s="1"/>
  <c r="AN451" i="1"/>
  <c r="AI451" i="1"/>
  <c r="AG451" i="1"/>
  <c r="AA451" i="1"/>
  <c r="Z451" i="1"/>
  <c r="Y451" i="1" s="1"/>
  <c r="R451" i="1"/>
  <c r="L451" i="1"/>
  <c r="K451" i="1"/>
  <c r="J451" i="1" s="1"/>
  <c r="BA450" i="1"/>
  <c r="U450" i="1" s="1"/>
  <c r="AZ450" i="1"/>
  <c r="AY450" i="1"/>
  <c r="AX450" i="1"/>
  <c r="AW450" i="1"/>
  <c r="AU450" i="1"/>
  <c r="AV450" i="1" s="1"/>
  <c r="AN450" i="1"/>
  <c r="AI450" i="1"/>
  <c r="AH450" i="1"/>
  <c r="AG450" i="1"/>
  <c r="AA450" i="1"/>
  <c r="Z450" i="1"/>
  <c r="Y450" i="1" s="1"/>
  <c r="R450" i="1"/>
  <c r="P450" i="1"/>
  <c r="M450" i="1"/>
  <c r="L450" i="1"/>
  <c r="K450" i="1"/>
  <c r="J450" i="1" s="1"/>
  <c r="AC450" i="1" s="1"/>
  <c r="BA449" i="1"/>
  <c r="U449" i="1" s="1"/>
  <c r="AZ449" i="1"/>
  <c r="AX449" i="1"/>
  <c r="AY449" i="1" s="1"/>
  <c r="AW449" i="1"/>
  <c r="AU449" i="1"/>
  <c r="AV449" i="1" s="1"/>
  <c r="AN449" i="1"/>
  <c r="K449" i="1" s="1"/>
  <c r="AI449" i="1"/>
  <c r="L449" i="1" s="1"/>
  <c r="AG449" i="1"/>
  <c r="AA449" i="1"/>
  <c r="Z449" i="1"/>
  <c r="Y449" i="1" s="1"/>
  <c r="R449" i="1"/>
  <c r="M449" i="1"/>
  <c r="J449" i="1"/>
  <c r="BA448" i="1"/>
  <c r="AZ448" i="1"/>
  <c r="AY448" i="1"/>
  <c r="AX448" i="1"/>
  <c r="AW448" i="1"/>
  <c r="AV448" i="1"/>
  <c r="AU448" i="1"/>
  <c r="P448" i="1" s="1"/>
  <c r="AN448" i="1"/>
  <c r="AI448" i="1"/>
  <c r="L448" i="1" s="1"/>
  <c r="AH448" i="1"/>
  <c r="AA448" i="1"/>
  <c r="Y448" i="1" s="1"/>
  <c r="Z448" i="1"/>
  <c r="U448" i="1"/>
  <c r="R448" i="1"/>
  <c r="M448" i="1"/>
  <c r="K448" i="1"/>
  <c r="J448" i="1"/>
  <c r="AC448" i="1" s="1"/>
  <c r="BA447" i="1"/>
  <c r="AZ447" i="1"/>
  <c r="AY447" i="1"/>
  <c r="AX447" i="1"/>
  <c r="AW447" i="1"/>
  <c r="AU447" i="1" s="1"/>
  <c r="AN447" i="1"/>
  <c r="AI447" i="1"/>
  <c r="AC447" i="1"/>
  <c r="AA447" i="1"/>
  <c r="Z447" i="1"/>
  <c r="Y447" i="1" s="1"/>
  <c r="U447" i="1"/>
  <c r="V447" i="1" s="1"/>
  <c r="W447" i="1" s="1"/>
  <c r="X447" i="1" s="1"/>
  <c r="AB447" i="1" s="1"/>
  <c r="S447" i="1"/>
  <c r="R447" i="1"/>
  <c r="Q447" i="1"/>
  <c r="T447" i="1" s="1"/>
  <c r="L447" i="1"/>
  <c r="K447" i="1"/>
  <c r="J447" i="1" s="1"/>
  <c r="BA446" i="1"/>
  <c r="AZ446" i="1"/>
  <c r="AY446" i="1"/>
  <c r="AX446" i="1"/>
  <c r="U446" i="1" s="1"/>
  <c r="AW446" i="1"/>
  <c r="AU446" i="1" s="1"/>
  <c r="AN446" i="1"/>
  <c r="AI446" i="1"/>
  <c r="AC446" i="1"/>
  <c r="AA446" i="1"/>
  <c r="Z446" i="1"/>
  <c r="Y446" i="1" s="1"/>
  <c r="R446" i="1"/>
  <c r="L446" i="1"/>
  <c r="K446" i="1"/>
  <c r="J446" i="1"/>
  <c r="BA445" i="1"/>
  <c r="AZ445" i="1"/>
  <c r="AY445" i="1"/>
  <c r="AX445" i="1"/>
  <c r="AW445" i="1"/>
  <c r="AU445" i="1" s="1"/>
  <c r="AN445" i="1"/>
  <c r="AI445" i="1"/>
  <c r="L445" i="1" s="1"/>
  <c r="AA445" i="1"/>
  <c r="Z445" i="1"/>
  <c r="U445" i="1"/>
  <c r="V445" i="1" s="1"/>
  <c r="W445" i="1" s="1"/>
  <c r="X445" i="1" s="1"/>
  <c r="AB445" i="1" s="1"/>
  <c r="S445" i="1"/>
  <c r="Q445" i="1" s="1"/>
  <c r="T445" i="1" s="1"/>
  <c r="R445" i="1"/>
  <c r="K445" i="1"/>
  <c r="J445" i="1"/>
  <c r="AC445" i="1" s="1"/>
  <c r="BA444" i="1"/>
  <c r="AZ444" i="1"/>
  <c r="AY444" i="1"/>
  <c r="AX444" i="1"/>
  <c r="AW444" i="1"/>
  <c r="AV444" i="1"/>
  <c r="AU444" i="1"/>
  <c r="AN444" i="1"/>
  <c r="AI444" i="1"/>
  <c r="L444" i="1" s="1"/>
  <c r="AH444" i="1"/>
  <c r="AG444" i="1"/>
  <c r="AA444" i="1"/>
  <c r="Y444" i="1" s="1"/>
  <c r="Z444" i="1"/>
  <c r="U444" i="1"/>
  <c r="R444" i="1"/>
  <c r="P444" i="1"/>
  <c r="M444" i="1"/>
  <c r="K444" i="1"/>
  <c r="J444" i="1" s="1"/>
  <c r="AC444" i="1" s="1"/>
  <c r="BA443" i="1"/>
  <c r="U443" i="1" s="1"/>
  <c r="AZ443" i="1"/>
  <c r="AY443" i="1" s="1"/>
  <c r="AX443" i="1"/>
  <c r="AW443" i="1"/>
  <c r="AU443" i="1" s="1"/>
  <c r="AN443" i="1"/>
  <c r="AI443" i="1"/>
  <c r="L443" i="1" s="1"/>
  <c r="AA443" i="1"/>
  <c r="Z443" i="1"/>
  <c r="Y443" i="1"/>
  <c r="V443" i="1"/>
  <c r="W443" i="1" s="1"/>
  <c r="R443" i="1"/>
  <c r="K443" i="1"/>
  <c r="J443" i="1" s="1"/>
  <c r="BA442" i="1"/>
  <c r="AZ442" i="1"/>
  <c r="AY442" i="1" s="1"/>
  <c r="AX442" i="1"/>
  <c r="AW442" i="1"/>
  <c r="AU442" i="1" s="1"/>
  <c r="AV442" i="1" s="1"/>
  <c r="AN442" i="1"/>
  <c r="K442" i="1" s="1"/>
  <c r="J442" i="1" s="1"/>
  <c r="AI442" i="1"/>
  <c r="L442" i="1" s="1"/>
  <c r="AA442" i="1"/>
  <c r="Z442" i="1"/>
  <c r="U442" i="1"/>
  <c r="R442" i="1"/>
  <c r="BA441" i="1"/>
  <c r="AZ441" i="1"/>
  <c r="AX441" i="1"/>
  <c r="AY441" i="1" s="1"/>
  <c r="AW441" i="1"/>
  <c r="AU441" i="1" s="1"/>
  <c r="AV441" i="1"/>
  <c r="AN441" i="1"/>
  <c r="K441" i="1" s="1"/>
  <c r="J441" i="1" s="1"/>
  <c r="AI441" i="1"/>
  <c r="AC441" i="1"/>
  <c r="AA441" i="1"/>
  <c r="Z441" i="1"/>
  <c r="Y441" i="1" s="1"/>
  <c r="R441" i="1"/>
  <c r="P441" i="1"/>
  <c r="M441" i="1"/>
  <c r="L441" i="1"/>
  <c r="BA440" i="1"/>
  <c r="AZ440" i="1"/>
  <c r="AX440" i="1"/>
  <c r="U440" i="1" s="1"/>
  <c r="V440" i="1" s="1"/>
  <c r="W440" i="1" s="1"/>
  <c r="AW440" i="1"/>
  <c r="AU440" i="1"/>
  <c r="AN440" i="1"/>
  <c r="K440" i="1" s="1"/>
  <c r="J440" i="1" s="1"/>
  <c r="AC440" i="1" s="1"/>
  <c r="AI440" i="1"/>
  <c r="AA440" i="1"/>
  <c r="Z440" i="1"/>
  <c r="Y440" i="1"/>
  <c r="R440" i="1"/>
  <c r="L440" i="1"/>
  <c r="BA439" i="1"/>
  <c r="AZ439" i="1"/>
  <c r="AY439" i="1"/>
  <c r="AX439" i="1"/>
  <c r="U439" i="1" s="1"/>
  <c r="AW439" i="1"/>
  <c r="AU439" i="1" s="1"/>
  <c r="AN439" i="1"/>
  <c r="K439" i="1" s="1"/>
  <c r="J439" i="1" s="1"/>
  <c r="AI439" i="1"/>
  <c r="L439" i="1" s="1"/>
  <c r="AA439" i="1"/>
  <c r="Z439" i="1"/>
  <c r="Y439" i="1"/>
  <c r="R439" i="1"/>
  <c r="BA438" i="1"/>
  <c r="AZ438" i="1"/>
  <c r="AY438" i="1"/>
  <c r="AX438" i="1"/>
  <c r="U438" i="1" s="1"/>
  <c r="AW438" i="1"/>
  <c r="AU438" i="1"/>
  <c r="AN438" i="1"/>
  <c r="AI438" i="1"/>
  <c r="AH438" i="1"/>
  <c r="AG438" i="1"/>
  <c r="AA438" i="1"/>
  <c r="Y438" i="1" s="1"/>
  <c r="Z438" i="1"/>
  <c r="R438" i="1"/>
  <c r="M438" i="1"/>
  <c r="L438" i="1"/>
  <c r="K438" i="1"/>
  <c r="J438" i="1" s="1"/>
  <c r="BA437" i="1"/>
  <c r="U437" i="1" s="1"/>
  <c r="AZ437" i="1"/>
  <c r="AY437" i="1"/>
  <c r="AX437" i="1"/>
  <c r="AW437" i="1"/>
  <c r="AU437" i="1"/>
  <c r="AN437" i="1"/>
  <c r="K437" i="1" s="1"/>
  <c r="J437" i="1" s="1"/>
  <c r="AI437" i="1"/>
  <c r="L437" i="1" s="1"/>
  <c r="AH437" i="1"/>
  <c r="AA437" i="1"/>
  <c r="Z437" i="1"/>
  <c r="Y437" i="1" s="1"/>
  <c r="R437" i="1"/>
  <c r="BA436" i="1"/>
  <c r="AZ436" i="1"/>
  <c r="AY436" i="1"/>
  <c r="AX436" i="1"/>
  <c r="U436" i="1" s="1"/>
  <c r="AW436" i="1"/>
  <c r="AV436" i="1"/>
  <c r="AU436" i="1"/>
  <c r="AH436" i="1" s="1"/>
  <c r="AN436" i="1"/>
  <c r="AI436" i="1"/>
  <c r="AG436" i="1"/>
  <c r="AA436" i="1"/>
  <c r="Z436" i="1"/>
  <c r="Y436" i="1"/>
  <c r="V436" i="1"/>
  <c r="W436" i="1" s="1"/>
  <c r="R436" i="1"/>
  <c r="P436" i="1"/>
  <c r="M436" i="1"/>
  <c r="L436" i="1"/>
  <c r="K436" i="1"/>
  <c r="J436" i="1" s="1"/>
  <c r="AC436" i="1" s="1"/>
  <c r="BA435" i="1"/>
  <c r="AZ435" i="1"/>
  <c r="AX435" i="1"/>
  <c r="U435" i="1" s="1"/>
  <c r="AW435" i="1"/>
  <c r="AU435" i="1"/>
  <c r="AH435" i="1" s="1"/>
  <c r="AN435" i="1"/>
  <c r="K435" i="1" s="1"/>
  <c r="AI435" i="1"/>
  <c r="L435" i="1" s="1"/>
  <c r="AA435" i="1"/>
  <c r="Z435" i="1"/>
  <c r="Y435" i="1" s="1"/>
  <c r="R435" i="1"/>
  <c r="M435" i="1"/>
  <c r="J435" i="1"/>
  <c r="BA434" i="1"/>
  <c r="AZ434" i="1"/>
  <c r="AX434" i="1"/>
  <c r="U434" i="1" s="1"/>
  <c r="AW434" i="1"/>
  <c r="AU434" i="1"/>
  <c r="AH434" i="1" s="1"/>
  <c r="AN434" i="1"/>
  <c r="AI434" i="1"/>
  <c r="L434" i="1" s="1"/>
  <c r="AA434" i="1"/>
  <c r="Z434" i="1"/>
  <c r="R434" i="1"/>
  <c r="K434" i="1"/>
  <c r="J434" i="1" s="1"/>
  <c r="AC434" i="1" s="1"/>
  <c r="BA433" i="1"/>
  <c r="AZ433" i="1"/>
  <c r="AY433" i="1" s="1"/>
  <c r="AX433" i="1"/>
  <c r="AW433" i="1"/>
  <c r="AU433" i="1" s="1"/>
  <c r="AV433" i="1" s="1"/>
  <c r="AN433" i="1"/>
  <c r="AI433" i="1"/>
  <c r="L433" i="1" s="1"/>
  <c r="AA433" i="1"/>
  <c r="Z433" i="1"/>
  <c r="Y433" i="1"/>
  <c r="V433" i="1"/>
  <c r="W433" i="1" s="1"/>
  <c r="U433" i="1"/>
  <c r="R433" i="1"/>
  <c r="K433" i="1"/>
  <c r="J433" i="1" s="1"/>
  <c r="BA432" i="1"/>
  <c r="U432" i="1" s="1"/>
  <c r="AZ432" i="1"/>
  <c r="AY432" i="1"/>
  <c r="AX432" i="1"/>
  <c r="AW432" i="1"/>
  <c r="AV432" i="1"/>
  <c r="AU432" i="1"/>
  <c r="AN432" i="1"/>
  <c r="AI432" i="1"/>
  <c r="AH432" i="1"/>
  <c r="AG432" i="1"/>
  <c r="AA432" i="1"/>
  <c r="Y432" i="1" s="1"/>
  <c r="Z432" i="1"/>
  <c r="R432" i="1"/>
  <c r="P432" i="1"/>
  <c r="M432" i="1"/>
  <c r="L432" i="1"/>
  <c r="K432" i="1"/>
  <c r="J432" i="1" s="1"/>
  <c r="BA431" i="1"/>
  <c r="AZ431" i="1"/>
  <c r="AX431" i="1"/>
  <c r="AY431" i="1" s="1"/>
  <c r="AW431" i="1"/>
  <c r="AU431" i="1" s="1"/>
  <c r="AN431" i="1"/>
  <c r="AI431" i="1"/>
  <c r="L431" i="1" s="1"/>
  <c r="AG431" i="1"/>
  <c r="AA431" i="1"/>
  <c r="Z431" i="1"/>
  <c r="Y431" i="1"/>
  <c r="U431" i="1"/>
  <c r="V431" i="1" s="1"/>
  <c r="W431" i="1" s="1"/>
  <c r="R431" i="1"/>
  <c r="M431" i="1"/>
  <c r="K431" i="1"/>
  <c r="J431" i="1"/>
  <c r="BA430" i="1"/>
  <c r="AZ430" i="1"/>
  <c r="AX430" i="1"/>
  <c r="AY430" i="1" s="1"/>
  <c r="AW430" i="1"/>
  <c r="AU430" i="1"/>
  <c r="AV430" i="1" s="1"/>
  <c r="AN430" i="1"/>
  <c r="AI430" i="1"/>
  <c r="L430" i="1" s="1"/>
  <c r="AH430" i="1"/>
  <c r="AG430" i="1"/>
  <c r="AA430" i="1"/>
  <c r="Z430" i="1"/>
  <c r="Y430" i="1"/>
  <c r="R430" i="1"/>
  <c r="P430" i="1"/>
  <c r="M430" i="1"/>
  <c r="K430" i="1"/>
  <c r="J430" i="1" s="1"/>
  <c r="BA429" i="1"/>
  <c r="AZ429" i="1"/>
  <c r="AX429" i="1"/>
  <c r="U429" i="1" s="1"/>
  <c r="AW429" i="1"/>
  <c r="AU429" i="1" s="1"/>
  <c r="AN429" i="1"/>
  <c r="K429" i="1" s="1"/>
  <c r="J429" i="1" s="1"/>
  <c r="AI429" i="1"/>
  <c r="L429" i="1" s="1"/>
  <c r="AA429" i="1"/>
  <c r="Z429" i="1"/>
  <c r="Y429" i="1" s="1"/>
  <c r="R429" i="1"/>
  <c r="BA428" i="1"/>
  <c r="AZ428" i="1"/>
  <c r="AX428" i="1"/>
  <c r="AW428" i="1"/>
  <c r="AU428" i="1" s="1"/>
  <c r="AN428" i="1"/>
  <c r="AI428" i="1"/>
  <c r="AG428" i="1"/>
  <c r="AC428" i="1"/>
  <c r="AA428" i="1"/>
  <c r="Y428" i="1" s="1"/>
  <c r="Z428" i="1"/>
  <c r="R428" i="1"/>
  <c r="L428" i="1"/>
  <c r="K428" i="1"/>
  <c r="J428" i="1"/>
  <c r="BA427" i="1"/>
  <c r="AZ427" i="1"/>
  <c r="AY427" i="1" s="1"/>
  <c r="AX427" i="1"/>
  <c r="AW427" i="1"/>
  <c r="AU427" i="1" s="1"/>
  <c r="AN427" i="1"/>
  <c r="K427" i="1" s="1"/>
  <c r="J427" i="1" s="1"/>
  <c r="AC427" i="1" s="1"/>
  <c r="AI427" i="1"/>
  <c r="AG427" i="1"/>
  <c r="AA427" i="1"/>
  <c r="Z427" i="1"/>
  <c r="Y427" i="1"/>
  <c r="V427" i="1"/>
  <c r="W427" i="1" s="1"/>
  <c r="S427" i="1" s="1"/>
  <c r="Q427" i="1" s="1"/>
  <c r="T427" i="1" s="1"/>
  <c r="U427" i="1"/>
  <c r="R427" i="1"/>
  <c r="L427" i="1"/>
  <c r="BA426" i="1"/>
  <c r="AZ426" i="1"/>
  <c r="AY426" i="1"/>
  <c r="AX426" i="1"/>
  <c r="U426" i="1" s="1"/>
  <c r="AW426" i="1"/>
  <c r="AU426" i="1"/>
  <c r="AN426" i="1"/>
  <c r="AI426" i="1"/>
  <c r="AG426" i="1"/>
  <c r="AC426" i="1"/>
  <c r="AA426" i="1"/>
  <c r="Z426" i="1"/>
  <c r="Y426" i="1" s="1"/>
  <c r="R426" i="1"/>
  <c r="L426" i="1"/>
  <c r="K426" i="1"/>
  <c r="J426" i="1" s="1"/>
  <c r="BA425" i="1"/>
  <c r="U425" i="1" s="1"/>
  <c r="V425" i="1" s="1"/>
  <c r="W425" i="1" s="1"/>
  <c r="AZ425" i="1"/>
  <c r="AY425" i="1"/>
  <c r="AX425" i="1"/>
  <c r="AW425" i="1"/>
  <c r="AU425" i="1"/>
  <c r="AV425" i="1" s="1"/>
  <c r="AN425" i="1"/>
  <c r="AI425" i="1"/>
  <c r="AH425" i="1"/>
  <c r="AG425" i="1"/>
  <c r="AA425" i="1"/>
  <c r="Z425" i="1"/>
  <c r="Y425" i="1" s="1"/>
  <c r="R425" i="1"/>
  <c r="M425" i="1"/>
  <c r="L425" i="1"/>
  <c r="K425" i="1"/>
  <c r="J425" i="1" s="1"/>
  <c r="BA424" i="1"/>
  <c r="AZ424" i="1"/>
  <c r="AX424" i="1"/>
  <c r="AW424" i="1"/>
  <c r="AV424" i="1"/>
  <c r="AU424" i="1"/>
  <c r="AN424" i="1"/>
  <c r="K424" i="1" s="1"/>
  <c r="AI424" i="1"/>
  <c r="L424" i="1" s="1"/>
  <c r="AH424" i="1"/>
  <c r="AG424" i="1"/>
  <c r="AC424" i="1"/>
  <c r="AA424" i="1"/>
  <c r="Z424" i="1"/>
  <c r="Y424" i="1" s="1"/>
  <c r="R424" i="1"/>
  <c r="P424" i="1"/>
  <c r="M424" i="1"/>
  <c r="J424" i="1"/>
  <c r="BA423" i="1"/>
  <c r="AZ423" i="1"/>
  <c r="AX423" i="1"/>
  <c r="U423" i="1" s="1"/>
  <c r="AW423" i="1"/>
  <c r="AU423" i="1" s="1"/>
  <c r="AN423" i="1"/>
  <c r="AI423" i="1"/>
  <c r="AC423" i="1"/>
  <c r="AA423" i="1"/>
  <c r="Y423" i="1" s="1"/>
  <c r="Z423" i="1"/>
  <c r="R423" i="1"/>
  <c r="M423" i="1"/>
  <c r="L423" i="1"/>
  <c r="K423" i="1"/>
  <c r="J423" i="1"/>
  <c r="BA422" i="1"/>
  <c r="AZ422" i="1"/>
  <c r="AY422" i="1"/>
  <c r="AX422" i="1"/>
  <c r="AW422" i="1"/>
  <c r="AU422" i="1"/>
  <c r="AN422" i="1"/>
  <c r="AI422" i="1"/>
  <c r="L422" i="1" s="1"/>
  <c r="AA422" i="1"/>
  <c r="Y422" i="1" s="1"/>
  <c r="Z422" i="1"/>
  <c r="V422" i="1"/>
  <c r="W422" i="1" s="1"/>
  <c r="U422" i="1"/>
  <c r="R422" i="1"/>
  <c r="M422" i="1"/>
  <c r="K422" i="1"/>
  <c r="J422" i="1" s="1"/>
  <c r="BA421" i="1"/>
  <c r="AZ421" i="1"/>
  <c r="AX421" i="1"/>
  <c r="U421" i="1" s="1"/>
  <c r="AW421" i="1"/>
  <c r="AU421" i="1" s="1"/>
  <c r="AV421" i="1"/>
  <c r="AN421" i="1"/>
  <c r="K421" i="1" s="1"/>
  <c r="J421" i="1" s="1"/>
  <c r="AI421" i="1"/>
  <c r="AA421" i="1"/>
  <c r="Z421" i="1"/>
  <c r="Y421" i="1" s="1"/>
  <c r="R421" i="1"/>
  <c r="L421" i="1"/>
  <c r="BA420" i="1"/>
  <c r="AZ420" i="1"/>
  <c r="AX420" i="1"/>
  <c r="U420" i="1" s="1"/>
  <c r="AW420" i="1"/>
  <c r="AU420" i="1"/>
  <c r="AN420" i="1"/>
  <c r="K420" i="1" s="1"/>
  <c r="J420" i="1" s="1"/>
  <c r="AI420" i="1"/>
  <c r="L420" i="1" s="1"/>
  <c r="AA420" i="1"/>
  <c r="Y420" i="1" s="1"/>
  <c r="Z420" i="1"/>
  <c r="R420" i="1"/>
  <c r="BA419" i="1"/>
  <c r="AZ419" i="1"/>
  <c r="AY419" i="1"/>
  <c r="AX419" i="1"/>
  <c r="AW419" i="1"/>
  <c r="AU419" i="1" s="1"/>
  <c r="AN419" i="1"/>
  <c r="AI419" i="1"/>
  <c r="AA419" i="1"/>
  <c r="Z419" i="1"/>
  <c r="Y419" i="1" s="1"/>
  <c r="U419" i="1"/>
  <c r="R419" i="1"/>
  <c r="L419" i="1"/>
  <c r="K419" i="1"/>
  <c r="J419" i="1" s="1"/>
  <c r="AC419" i="1" s="1"/>
  <c r="BA418" i="1"/>
  <c r="AZ418" i="1"/>
  <c r="AX418" i="1"/>
  <c r="AW418" i="1"/>
  <c r="AU418" i="1"/>
  <c r="AN418" i="1"/>
  <c r="K418" i="1" s="1"/>
  <c r="J418" i="1" s="1"/>
  <c r="AI418" i="1"/>
  <c r="L418" i="1" s="1"/>
  <c r="AG418" i="1"/>
  <c r="AA418" i="1"/>
  <c r="Z418" i="1"/>
  <c r="Y418" i="1" s="1"/>
  <c r="R418" i="1"/>
  <c r="P418" i="1"/>
  <c r="M418" i="1"/>
  <c r="BA417" i="1"/>
  <c r="AZ417" i="1"/>
  <c r="AX417" i="1"/>
  <c r="AY417" i="1" s="1"/>
  <c r="AW417" i="1"/>
  <c r="AU417" i="1"/>
  <c r="AN417" i="1"/>
  <c r="AI417" i="1"/>
  <c r="L417" i="1" s="1"/>
  <c r="AA417" i="1"/>
  <c r="Y417" i="1" s="1"/>
  <c r="Z417" i="1"/>
  <c r="U417" i="1"/>
  <c r="R417" i="1"/>
  <c r="K417" i="1"/>
  <c r="J417" i="1"/>
  <c r="AC417" i="1" s="1"/>
  <c r="BA416" i="1"/>
  <c r="AZ416" i="1"/>
  <c r="AY416" i="1"/>
  <c r="AX416" i="1"/>
  <c r="AW416" i="1"/>
  <c r="AV416" i="1"/>
  <c r="AU416" i="1"/>
  <c r="P416" i="1" s="1"/>
  <c r="AN416" i="1"/>
  <c r="AI416" i="1"/>
  <c r="AH416" i="1"/>
  <c r="AG416" i="1"/>
  <c r="AE416" i="1"/>
  <c r="AA416" i="1"/>
  <c r="Z416" i="1"/>
  <c r="Y416" i="1"/>
  <c r="X416" i="1"/>
  <c r="AB416" i="1" s="1"/>
  <c r="U416" i="1"/>
  <c r="V416" i="1" s="1"/>
  <c r="W416" i="1" s="1"/>
  <c r="R416" i="1"/>
  <c r="M416" i="1"/>
  <c r="L416" i="1"/>
  <c r="K416" i="1"/>
  <c r="J416" i="1" s="1"/>
  <c r="BA415" i="1"/>
  <c r="AZ415" i="1"/>
  <c r="AY415" i="1" s="1"/>
  <c r="AX415" i="1"/>
  <c r="AW415" i="1"/>
  <c r="AU415" i="1"/>
  <c r="AN415" i="1"/>
  <c r="K415" i="1" s="1"/>
  <c r="J415" i="1" s="1"/>
  <c r="V415" i="1" s="1"/>
  <c r="W415" i="1" s="1"/>
  <c r="AI415" i="1"/>
  <c r="L415" i="1" s="1"/>
  <c r="AA415" i="1"/>
  <c r="Z415" i="1"/>
  <c r="Y415" i="1"/>
  <c r="U415" i="1"/>
  <c r="R415" i="1"/>
  <c r="BA414" i="1"/>
  <c r="AZ414" i="1"/>
  <c r="AX414" i="1"/>
  <c r="AW414" i="1"/>
  <c r="AU414" i="1" s="1"/>
  <c r="AG414" i="1" s="1"/>
  <c r="AN414" i="1"/>
  <c r="AI414" i="1"/>
  <c r="AA414" i="1"/>
  <c r="Z414" i="1"/>
  <c r="Y414" i="1" s="1"/>
  <c r="R414" i="1"/>
  <c r="M414" i="1"/>
  <c r="L414" i="1"/>
  <c r="K414" i="1"/>
  <c r="J414" i="1" s="1"/>
  <c r="BA413" i="1"/>
  <c r="AZ413" i="1"/>
  <c r="AX413" i="1"/>
  <c r="AW413" i="1"/>
  <c r="AU413" i="1"/>
  <c r="AV413" i="1" s="1"/>
  <c r="AN413" i="1"/>
  <c r="K413" i="1" s="1"/>
  <c r="J413" i="1" s="1"/>
  <c r="AI413" i="1"/>
  <c r="L413" i="1" s="1"/>
  <c r="AH413" i="1"/>
  <c r="AG413" i="1"/>
  <c r="AA413" i="1"/>
  <c r="Z413" i="1"/>
  <c r="Y413" i="1"/>
  <c r="R413" i="1"/>
  <c r="P413" i="1"/>
  <c r="M413" i="1"/>
  <c r="BA412" i="1"/>
  <c r="AZ412" i="1"/>
  <c r="AX412" i="1"/>
  <c r="AW412" i="1"/>
  <c r="AU412" i="1" s="1"/>
  <c r="AN412" i="1"/>
  <c r="AI412" i="1"/>
  <c r="L412" i="1" s="1"/>
  <c r="AA412" i="1"/>
  <c r="Y412" i="1" s="1"/>
  <c r="Z412" i="1"/>
  <c r="R412" i="1"/>
  <c r="K412" i="1"/>
  <c r="J412" i="1" s="1"/>
  <c r="BA411" i="1"/>
  <c r="U411" i="1" s="1"/>
  <c r="AZ411" i="1"/>
  <c r="AY411" i="1"/>
  <c r="AX411" i="1"/>
  <c r="AW411" i="1"/>
  <c r="AV411" i="1"/>
  <c r="AU411" i="1"/>
  <c r="P411" i="1" s="1"/>
  <c r="AN411" i="1"/>
  <c r="AI411" i="1"/>
  <c r="AG411" i="1"/>
  <c r="AA411" i="1"/>
  <c r="Z411" i="1"/>
  <c r="Y411" i="1"/>
  <c r="R411" i="1"/>
  <c r="M411" i="1"/>
  <c r="L411" i="1"/>
  <c r="K411" i="1"/>
  <c r="J411" i="1" s="1"/>
  <c r="BA410" i="1"/>
  <c r="AZ410" i="1"/>
  <c r="AY410" i="1"/>
  <c r="AX410" i="1"/>
  <c r="AW410" i="1"/>
  <c r="AU410" i="1" s="1"/>
  <c r="AN410" i="1"/>
  <c r="K410" i="1" s="1"/>
  <c r="J410" i="1" s="1"/>
  <c r="AI410" i="1"/>
  <c r="L410" i="1" s="1"/>
  <c r="AA410" i="1"/>
  <c r="Z410" i="1"/>
  <c r="Y410" i="1"/>
  <c r="U410" i="1"/>
  <c r="R410" i="1"/>
  <c r="BA409" i="1"/>
  <c r="AZ409" i="1"/>
  <c r="AY409" i="1"/>
  <c r="AX409" i="1"/>
  <c r="AW409" i="1"/>
  <c r="AU409" i="1" s="1"/>
  <c r="AN409" i="1"/>
  <c r="AI409" i="1"/>
  <c r="AG409" i="1"/>
  <c r="AA409" i="1"/>
  <c r="Z409" i="1"/>
  <c r="Y409" i="1"/>
  <c r="U409" i="1"/>
  <c r="R409" i="1"/>
  <c r="L409" i="1"/>
  <c r="K409" i="1"/>
  <c r="J409" i="1" s="1"/>
  <c r="BA408" i="1"/>
  <c r="AZ408" i="1"/>
  <c r="AX408" i="1"/>
  <c r="AW408" i="1"/>
  <c r="AU408" i="1" s="1"/>
  <c r="AN408" i="1"/>
  <c r="K408" i="1" s="1"/>
  <c r="J408" i="1" s="1"/>
  <c r="AI408" i="1"/>
  <c r="L408" i="1" s="1"/>
  <c r="AC408" i="1"/>
  <c r="AA408" i="1"/>
  <c r="Z408" i="1"/>
  <c r="Y408" i="1"/>
  <c r="R408" i="1"/>
  <c r="BA407" i="1"/>
  <c r="AZ407" i="1"/>
  <c r="AY407" i="1"/>
  <c r="AX407" i="1"/>
  <c r="AW407" i="1"/>
  <c r="AU407" i="1" s="1"/>
  <c r="AV407" i="1"/>
  <c r="AN407" i="1"/>
  <c r="AI407" i="1"/>
  <c r="L407" i="1" s="1"/>
  <c r="AG407" i="1"/>
  <c r="AA407" i="1"/>
  <c r="Y407" i="1" s="1"/>
  <c r="Z407" i="1"/>
  <c r="R407" i="1"/>
  <c r="M407" i="1"/>
  <c r="K407" i="1"/>
  <c r="J407" i="1"/>
  <c r="AC407" i="1" s="1"/>
  <c r="BA406" i="1"/>
  <c r="AZ406" i="1"/>
  <c r="AY406" i="1"/>
  <c r="AX406" i="1"/>
  <c r="AW406" i="1"/>
  <c r="AU406" i="1"/>
  <c r="P406" i="1" s="1"/>
  <c r="AN406" i="1"/>
  <c r="AI406" i="1"/>
  <c r="AH406" i="1"/>
  <c r="AG406" i="1"/>
  <c r="AA406" i="1"/>
  <c r="Y406" i="1" s="1"/>
  <c r="Z406" i="1"/>
  <c r="U406" i="1"/>
  <c r="V406" i="1" s="1"/>
  <c r="W406" i="1" s="1"/>
  <c r="R406" i="1"/>
  <c r="M406" i="1"/>
  <c r="L406" i="1"/>
  <c r="K406" i="1"/>
  <c r="J406" i="1" s="1"/>
  <c r="BA405" i="1"/>
  <c r="AZ405" i="1"/>
  <c r="AY405" i="1"/>
  <c r="AX405" i="1"/>
  <c r="AW405" i="1"/>
  <c r="AU405" i="1" s="1"/>
  <c r="AN405" i="1"/>
  <c r="AI405" i="1"/>
  <c r="L405" i="1" s="1"/>
  <c r="AA405" i="1"/>
  <c r="Z405" i="1"/>
  <c r="Y405" i="1" s="1"/>
  <c r="U405" i="1"/>
  <c r="R405" i="1"/>
  <c r="K405" i="1"/>
  <c r="J405" i="1" s="1"/>
  <c r="BA404" i="1"/>
  <c r="AZ404" i="1"/>
  <c r="AX404" i="1"/>
  <c r="U404" i="1" s="1"/>
  <c r="AW404" i="1"/>
  <c r="AU404" i="1" s="1"/>
  <c r="AN404" i="1"/>
  <c r="AI404" i="1"/>
  <c r="L404" i="1" s="1"/>
  <c r="AA404" i="1"/>
  <c r="Z404" i="1"/>
  <c r="Y404" i="1" s="1"/>
  <c r="R404" i="1"/>
  <c r="K404" i="1"/>
  <c r="J404" i="1" s="1"/>
  <c r="BA403" i="1"/>
  <c r="U403" i="1" s="1"/>
  <c r="AZ403" i="1"/>
  <c r="AY403" i="1"/>
  <c r="AX403" i="1"/>
  <c r="AW403" i="1"/>
  <c r="AU403" i="1"/>
  <c r="AN403" i="1"/>
  <c r="AI403" i="1"/>
  <c r="L403" i="1" s="1"/>
  <c r="AA403" i="1"/>
  <c r="Z403" i="1"/>
  <c r="Y403" i="1"/>
  <c r="R403" i="1"/>
  <c r="K403" i="1"/>
  <c r="J403" i="1"/>
  <c r="AC403" i="1" s="1"/>
  <c r="BA402" i="1"/>
  <c r="AZ402" i="1"/>
  <c r="AX402" i="1"/>
  <c r="U402" i="1" s="1"/>
  <c r="AW402" i="1"/>
  <c r="AU402" i="1"/>
  <c r="AN402" i="1"/>
  <c r="AI402" i="1"/>
  <c r="L402" i="1" s="1"/>
  <c r="AA402" i="1"/>
  <c r="Y402" i="1" s="1"/>
  <c r="Z402" i="1"/>
  <c r="R402" i="1"/>
  <c r="K402" i="1"/>
  <c r="J402" i="1"/>
  <c r="BA401" i="1"/>
  <c r="AZ401" i="1"/>
  <c r="AY401" i="1" s="1"/>
  <c r="AX401" i="1"/>
  <c r="AW401" i="1"/>
  <c r="AU401" i="1"/>
  <c r="AN401" i="1"/>
  <c r="AI401" i="1"/>
  <c r="AC401" i="1"/>
  <c r="AA401" i="1"/>
  <c r="Y401" i="1" s="1"/>
  <c r="Z401" i="1"/>
  <c r="U401" i="1"/>
  <c r="V401" i="1" s="1"/>
  <c r="W401" i="1" s="1"/>
  <c r="R401" i="1"/>
  <c r="L401" i="1"/>
  <c r="K401" i="1"/>
  <c r="J401" i="1" s="1"/>
  <c r="BA400" i="1"/>
  <c r="AZ400" i="1"/>
  <c r="AY400" i="1" s="1"/>
  <c r="AX400" i="1"/>
  <c r="AW400" i="1"/>
  <c r="AU400" i="1"/>
  <c r="AN400" i="1"/>
  <c r="AI400" i="1"/>
  <c r="AC400" i="1"/>
  <c r="AA400" i="1"/>
  <c r="Z400" i="1"/>
  <c r="Y400" i="1"/>
  <c r="U400" i="1"/>
  <c r="R400" i="1"/>
  <c r="L400" i="1"/>
  <c r="K400" i="1"/>
  <c r="J400" i="1" s="1"/>
  <c r="BA399" i="1"/>
  <c r="AZ399" i="1"/>
  <c r="AX399" i="1"/>
  <c r="AY399" i="1" s="1"/>
  <c r="AW399" i="1"/>
  <c r="AU399" i="1"/>
  <c r="AN399" i="1"/>
  <c r="K399" i="1" s="1"/>
  <c r="AI399" i="1"/>
  <c r="AG399" i="1"/>
  <c r="AA399" i="1"/>
  <c r="Y399" i="1" s="1"/>
  <c r="Z399" i="1"/>
  <c r="R399" i="1"/>
  <c r="P399" i="1"/>
  <c r="M399" i="1"/>
  <c r="L399" i="1"/>
  <c r="J399" i="1"/>
  <c r="BA398" i="1"/>
  <c r="AZ398" i="1"/>
  <c r="AY398" i="1"/>
  <c r="AX398" i="1"/>
  <c r="AW398" i="1"/>
  <c r="AU398" i="1" s="1"/>
  <c r="AN398" i="1"/>
  <c r="K398" i="1" s="1"/>
  <c r="J398" i="1" s="1"/>
  <c r="AI398" i="1"/>
  <c r="L398" i="1" s="1"/>
  <c r="AG398" i="1"/>
  <c r="AA398" i="1"/>
  <c r="Z398" i="1"/>
  <c r="Y398" i="1" s="1"/>
  <c r="U398" i="1"/>
  <c r="R398" i="1"/>
  <c r="BA397" i="1"/>
  <c r="AZ397" i="1"/>
  <c r="AX397" i="1"/>
  <c r="AY397" i="1" s="1"/>
  <c r="AW397" i="1"/>
  <c r="AV397" i="1"/>
  <c r="AU397" i="1"/>
  <c r="P397" i="1" s="1"/>
  <c r="AN397" i="1"/>
  <c r="AI397" i="1"/>
  <c r="L397" i="1" s="1"/>
  <c r="AH397" i="1"/>
  <c r="AG397" i="1"/>
  <c r="AA397" i="1"/>
  <c r="Y397" i="1" s="1"/>
  <c r="Z397" i="1"/>
  <c r="U397" i="1"/>
  <c r="R397" i="1"/>
  <c r="M397" i="1"/>
  <c r="K397" i="1"/>
  <c r="J397" i="1" s="1"/>
  <c r="BA396" i="1"/>
  <c r="U396" i="1" s="1"/>
  <c r="V396" i="1" s="1"/>
  <c r="W396" i="1" s="1"/>
  <c r="AZ396" i="1"/>
  <c r="AY396" i="1"/>
  <c r="AX396" i="1"/>
  <c r="AW396" i="1"/>
  <c r="AV396" i="1"/>
  <c r="AU396" i="1"/>
  <c r="P396" i="1" s="1"/>
  <c r="AN396" i="1"/>
  <c r="AI396" i="1"/>
  <c r="AG396" i="1"/>
  <c r="AC396" i="1"/>
  <c r="AA396" i="1"/>
  <c r="Y396" i="1" s="1"/>
  <c r="Z396" i="1"/>
  <c r="R396" i="1"/>
  <c r="M396" i="1"/>
  <c r="L396" i="1"/>
  <c r="K396" i="1"/>
  <c r="J396" i="1" s="1"/>
  <c r="BA395" i="1"/>
  <c r="U395" i="1" s="1"/>
  <c r="V395" i="1" s="1"/>
  <c r="W395" i="1" s="1"/>
  <c r="S395" i="1" s="1"/>
  <c r="Q395" i="1" s="1"/>
  <c r="T395" i="1" s="1"/>
  <c r="N395" i="1" s="1"/>
  <c r="O395" i="1" s="1"/>
  <c r="AZ395" i="1"/>
  <c r="AY395" i="1"/>
  <c r="AX395" i="1"/>
  <c r="AW395" i="1"/>
  <c r="AV395" i="1"/>
  <c r="AU395" i="1"/>
  <c r="AH395" i="1" s="1"/>
  <c r="AN395" i="1"/>
  <c r="AI395" i="1"/>
  <c r="AA395" i="1"/>
  <c r="Z395" i="1"/>
  <c r="Y395" i="1" s="1"/>
  <c r="R395" i="1"/>
  <c r="P395" i="1"/>
  <c r="M395" i="1"/>
  <c r="L395" i="1"/>
  <c r="K395" i="1"/>
  <c r="J395" i="1" s="1"/>
  <c r="AC395" i="1" s="1"/>
  <c r="BA394" i="1"/>
  <c r="AZ394" i="1"/>
  <c r="AY394" i="1"/>
  <c r="AX394" i="1"/>
  <c r="AW394" i="1"/>
  <c r="AU394" i="1"/>
  <c r="AG394" i="1" s="1"/>
  <c r="AN394" i="1"/>
  <c r="AI394" i="1"/>
  <c r="L394" i="1" s="1"/>
  <c r="AC394" i="1"/>
  <c r="AA394" i="1"/>
  <c r="Z394" i="1"/>
  <c r="Y394" i="1"/>
  <c r="V394" i="1"/>
  <c r="W394" i="1" s="1"/>
  <c r="U394" i="1"/>
  <c r="R394" i="1"/>
  <c r="M394" i="1"/>
  <c r="K394" i="1"/>
  <c r="J394" i="1" s="1"/>
  <c r="BA393" i="1"/>
  <c r="AZ393" i="1"/>
  <c r="AX393" i="1"/>
  <c r="AW393" i="1"/>
  <c r="AU393" i="1"/>
  <c r="AV393" i="1" s="1"/>
  <c r="AN393" i="1"/>
  <c r="K393" i="1" s="1"/>
  <c r="AI393" i="1"/>
  <c r="L393" i="1" s="1"/>
  <c r="AH393" i="1"/>
  <c r="AG393" i="1"/>
  <c r="AA393" i="1"/>
  <c r="Y393" i="1" s="1"/>
  <c r="Z393" i="1"/>
  <c r="R393" i="1"/>
  <c r="P393" i="1"/>
  <c r="M393" i="1"/>
  <c r="J393" i="1"/>
  <c r="BA392" i="1"/>
  <c r="AZ392" i="1"/>
  <c r="AY392" i="1"/>
  <c r="AX392" i="1"/>
  <c r="AW392" i="1"/>
  <c r="AU392" i="1" s="1"/>
  <c r="AN392" i="1"/>
  <c r="AI392" i="1"/>
  <c r="L392" i="1" s="1"/>
  <c r="AA392" i="1"/>
  <c r="Z392" i="1"/>
  <c r="Y392" i="1"/>
  <c r="U392" i="1"/>
  <c r="R392" i="1"/>
  <c r="K392" i="1"/>
  <c r="J392" i="1"/>
  <c r="BA391" i="1"/>
  <c r="AZ391" i="1"/>
  <c r="AY391" i="1" s="1"/>
  <c r="AX391" i="1"/>
  <c r="AW391" i="1"/>
  <c r="AU391" i="1" s="1"/>
  <c r="AN391" i="1"/>
  <c r="AI391" i="1"/>
  <c r="AA391" i="1"/>
  <c r="Z391" i="1"/>
  <c r="Y391" i="1"/>
  <c r="U391" i="1"/>
  <c r="R391" i="1"/>
  <c r="L391" i="1"/>
  <c r="K391" i="1"/>
  <c r="J391" i="1" s="1"/>
  <c r="BA390" i="1"/>
  <c r="AZ390" i="1"/>
  <c r="AY390" i="1" s="1"/>
  <c r="AX390" i="1"/>
  <c r="AW390" i="1"/>
  <c r="AU390" i="1" s="1"/>
  <c r="AN390" i="1"/>
  <c r="AI390" i="1"/>
  <c r="AG390" i="1"/>
  <c r="AA390" i="1"/>
  <c r="Y390" i="1" s="1"/>
  <c r="Z390" i="1"/>
  <c r="U390" i="1"/>
  <c r="R390" i="1"/>
  <c r="L390" i="1"/>
  <c r="K390" i="1"/>
  <c r="J390" i="1" s="1"/>
  <c r="BA389" i="1"/>
  <c r="AZ389" i="1"/>
  <c r="AX389" i="1"/>
  <c r="U389" i="1" s="1"/>
  <c r="AW389" i="1"/>
  <c r="AU389" i="1" s="1"/>
  <c r="AN389" i="1"/>
  <c r="K389" i="1" s="1"/>
  <c r="J389" i="1" s="1"/>
  <c r="AI389" i="1"/>
  <c r="AA389" i="1"/>
  <c r="Z389" i="1"/>
  <c r="Y389" i="1" s="1"/>
  <c r="R389" i="1"/>
  <c r="L389" i="1"/>
  <c r="BA388" i="1"/>
  <c r="AZ388" i="1"/>
  <c r="AY388" i="1"/>
  <c r="AX388" i="1"/>
  <c r="U388" i="1" s="1"/>
  <c r="AW388" i="1"/>
  <c r="AU388" i="1" s="1"/>
  <c r="AN388" i="1"/>
  <c r="K388" i="1" s="1"/>
  <c r="J388" i="1" s="1"/>
  <c r="AI388" i="1"/>
  <c r="L388" i="1" s="1"/>
  <c r="AA388" i="1"/>
  <c r="Z388" i="1"/>
  <c r="Y388" i="1" s="1"/>
  <c r="R388" i="1"/>
  <c r="BA387" i="1"/>
  <c r="AZ387" i="1"/>
  <c r="AY387" i="1"/>
  <c r="AX387" i="1"/>
  <c r="AW387" i="1"/>
  <c r="AU387" i="1" s="1"/>
  <c r="AN387" i="1"/>
  <c r="AI387" i="1"/>
  <c r="AA387" i="1"/>
  <c r="Y387" i="1" s="1"/>
  <c r="Z387" i="1"/>
  <c r="U387" i="1"/>
  <c r="R387" i="1"/>
  <c r="L387" i="1"/>
  <c r="K387" i="1"/>
  <c r="J387" i="1"/>
  <c r="BA386" i="1"/>
  <c r="AZ386" i="1"/>
  <c r="AY386" i="1"/>
  <c r="AX386" i="1"/>
  <c r="AW386" i="1"/>
  <c r="AU386" i="1" s="1"/>
  <c r="AN386" i="1"/>
  <c r="AI386" i="1"/>
  <c r="AA386" i="1"/>
  <c r="Z386" i="1"/>
  <c r="Y386" i="1"/>
  <c r="W386" i="1"/>
  <c r="U386" i="1"/>
  <c r="V386" i="1" s="1"/>
  <c r="R386" i="1"/>
  <c r="L386" i="1"/>
  <c r="K386" i="1"/>
  <c r="J386" i="1" s="1"/>
  <c r="BA385" i="1"/>
  <c r="AZ385" i="1"/>
  <c r="AX385" i="1"/>
  <c r="AW385" i="1"/>
  <c r="AU385" i="1"/>
  <c r="AH385" i="1" s="1"/>
  <c r="AN385" i="1"/>
  <c r="AI385" i="1"/>
  <c r="AG385" i="1"/>
  <c r="AC385" i="1"/>
  <c r="AA385" i="1"/>
  <c r="Z385" i="1"/>
  <c r="Y385" i="1" s="1"/>
  <c r="R385" i="1"/>
  <c r="L385" i="1"/>
  <c r="K385" i="1"/>
  <c r="J385" i="1"/>
  <c r="BA384" i="1"/>
  <c r="AZ384" i="1"/>
  <c r="AY384" i="1"/>
  <c r="AX384" i="1"/>
  <c r="AW384" i="1"/>
  <c r="AU384" i="1"/>
  <c r="AV384" i="1" s="1"/>
  <c r="AN384" i="1"/>
  <c r="AI384" i="1"/>
  <c r="L384" i="1" s="1"/>
  <c r="AG384" i="1"/>
  <c r="AA384" i="1"/>
  <c r="Z384" i="1"/>
  <c r="Y384" i="1" s="1"/>
  <c r="U384" i="1"/>
  <c r="R384" i="1"/>
  <c r="P384" i="1"/>
  <c r="M384" i="1"/>
  <c r="K384" i="1"/>
  <c r="J384" i="1" s="1"/>
  <c r="BA383" i="1"/>
  <c r="U383" i="1" s="1"/>
  <c r="AZ383" i="1"/>
  <c r="AX383" i="1"/>
  <c r="AY383" i="1" s="1"/>
  <c r="AW383" i="1"/>
  <c r="AV383" i="1"/>
  <c r="AU383" i="1"/>
  <c r="AH383" i="1" s="1"/>
  <c r="AN383" i="1"/>
  <c r="K383" i="1" s="1"/>
  <c r="AI383" i="1"/>
  <c r="L383" i="1" s="1"/>
  <c r="AG383" i="1"/>
  <c r="AA383" i="1"/>
  <c r="Y383" i="1" s="1"/>
  <c r="Z383" i="1"/>
  <c r="R383" i="1"/>
  <c r="P383" i="1"/>
  <c r="M383" i="1"/>
  <c r="J383" i="1"/>
  <c r="BA382" i="1"/>
  <c r="AZ382" i="1"/>
  <c r="AY382" i="1"/>
  <c r="AX382" i="1"/>
  <c r="AW382" i="1"/>
  <c r="AU382" i="1"/>
  <c r="AN382" i="1"/>
  <c r="AI382" i="1"/>
  <c r="L382" i="1" s="1"/>
  <c r="AC382" i="1"/>
  <c r="AA382" i="1"/>
  <c r="Y382" i="1" s="1"/>
  <c r="Z382" i="1"/>
  <c r="U382" i="1"/>
  <c r="R382" i="1"/>
  <c r="K382" i="1"/>
  <c r="J382" i="1"/>
  <c r="BA381" i="1"/>
  <c r="AZ381" i="1"/>
  <c r="AY381" i="1"/>
  <c r="AX381" i="1"/>
  <c r="AW381" i="1"/>
  <c r="AU381" i="1" s="1"/>
  <c r="AN381" i="1"/>
  <c r="AI381" i="1"/>
  <c r="AC381" i="1"/>
  <c r="AA381" i="1"/>
  <c r="Z381" i="1"/>
  <c r="Y381" i="1" s="1"/>
  <c r="U381" i="1"/>
  <c r="R381" i="1"/>
  <c r="L381" i="1"/>
  <c r="K381" i="1"/>
  <c r="J381" i="1" s="1"/>
  <c r="BA380" i="1"/>
  <c r="AZ380" i="1"/>
  <c r="AY380" i="1" s="1"/>
  <c r="AX380" i="1"/>
  <c r="AW380" i="1"/>
  <c r="AU380" i="1" s="1"/>
  <c r="AN380" i="1"/>
  <c r="K380" i="1" s="1"/>
  <c r="AI380" i="1"/>
  <c r="L380" i="1" s="1"/>
  <c r="AE380" i="1"/>
  <c r="AA380" i="1"/>
  <c r="Y380" i="1" s="1"/>
  <c r="Z380" i="1"/>
  <c r="W380" i="1"/>
  <c r="X380" i="1" s="1"/>
  <c r="AB380" i="1" s="1"/>
  <c r="U380" i="1"/>
  <c r="V380" i="1" s="1"/>
  <c r="R380" i="1"/>
  <c r="J380" i="1"/>
  <c r="AC380" i="1" s="1"/>
  <c r="BA379" i="1"/>
  <c r="AZ379" i="1"/>
  <c r="AY379" i="1"/>
  <c r="AX379" i="1"/>
  <c r="AW379" i="1"/>
  <c r="AU379" i="1" s="1"/>
  <c r="AN379" i="1"/>
  <c r="AI379" i="1"/>
  <c r="L379" i="1" s="1"/>
  <c r="AG379" i="1"/>
  <c r="AA379" i="1"/>
  <c r="Y379" i="1" s="1"/>
  <c r="Z379" i="1"/>
  <c r="U379" i="1"/>
  <c r="R379" i="1"/>
  <c r="K379" i="1"/>
  <c r="J379" i="1" s="1"/>
  <c r="AC379" i="1" s="1"/>
  <c r="BA378" i="1"/>
  <c r="AZ378" i="1"/>
  <c r="AY378" i="1"/>
  <c r="AX378" i="1"/>
  <c r="AW378" i="1"/>
  <c r="AU378" i="1" s="1"/>
  <c r="AV378" i="1"/>
  <c r="AN378" i="1"/>
  <c r="AI378" i="1"/>
  <c r="L378" i="1" s="1"/>
  <c r="AH378" i="1"/>
  <c r="AG378" i="1"/>
  <c r="AA378" i="1"/>
  <c r="Z378" i="1"/>
  <c r="Y378" i="1"/>
  <c r="U378" i="1"/>
  <c r="R378" i="1"/>
  <c r="P378" i="1"/>
  <c r="M378" i="1"/>
  <c r="K378" i="1"/>
  <c r="J378" i="1" s="1"/>
  <c r="BA377" i="1"/>
  <c r="AZ377" i="1"/>
  <c r="AX377" i="1"/>
  <c r="AW377" i="1"/>
  <c r="AU377" i="1" s="1"/>
  <c r="AN377" i="1"/>
  <c r="AI377" i="1"/>
  <c r="L377" i="1" s="1"/>
  <c r="AC377" i="1"/>
  <c r="AA377" i="1"/>
  <c r="Z377" i="1"/>
  <c r="Y377" i="1"/>
  <c r="R377" i="1"/>
  <c r="M377" i="1"/>
  <c r="K377" i="1"/>
  <c r="J377" i="1" s="1"/>
  <c r="BA376" i="1"/>
  <c r="AZ376" i="1"/>
  <c r="AY376" i="1" s="1"/>
  <c r="AX376" i="1"/>
  <c r="AW376" i="1"/>
  <c r="AU376" i="1"/>
  <c r="AH376" i="1" s="1"/>
  <c r="AN376" i="1"/>
  <c r="AI376" i="1"/>
  <c r="L376" i="1" s="1"/>
  <c r="AA376" i="1"/>
  <c r="Y376" i="1" s="1"/>
  <c r="Z376" i="1"/>
  <c r="U376" i="1"/>
  <c r="R376" i="1"/>
  <c r="P376" i="1"/>
  <c r="K376" i="1"/>
  <c r="J376" i="1" s="1"/>
  <c r="AC376" i="1" s="1"/>
  <c r="BA375" i="1"/>
  <c r="AZ375" i="1"/>
  <c r="AY375" i="1"/>
  <c r="AX375" i="1"/>
  <c r="U375" i="1" s="1"/>
  <c r="AW375" i="1"/>
  <c r="AV375" i="1"/>
  <c r="AU375" i="1"/>
  <c r="AH375" i="1" s="1"/>
  <c r="AN375" i="1"/>
  <c r="K375" i="1" s="1"/>
  <c r="AI375" i="1"/>
  <c r="AG375" i="1"/>
  <c r="AC375" i="1"/>
  <c r="AA375" i="1"/>
  <c r="Z375" i="1"/>
  <c r="Y375" i="1" s="1"/>
  <c r="V375" i="1"/>
  <c r="W375" i="1" s="1"/>
  <c r="R375" i="1"/>
  <c r="P375" i="1"/>
  <c r="L375" i="1"/>
  <c r="J375" i="1"/>
  <c r="BA374" i="1"/>
  <c r="AZ374" i="1"/>
  <c r="AY374" i="1"/>
  <c r="AX374" i="1"/>
  <c r="U374" i="1" s="1"/>
  <c r="AW374" i="1"/>
  <c r="AU374" i="1" s="1"/>
  <c r="AG374" i="1" s="1"/>
  <c r="AN374" i="1"/>
  <c r="K374" i="1" s="1"/>
  <c r="AI374" i="1"/>
  <c r="AC374" i="1"/>
  <c r="AA374" i="1"/>
  <c r="Z374" i="1"/>
  <c r="Y374" i="1" s="1"/>
  <c r="V374" i="1"/>
  <c r="W374" i="1" s="1"/>
  <c r="R374" i="1"/>
  <c r="M374" i="1"/>
  <c r="L374" i="1"/>
  <c r="J374" i="1"/>
  <c r="BA373" i="1"/>
  <c r="U373" i="1" s="1"/>
  <c r="AZ373" i="1"/>
  <c r="AY373" i="1"/>
  <c r="AX373" i="1"/>
  <c r="AW373" i="1"/>
  <c r="AU373" i="1"/>
  <c r="AH373" i="1" s="1"/>
  <c r="AN373" i="1"/>
  <c r="AI373" i="1"/>
  <c r="L373" i="1" s="1"/>
  <c r="AA373" i="1"/>
  <c r="Z373" i="1"/>
  <c r="Y373" i="1" s="1"/>
  <c r="R373" i="1"/>
  <c r="K373" i="1"/>
  <c r="J373" i="1" s="1"/>
  <c r="BA372" i="1"/>
  <c r="AZ372" i="1"/>
  <c r="AX372" i="1"/>
  <c r="AW372" i="1"/>
  <c r="AV372" i="1"/>
  <c r="AU372" i="1"/>
  <c r="P372" i="1" s="1"/>
  <c r="AN372" i="1"/>
  <c r="AI372" i="1"/>
  <c r="L372" i="1" s="1"/>
  <c r="AH372" i="1"/>
  <c r="AG372" i="1"/>
  <c r="AA372" i="1"/>
  <c r="Y372" i="1" s="1"/>
  <c r="Z372" i="1"/>
  <c r="R372" i="1"/>
  <c r="M372" i="1"/>
  <c r="K372" i="1"/>
  <c r="J372" i="1" s="1"/>
  <c r="BA371" i="1"/>
  <c r="U371" i="1" s="1"/>
  <c r="AZ371" i="1"/>
  <c r="AY371" i="1"/>
  <c r="AX371" i="1"/>
  <c r="AW371" i="1"/>
  <c r="AV371" i="1"/>
  <c r="AU371" i="1"/>
  <c r="AN371" i="1"/>
  <c r="K371" i="1" s="1"/>
  <c r="J371" i="1" s="1"/>
  <c r="AI371" i="1"/>
  <c r="AH371" i="1"/>
  <c r="AG371" i="1"/>
  <c r="AA371" i="1"/>
  <c r="Z371" i="1"/>
  <c r="Y371" i="1"/>
  <c r="R371" i="1"/>
  <c r="P371" i="1"/>
  <c r="M371" i="1"/>
  <c r="L371" i="1"/>
  <c r="BA370" i="1"/>
  <c r="AZ370" i="1"/>
  <c r="AY370" i="1" s="1"/>
  <c r="AX370" i="1"/>
  <c r="U370" i="1" s="1"/>
  <c r="AW370" i="1"/>
  <c r="AU370" i="1"/>
  <c r="AH370" i="1" s="1"/>
  <c r="AN370" i="1"/>
  <c r="AI370" i="1"/>
  <c r="L370" i="1" s="1"/>
  <c r="AA370" i="1"/>
  <c r="Z370" i="1"/>
  <c r="Y370" i="1" s="1"/>
  <c r="R370" i="1"/>
  <c r="K370" i="1"/>
  <c r="J370" i="1" s="1"/>
  <c r="AC370" i="1" s="1"/>
  <c r="BA369" i="1"/>
  <c r="AZ369" i="1"/>
  <c r="AX369" i="1"/>
  <c r="AW369" i="1"/>
  <c r="AU369" i="1"/>
  <c r="AH369" i="1" s="1"/>
  <c r="AN369" i="1"/>
  <c r="AI369" i="1"/>
  <c r="L369" i="1" s="1"/>
  <c r="AC369" i="1"/>
  <c r="AA369" i="1"/>
  <c r="Z369" i="1"/>
  <c r="Y369" i="1"/>
  <c r="V369" i="1"/>
  <c r="W369" i="1" s="1"/>
  <c r="U369" i="1"/>
  <c r="R369" i="1"/>
  <c r="P369" i="1"/>
  <c r="K369" i="1"/>
  <c r="J369" i="1" s="1"/>
  <c r="BA368" i="1"/>
  <c r="AZ368" i="1"/>
  <c r="AX368" i="1"/>
  <c r="U368" i="1" s="1"/>
  <c r="AW368" i="1"/>
  <c r="AU368" i="1" s="1"/>
  <c r="AH368" i="1" s="1"/>
  <c r="AV368" i="1"/>
  <c r="AN368" i="1"/>
  <c r="AI368" i="1"/>
  <c r="L368" i="1" s="1"/>
  <c r="AG368" i="1"/>
  <c r="AA368" i="1"/>
  <c r="Z368" i="1"/>
  <c r="Y368" i="1" s="1"/>
  <c r="R368" i="1"/>
  <c r="P368" i="1"/>
  <c r="M368" i="1"/>
  <c r="K368" i="1"/>
  <c r="J368" i="1"/>
  <c r="BA367" i="1"/>
  <c r="AZ367" i="1"/>
  <c r="AX367" i="1"/>
  <c r="AW367" i="1"/>
  <c r="AU367" i="1"/>
  <c r="AV367" i="1" s="1"/>
  <c r="AN367" i="1"/>
  <c r="K367" i="1" s="1"/>
  <c r="J367" i="1" s="1"/>
  <c r="AI367" i="1"/>
  <c r="L367" i="1" s="1"/>
  <c r="AC367" i="1"/>
  <c r="AA367" i="1"/>
  <c r="Z367" i="1"/>
  <c r="Y367" i="1"/>
  <c r="R367" i="1"/>
  <c r="P367" i="1"/>
  <c r="BA366" i="1"/>
  <c r="AZ366" i="1"/>
  <c r="AX366" i="1"/>
  <c r="AW366" i="1"/>
  <c r="AU366" i="1" s="1"/>
  <c r="AN366" i="1"/>
  <c r="AI366" i="1"/>
  <c r="AA366" i="1"/>
  <c r="Z366" i="1"/>
  <c r="Y366" i="1" s="1"/>
  <c r="R366" i="1"/>
  <c r="L366" i="1"/>
  <c r="K366" i="1"/>
  <c r="J366" i="1" s="1"/>
  <c r="BA365" i="1"/>
  <c r="AZ365" i="1"/>
  <c r="AX365" i="1"/>
  <c r="AW365" i="1"/>
  <c r="AU365" i="1"/>
  <c r="P365" i="1" s="1"/>
  <c r="AN365" i="1"/>
  <c r="AI365" i="1"/>
  <c r="L365" i="1" s="1"/>
  <c r="AA365" i="1"/>
  <c r="Z365" i="1"/>
  <c r="Y365" i="1"/>
  <c r="R365" i="1"/>
  <c r="K365" i="1"/>
  <c r="J365" i="1"/>
  <c r="BA364" i="1"/>
  <c r="AZ364" i="1"/>
  <c r="AY364" i="1"/>
  <c r="AX364" i="1"/>
  <c r="AW364" i="1"/>
  <c r="AV364" i="1"/>
  <c r="AU364" i="1"/>
  <c r="AN364" i="1"/>
  <c r="AI364" i="1"/>
  <c r="AH364" i="1"/>
  <c r="AA364" i="1"/>
  <c r="Z364" i="1"/>
  <c r="Y364" i="1" s="1"/>
  <c r="U364" i="1"/>
  <c r="V364" i="1" s="1"/>
  <c r="W364" i="1" s="1"/>
  <c r="AE364" i="1" s="1"/>
  <c r="R364" i="1"/>
  <c r="P364" i="1"/>
  <c r="L364" i="1"/>
  <c r="K364" i="1"/>
  <c r="J364" i="1" s="1"/>
  <c r="AC364" i="1" s="1"/>
  <c r="BA363" i="1"/>
  <c r="AZ363" i="1"/>
  <c r="AY363" i="1"/>
  <c r="AX363" i="1"/>
  <c r="AW363" i="1"/>
  <c r="AU363" i="1" s="1"/>
  <c r="AV363" i="1"/>
  <c r="AN363" i="1"/>
  <c r="AI363" i="1"/>
  <c r="L363" i="1" s="1"/>
  <c r="AC363" i="1"/>
  <c r="AA363" i="1"/>
  <c r="Z363" i="1"/>
  <c r="Y363" i="1" s="1"/>
  <c r="W363" i="1"/>
  <c r="U363" i="1"/>
  <c r="V363" i="1" s="1"/>
  <c r="R363" i="1"/>
  <c r="M363" i="1"/>
  <c r="K363" i="1"/>
  <c r="J363" i="1" s="1"/>
  <c r="BA362" i="1"/>
  <c r="AZ362" i="1"/>
  <c r="AX362" i="1"/>
  <c r="AW362" i="1"/>
  <c r="AU362" i="1" s="1"/>
  <c r="AG362" i="1" s="1"/>
  <c r="AN362" i="1"/>
  <c r="K362" i="1" s="1"/>
  <c r="J362" i="1" s="1"/>
  <c r="AI362" i="1"/>
  <c r="L362" i="1" s="1"/>
  <c r="AA362" i="1"/>
  <c r="Z362" i="1"/>
  <c r="Y362" i="1" s="1"/>
  <c r="R362" i="1"/>
  <c r="M362" i="1"/>
  <c r="BA361" i="1"/>
  <c r="U361" i="1" s="1"/>
  <c r="AZ361" i="1"/>
  <c r="AY361" i="1"/>
  <c r="AX361" i="1"/>
  <c r="AW361" i="1"/>
  <c r="AU361" i="1" s="1"/>
  <c r="AV361" i="1"/>
  <c r="AN361" i="1"/>
  <c r="AI361" i="1"/>
  <c r="AG361" i="1"/>
  <c r="AA361" i="1"/>
  <c r="Z361" i="1"/>
  <c r="R361" i="1"/>
  <c r="L361" i="1"/>
  <c r="K361" i="1"/>
  <c r="J361" i="1" s="1"/>
  <c r="BA360" i="1"/>
  <c r="U360" i="1" s="1"/>
  <c r="AZ360" i="1"/>
  <c r="AY360" i="1"/>
  <c r="AX360" i="1"/>
  <c r="AW360" i="1"/>
  <c r="AV360" i="1"/>
  <c r="AU360" i="1"/>
  <c r="P360" i="1" s="1"/>
  <c r="AN360" i="1"/>
  <c r="AI360" i="1"/>
  <c r="L360" i="1" s="1"/>
  <c r="AH360" i="1"/>
  <c r="AG360" i="1"/>
  <c r="AA360" i="1"/>
  <c r="Z360" i="1"/>
  <c r="Y360" i="1"/>
  <c r="V360" i="1"/>
  <c r="W360" i="1" s="1"/>
  <c r="R360" i="1"/>
  <c r="M360" i="1"/>
  <c r="K360" i="1"/>
  <c r="J360" i="1"/>
  <c r="BA359" i="1"/>
  <c r="AZ359" i="1"/>
  <c r="AY359" i="1" s="1"/>
  <c r="AX359" i="1"/>
  <c r="AW359" i="1"/>
  <c r="AU359" i="1"/>
  <c r="P359" i="1" s="1"/>
  <c r="AN359" i="1"/>
  <c r="K359" i="1" s="1"/>
  <c r="J359" i="1" s="1"/>
  <c r="AI359" i="1"/>
  <c r="AA359" i="1"/>
  <c r="Y359" i="1" s="1"/>
  <c r="Z359" i="1"/>
  <c r="U359" i="1"/>
  <c r="R359" i="1"/>
  <c r="L359" i="1"/>
  <c r="BA358" i="1"/>
  <c r="AZ358" i="1"/>
  <c r="AX358" i="1"/>
  <c r="AW358" i="1"/>
  <c r="AU358" i="1" s="1"/>
  <c r="AH358" i="1" s="1"/>
  <c r="AV358" i="1"/>
  <c r="AN358" i="1"/>
  <c r="K358" i="1" s="1"/>
  <c r="J358" i="1" s="1"/>
  <c r="AI358" i="1"/>
  <c r="AG358" i="1"/>
  <c r="AA358" i="1"/>
  <c r="Z358" i="1"/>
  <c r="Y358" i="1" s="1"/>
  <c r="R358" i="1"/>
  <c r="P358" i="1"/>
  <c r="M358" i="1"/>
  <c r="L358" i="1"/>
  <c r="BA357" i="1"/>
  <c r="AZ357" i="1"/>
  <c r="AX357" i="1"/>
  <c r="AW357" i="1"/>
  <c r="AU357" i="1"/>
  <c r="AN357" i="1"/>
  <c r="K357" i="1" s="1"/>
  <c r="AI357" i="1"/>
  <c r="AH357" i="1"/>
  <c r="AA357" i="1"/>
  <c r="Y357" i="1" s="1"/>
  <c r="Z357" i="1"/>
  <c r="R357" i="1"/>
  <c r="P357" i="1"/>
  <c r="L357" i="1"/>
  <c r="J357" i="1"/>
  <c r="BA356" i="1"/>
  <c r="AZ356" i="1"/>
  <c r="AY356" i="1"/>
  <c r="AX356" i="1"/>
  <c r="AW356" i="1"/>
  <c r="AU356" i="1" s="1"/>
  <c r="AN356" i="1"/>
  <c r="AI356" i="1"/>
  <c r="AA356" i="1"/>
  <c r="Z356" i="1"/>
  <c r="Y356" i="1" s="1"/>
  <c r="U356" i="1"/>
  <c r="R356" i="1"/>
  <c r="L356" i="1"/>
  <c r="K356" i="1"/>
  <c r="J356" i="1"/>
  <c r="AC356" i="1" s="1"/>
  <c r="BA355" i="1"/>
  <c r="AZ355" i="1"/>
  <c r="AY355" i="1" s="1"/>
  <c r="AX355" i="1"/>
  <c r="AW355" i="1"/>
  <c r="AU355" i="1"/>
  <c r="AN355" i="1"/>
  <c r="AI355" i="1"/>
  <c r="AA355" i="1"/>
  <c r="Y355" i="1" s="1"/>
  <c r="Z355" i="1"/>
  <c r="U355" i="1"/>
  <c r="R355" i="1"/>
  <c r="L355" i="1"/>
  <c r="K355" i="1"/>
  <c r="J355" i="1" s="1"/>
  <c r="BA354" i="1"/>
  <c r="AZ354" i="1"/>
  <c r="AY354" i="1" s="1"/>
  <c r="AX354" i="1"/>
  <c r="AW354" i="1"/>
  <c r="AU354" i="1" s="1"/>
  <c r="P354" i="1" s="1"/>
  <c r="AV354" i="1"/>
  <c r="AN354" i="1"/>
  <c r="AI354" i="1"/>
  <c r="L354" i="1" s="1"/>
  <c r="AA354" i="1"/>
  <c r="Z354" i="1"/>
  <c r="Y354" i="1" s="1"/>
  <c r="U354" i="1"/>
  <c r="R354" i="1"/>
  <c r="K354" i="1"/>
  <c r="J354" i="1" s="1"/>
  <c r="AC354" i="1" s="1"/>
  <c r="BA353" i="1"/>
  <c r="AZ353" i="1"/>
  <c r="AX353" i="1"/>
  <c r="AY353" i="1" s="1"/>
  <c r="AW353" i="1"/>
  <c r="AU353" i="1" s="1"/>
  <c r="AH353" i="1" s="1"/>
  <c r="AV353" i="1"/>
  <c r="AN353" i="1"/>
  <c r="AI353" i="1"/>
  <c r="L353" i="1" s="1"/>
  <c r="AC353" i="1"/>
  <c r="AA353" i="1"/>
  <c r="Z353" i="1"/>
  <c r="Y353" i="1" s="1"/>
  <c r="R353" i="1"/>
  <c r="P353" i="1"/>
  <c r="M353" i="1"/>
  <c r="K353" i="1"/>
  <c r="J353" i="1" s="1"/>
  <c r="BA352" i="1"/>
  <c r="AZ352" i="1"/>
  <c r="AX352" i="1"/>
  <c r="AW352" i="1"/>
  <c r="AU352" i="1"/>
  <c r="AN352" i="1"/>
  <c r="K352" i="1" s="1"/>
  <c r="AI352" i="1"/>
  <c r="L352" i="1" s="1"/>
  <c r="AH352" i="1"/>
  <c r="AA352" i="1"/>
  <c r="Z352" i="1"/>
  <c r="Y352" i="1" s="1"/>
  <c r="R352" i="1"/>
  <c r="J352" i="1"/>
  <c r="BA351" i="1"/>
  <c r="AZ351" i="1"/>
  <c r="AY351" i="1"/>
  <c r="AX351" i="1"/>
  <c r="AW351" i="1"/>
  <c r="AU351" i="1"/>
  <c r="P351" i="1" s="1"/>
  <c r="AN351" i="1"/>
  <c r="AI351" i="1"/>
  <c r="AC351" i="1"/>
  <c r="AA351" i="1"/>
  <c r="Z351" i="1"/>
  <c r="Y351" i="1" s="1"/>
  <c r="U351" i="1"/>
  <c r="R351" i="1"/>
  <c r="M351" i="1"/>
  <c r="L351" i="1"/>
  <c r="K351" i="1"/>
  <c r="J351" i="1"/>
  <c r="BA350" i="1"/>
  <c r="AZ350" i="1"/>
  <c r="AY350" i="1"/>
  <c r="AX350" i="1"/>
  <c r="AW350" i="1"/>
  <c r="AU350" i="1"/>
  <c r="AN350" i="1"/>
  <c r="AI350" i="1"/>
  <c r="L350" i="1" s="1"/>
  <c r="AH350" i="1"/>
  <c r="AA350" i="1"/>
  <c r="Y350" i="1" s="1"/>
  <c r="Z350" i="1"/>
  <c r="R350" i="1"/>
  <c r="K350" i="1"/>
  <c r="J350" i="1"/>
  <c r="BA349" i="1"/>
  <c r="AZ349" i="1"/>
  <c r="AY349" i="1"/>
  <c r="AX349" i="1"/>
  <c r="AW349" i="1"/>
  <c r="AU349" i="1" s="1"/>
  <c r="AN349" i="1"/>
  <c r="K349" i="1" s="1"/>
  <c r="J349" i="1" s="1"/>
  <c r="AI349" i="1"/>
  <c r="L349" i="1" s="1"/>
  <c r="AA349" i="1"/>
  <c r="Z349" i="1"/>
  <c r="Y349" i="1" s="1"/>
  <c r="V349" i="1"/>
  <c r="W349" i="1" s="1"/>
  <c r="U349" i="1"/>
  <c r="R349" i="1"/>
  <c r="BA348" i="1"/>
  <c r="AZ348" i="1"/>
  <c r="AX348" i="1"/>
  <c r="AW348" i="1"/>
  <c r="AU348" i="1" s="1"/>
  <c r="AN348" i="1"/>
  <c r="AI348" i="1"/>
  <c r="L348" i="1" s="1"/>
  <c r="AA348" i="1"/>
  <c r="Z348" i="1"/>
  <c r="Y348" i="1"/>
  <c r="R348" i="1"/>
  <c r="K348" i="1"/>
  <c r="J348" i="1" s="1"/>
  <c r="BA347" i="1"/>
  <c r="AZ347" i="1"/>
  <c r="AX347" i="1"/>
  <c r="AW347" i="1"/>
  <c r="AU347" i="1"/>
  <c r="AV347" i="1" s="1"/>
  <c r="AN347" i="1"/>
  <c r="K347" i="1" s="1"/>
  <c r="AI347" i="1"/>
  <c r="AG347" i="1"/>
  <c r="AA347" i="1"/>
  <c r="Y347" i="1" s="1"/>
  <c r="Z347" i="1"/>
  <c r="R347" i="1"/>
  <c r="P347" i="1"/>
  <c r="M347" i="1"/>
  <c r="L347" i="1"/>
  <c r="J347" i="1"/>
  <c r="AC347" i="1" s="1"/>
  <c r="BA346" i="1"/>
  <c r="AZ346" i="1"/>
  <c r="AY346" i="1"/>
  <c r="AX346" i="1"/>
  <c r="AW346" i="1"/>
  <c r="AU346" i="1"/>
  <c r="AN346" i="1"/>
  <c r="K346" i="1" s="1"/>
  <c r="J346" i="1" s="1"/>
  <c r="AI346" i="1"/>
  <c r="AA346" i="1"/>
  <c r="Z346" i="1"/>
  <c r="Y346" i="1" s="1"/>
  <c r="U346" i="1"/>
  <c r="R346" i="1"/>
  <c r="L346" i="1"/>
  <c r="BA345" i="1"/>
  <c r="AZ345" i="1"/>
  <c r="AX345" i="1"/>
  <c r="AW345" i="1"/>
  <c r="AU345" i="1"/>
  <c r="AH345" i="1" s="1"/>
  <c r="AN345" i="1"/>
  <c r="AI345" i="1"/>
  <c r="AA345" i="1"/>
  <c r="Z345" i="1"/>
  <c r="Y345" i="1"/>
  <c r="R345" i="1"/>
  <c r="L345" i="1"/>
  <c r="K345" i="1"/>
  <c r="J345" i="1"/>
  <c r="BA344" i="1"/>
  <c r="AZ344" i="1"/>
  <c r="AY344" i="1"/>
  <c r="AX344" i="1"/>
  <c r="AW344" i="1"/>
  <c r="AV344" i="1"/>
  <c r="AU344" i="1"/>
  <c r="AN344" i="1"/>
  <c r="AI344" i="1"/>
  <c r="AH344" i="1"/>
  <c r="AC344" i="1"/>
  <c r="AA344" i="1"/>
  <c r="Z344" i="1"/>
  <c r="Y344" i="1"/>
  <c r="U344" i="1"/>
  <c r="R344" i="1"/>
  <c r="L344" i="1"/>
  <c r="K344" i="1"/>
  <c r="J344" i="1" s="1"/>
  <c r="BA343" i="1"/>
  <c r="AZ343" i="1"/>
  <c r="AX343" i="1"/>
  <c r="AW343" i="1"/>
  <c r="AU343" i="1" s="1"/>
  <c r="AN343" i="1"/>
  <c r="AI343" i="1"/>
  <c r="L343" i="1" s="1"/>
  <c r="AA343" i="1"/>
  <c r="Z343" i="1"/>
  <c r="Y343" i="1" s="1"/>
  <c r="R343" i="1"/>
  <c r="K343" i="1"/>
  <c r="J343" i="1" s="1"/>
  <c r="BA342" i="1"/>
  <c r="AZ342" i="1"/>
  <c r="AX342" i="1"/>
  <c r="AW342" i="1"/>
  <c r="AU342" i="1" s="1"/>
  <c r="AN342" i="1"/>
  <c r="K342" i="1" s="1"/>
  <c r="J342" i="1" s="1"/>
  <c r="AI342" i="1"/>
  <c r="AC342" i="1"/>
  <c r="AA342" i="1"/>
  <c r="Y342" i="1" s="1"/>
  <c r="Z342" i="1"/>
  <c r="R342" i="1"/>
  <c r="L342" i="1"/>
  <c r="BA341" i="1"/>
  <c r="AZ341" i="1"/>
  <c r="AX341" i="1"/>
  <c r="AW341" i="1"/>
  <c r="AU341" i="1" s="1"/>
  <c r="AV341" i="1"/>
  <c r="AN341" i="1"/>
  <c r="K341" i="1" s="1"/>
  <c r="J341" i="1" s="1"/>
  <c r="AI341" i="1"/>
  <c r="AA341" i="1"/>
  <c r="Z341" i="1"/>
  <c r="Y341" i="1" s="1"/>
  <c r="R341" i="1"/>
  <c r="L341" i="1"/>
  <c r="BA340" i="1"/>
  <c r="U340" i="1" s="1"/>
  <c r="V340" i="1" s="1"/>
  <c r="W340" i="1" s="1"/>
  <c r="AZ340" i="1"/>
  <c r="AX340" i="1"/>
  <c r="AW340" i="1"/>
  <c r="AV340" i="1"/>
  <c r="AU340" i="1"/>
  <c r="AN340" i="1"/>
  <c r="AI340" i="1"/>
  <c r="AG340" i="1"/>
  <c r="AA340" i="1"/>
  <c r="Z340" i="1"/>
  <c r="Y340" i="1"/>
  <c r="R340" i="1"/>
  <c r="M340" i="1"/>
  <c r="L340" i="1"/>
  <c r="K340" i="1"/>
  <c r="J340" i="1"/>
  <c r="BA339" i="1"/>
  <c r="AZ339" i="1"/>
  <c r="AY339" i="1"/>
  <c r="AX339" i="1"/>
  <c r="AW339" i="1"/>
  <c r="AU339" i="1" s="1"/>
  <c r="AV339" i="1" s="1"/>
  <c r="AN339" i="1"/>
  <c r="AI339" i="1"/>
  <c r="AA339" i="1"/>
  <c r="Z339" i="1"/>
  <c r="Y339" i="1"/>
  <c r="U339" i="1"/>
  <c r="R339" i="1"/>
  <c r="L339" i="1"/>
  <c r="K339" i="1"/>
  <c r="J339" i="1" s="1"/>
  <c r="BA338" i="1"/>
  <c r="AZ338" i="1"/>
  <c r="AY338" i="1" s="1"/>
  <c r="AX338" i="1"/>
  <c r="AW338" i="1"/>
  <c r="AU338" i="1" s="1"/>
  <c r="AV338" i="1" s="1"/>
  <c r="AN338" i="1"/>
  <c r="K338" i="1" s="1"/>
  <c r="J338" i="1" s="1"/>
  <c r="AI338" i="1"/>
  <c r="L338" i="1" s="1"/>
  <c r="AG338" i="1"/>
  <c r="AA338" i="1"/>
  <c r="Z338" i="1"/>
  <c r="Y338" i="1"/>
  <c r="U338" i="1"/>
  <c r="R338" i="1"/>
  <c r="M338" i="1"/>
  <c r="BA337" i="1"/>
  <c r="AZ337" i="1"/>
  <c r="AX337" i="1"/>
  <c r="AW337" i="1"/>
  <c r="AU337" i="1" s="1"/>
  <c r="AV337" i="1" s="1"/>
  <c r="AN337" i="1"/>
  <c r="K337" i="1" s="1"/>
  <c r="AI337" i="1"/>
  <c r="AH337" i="1"/>
  <c r="AA337" i="1"/>
  <c r="Z337" i="1"/>
  <c r="Y337" i="1" s="1"/>
  <c r="R337" i="1"/>
  <c r="L337" i="1"/>
  <c r="J337" i="1"/>
  <c r="AC337" i="1" s="1"/>
  <c r="BA336" i="1"/>
  <c r="U336" i="1" s="1"/>
  <c r="AZ336" i="1"/>
  <c r="AY336" i="1"/>
  <c r="AX336" i="1"/>
  <c r="AW336" i="1"/>
  <c r="AU336" i="1" s="1"/>
  <c r="M336" i="1" s="1"/>
  <c r="AN336" i="1"/>
  <c r="AI336" i="1"/>
  <c r="AH336" i="1"/>
  <c r="AG336" i="1"/>
  <c r="AA336" i="1"/>
  <c r="Z336" i="1"/>
  <c r="R336" i="1"/>
  <c r="P336" i="1"/>
  <c r="L336" i="1"/>
  <c r="K336" i="1"/>
  <c r="J336" i="1" s="1"/>
  <c r="AC336" i="1" s="1"/>
  <c r="BA335" i="1"/>
  <c r="AZ335" i="1"/>
  <c r="AY335" i="1"/>
  <c r="AX335" i="1"/>
  <c r="AW335" i="1"/>
  <c r="AV335" i="1"/>
  <c r="AU335" i="1"/>
  <c r="P335" i="1" s="1"/>
  <c r="AN335" i="1"/>
  <c r="AI335" i="1"/>
  <c r="L335" i="1" s="1"/>
  <c r="AH335" i="1"/>
  <c r="AG335" i="1"/>
  <c r="AA335" i="1"/>
  <c r="Y335" i="1" s="1"/>
  <c r="Z335" i="1"/>
  <c r="U335" i="1"/>
  <c r="V335" i="1" s="1"/>
  <c r="W335" i="1" s="1"/>
  <c r="AE335" i="1" s="1"/>
  <c r="R335" i="1"/>
  <c r="AD335" i="1" s="1"/>
  <c r="M335" i="1"/>
  <c r="K335" i="1"/>
  <c r="J335" i="1" s="1"/>
  <c r="BA334" i="1"/>
  <c r="AZ334" i="1"/>
  <c r="AY334" i="1" s="1"/>
  <c r="AX334" i="1"/>
  <c r="AW334" i="1"/>
  <c r="AU334" i="1"/>
  <c r="AN334" i="1"/>
  <c r="K334" i="1" s="1"/>
  <c r="J334" i="1" s="1"/>
  <c r="AI334" i="1"/>
  <c r="L334" i="1" s="1"/>
  <c r="AA334" i="1"/>
  <c r="Z334" i="1"/>
  <c r="Y334" i="1"/>
  <c r="U334" i="1"/>
  <c r="R334" i="1"/>
  <c r="BA333" i="1"/>
  <c r="AZ333" i="1"/>
  <c r="AX333" i="1"/>
  <c r="AW333" i="1"/>
  <c r="AU333" i="1" s="1"/>
  <c r="AH333" i="1" s="1"/>
  <c r="AV333" i="1"/>
  <c r="AN333" i="1"/>
  <c r="K333" i="1" s="1"/>
  <c r="AI333" i="1"/>
  <c r="AG333" i="1"/>
  <c r="AC333" i="1"/>
  <c r="AA333" i="1"/>
  <c r="Z333" i="1"/>
  <c r="Y333" i="1" s="1"/>
  <c r="R333" i="1"/>
  <c r="P333" i="1"/>
  <c r="M333" i="1"/>
  <c r="L333" i="1"/>
  <c r="J333" i="1"/>
  <c r="BA332" i="1"/>
  <c r="AZ332" i="1"/>
  <c r="AX332" i="1"/>
  <c r="AW332" i="1"/>
  <c r="AU332" i="1"/>
  <c r="AN332" i="1"/>
  <c r="K332" i="1" s="1"/>
  <c r="AI332" i="1"/>
  <c r="L332" i="1" s="1"/>
  <c r="AH332" i="1"/>
  <c r="AC332" i="1"/>
  <c r="AA332" i="1"/>
  <c r="Z332" i="1"/>
  <c r="Y332" i="1" s="1"/>
  <c r="R332" i="1"/>
  <c r="P332" i="1"/>
  <c r="J332" i="1"/>
  <c r="BA331" i="1"/>
  <c r="AZ331" i="1"/>
  <c r="AY331" i="1"/>
  <c r="AX331" i="1"/>
  <c r="U331" i="1" s="1"/>
  <c r="AW331" i="1"/>
  <c r="AV331" i="1"/>
  <c r="AU331" i="1"/>
  <c r="AG331" i="1" s="1"/>
  <c r="AN331" i="1"/>
  <c r="AI331" i="1"/>
  <c r="AA331" i="1"/>
  <c r="Z331" i="1"/>
  <c r="Y331" i="1" s="1"/>
  <c r="R331" i="1"/>
  <c r="P331" i="1"/>
  <c r="M331" i="1"/>
  <c r="L331" i="1"/>
  <c r="K331" i="1"/>
  <c r="J331" i="1"/>
  <c r="BA330" i="1"/>
  <c r="AZ330" i="1"/>
  <c r="AX330" i="1"/>
  <c r="AY330" i="1" s="1"/>
  <c r="AW330" i="1"/>
  <c r="AU330" i="1"/>
  <c r="AN330" i="1"/>
  <c r="AI330" i="1"/>
  <c r="AH330" i="1"/>
  <c r="AA330" i="1"/>
  <c r="Y330" i="1" s="1"/>
  <c r="Z330" i="1"/>
  <c r="R330" i="1"/>
  <c r="L330" i="1"/>
  <c r="K330" i="1"/>
  <c r="J330" i="1" s="1"/>
  <c r="BA329" i="1"/>
  <c r="AZ329" i="1"/>
  <c r="AY329" i="1"/>
  <c r="AX329" i="1"/>
  <c r="AW329" i="1"/>
  <c r="AU329" i="1" s="1"/>
  <c r="AV329" i="1"/>
  <c r="AN329" i="1"/>
  <c r="AI329" i="1"/>
  <c r="L329" i="1" s="1"/>
  <c r="AA329" i="1"/>
  <c r="Z329" i="1"/>
  <c r="U329" i="1"/>
  <c r="R329" i="1"/>
  <c r="P329" i="1"/>
  <c r="K329" i="1"/>
  <c r="J329" i="1" s="1"/>
  <c r="AC329" i="1" s="1"/>
  <c r="BA328" i="1"/>
  <c r="AZ328" i="1"/>
  <c r="AX328" i="1"/>
  <c r="AY328" i="1" s="1"/>
  <c r="AW328" i="1"/>
  <c r="AU328" i="1" s="1"/>
  <c r="AV328" i="1"/>
  <c r="AN328" i="1"/>
  <c r="K328" i="1" s="1"/>
  <c r="J328" i="1" s="1"/>
  <c r="AI328" i="1"/>
  <c r="AA328" i="1"/>
  <c r="Z328" i="1"/>
  <c r="Y328" i="1" s="1"/>
  <c r="U328" i="1"/>
  <c r="R328" i="1"/>
  <c r="P328" i="1"/>
  <c r="M328" i="1"/>
  <c r="L328" i="1"/>
  <c r="BA327" i="1"/>
  <c r="AZ327" i="1"/>
  <c r="AX327" i="1"/>
  <c r="AW327" i="1"/>
  <c r="AU327" i="1"/>
  <c r="AN327" i="1"/>
  <c r="K327" i="1" s="1"/>
  <c r="AI327" i="1"/>
  <c r="AH327" i="1"/>
  <c r="AA327" i="1"/>
  <c r="Z327" i="1"/>
  <c r="Y327" i="1" s="1"/>
  <c r="R327" i="1"/>
  <c r="L327" i="1"/>
  <c r="J327" i="1"/>
  <c r="BA326" i="1"/>
  <c r="AZ326" i="1"/>
  <c r="AY326" i="1"/>
  <c r="AX326" i="1"/>
  <c r="AW326" i="1"/>
  <c r="AU326" i="1"/>
  <c r="AN326" i="1"/>
  <c r="AI326" i="1"/>
  <c r="AA326" i="1"/>
  <c r="Z326" i="1"/>
  <c r="Y326" i="1" s="1"/>
  <c r="R326" i="1"/>
  <c r="L326" i="1"/>
  <c r="K326" i="1"/>
  <c r="J326" i="1" s="1"/>
  <c r="AC326" i="1" s="1"/>
  <c r="BA325" i="1"/>
  <c r="AZ325" i="1"/>
  <c r="AX325" i="1"/>
  <c r="AW325" i="1"/>
  <c r="AV325" i="1"/>
  <c r="AU325" i="1"/>
  <c r="AH325" i="1" s="1"/>
  <c r="AN325" i="1"/>
  <c r="AI325" i="1"/>
  <c r="L325" i="1" s="1"/>
  <c r="AG325" i="1"/>
  <c r="AA325" i="1"/>
  <c r="Y325" i="1" s="1"/>
  <c r="Z325" i="1"/>
  <c r="R325" i="1"/>
  <c r="K325" i="1"/>
  <c r="J325" i="1" s="1"/>
  <c r="BA324" i="1"/>
  <c r="AZ324" i="1"/>
  <c r="AX324" i="1"/>
  <c r="U324" i="1" s="1"/>
  <c r="AW324" i="1"/>
  <c r="AU324" i="1"/>
  <c r="AN324" i="1"/>
  <c r="AI324" i="1"/>
  <c r="L324" i="1" s="1"/>
  <c r="AC324" i="1"/>
  <c r="AA324" i="1"/>
  <c r="Z324" i="1"/>
  <c r="Y324" i="1" s="1"/>
  <c r="R324" i="1"/>
  <c r="P324" i="1"/>
  <c r="K324" i="1"/>
  <c r="J324" i="1" s="1"/>
  <c r="BA323" i="1"/>
  <c r="AZ323" i="1"/>
  <c r="AY323" i="1"/>
  <c r="AX323" i="1"/>
  <c r="AW323" i="1"/>
  <c r="AU323" i="1" s="1"/>
  <c r="AV323" i="1"/>
  <c r="AN323" i="1"/>
  <c r="AI323" i="1"/>
  <c r="L323" i="1" s="1"/>
  <c r="AA323" i="1"/>
  <c r="Z323" i="1"/>
  <c r="Y323" i="1"/>
  <c r="U323" i="1"/>
  <c r="R323" i="1"/>
  <c r="M323" i="1"/>
  <c r="K323" i="1"/>
  <c r="J323" i="1"/>
  <c r="BA322" i="1"/>
  <c r="AZ322" i="1"/>
  <c r="AX322" i="1"/>
  <c r="AW322" i="1"/>
  <c r="AU322" i="1"/>
  <c r="AN322" i="1"/>
  <c r="K322" i="1" s="1"/>
  <c r="AI322" i="1"/>
  <c r="AH322" i="1"/>
  <c r="AC322" i="1"/>
  <c r="AA322" i="1"/>
  <c r="Z322" i="1"/>
  <c r="Y322" i="1" s="1"/>
  <c r="R322" i="1"/>
  <c r="L322" i="1"/>
  <c r="J322" i="1"/>
  <c r="BA321" i="1"/>
  <c r="AZ321" i="1"/>
  <c r="AX321" i="1"/>
  <c r="U321" i="1" s="1"/>
  <c r="AW321" i="1"/>
  <c r="AU321" i="1"/>
  <c r="AH321" i="1" s="1"/>
  <c r="AN321" i="1"/>
  <c r="AI321" i="1"/>
  <c r="AA321" i="1"/>
  <c r="Z321" i="1"/>
  <c r="R321" i="1"/>
  <c r="L321" i="1"/>
  <c r="K321" i="1"/>
  <c r="J321" i="1" s="1"/>
  <c r="AC321" i="1" s="1"/>
  <c r="BA320" i="1"/>
  <c r="AZ320" i="1"/>
  <c r="AX320" i="1"/>
  <c r="AY320" i="1" s="1"/>
  <c r="AW320" i="1"/>
  <c r="AU320" i="1"/>
  <c r="AH320" i="1" s="1"/>
  <c r="AN320" i="1"/>
  <c r="AI320" i="1"/>
  <c r="L320" i="1" s="1"/>
  <c r="AG320" i="1"/>
  <c r="AA320" i="1"/>
  <c r="Z320" i="1"/>
  <c r="Y320" i="1" s="1"/>
  <c r="R320" i="1"/>
  <c r="M320" i="1"/>
  <c r="K320" i="1"/>
  <c r="J320" i="1" s="1"/>
  <c r="BA319" i="1"/>
  <c r="AZ319" i="1"/>
  <c r="AY319" i="1" s="1"/>
  <c r="AX319" i="1"/>
  <c r="U319" i="1" s="1"/>
  <c r="AW319" i="1"/>
  <c r="AU319" i="1"/>
  <c r="AN319" i="1"/>
  <c r="AI319" i="1"/>
  <c r="L319" i="1" s="1"/>
  <c r="AH319" i="1"/>
  <c r="AA319" i="1"/>
  <c r="Z319" i="1"/>
  <c r="Y319" i="1" s="1"/>
  <c r="R319" i="1"/>
  <c r="K319" i="1"/>
  <c r="J319" i="1" s="1"/>
  <c r="AC319" i="1" s="1"/>
  <c r="BA318" i="1"/>
  <c r="AZ318" i="1"/>
  <c r="AX318" i="1"/>
  <c r="AY318" i="1" s="1"/>
  <c r="AW318" i="1"/>
  <c r="AU318" i="1" s="1"/>
  <c r="AG318" i="1" s="1"/>
  <c r="AV318" i="1"/>
  <c r="AN318" i="1"/>
  <c r="AI318" i="1"/>
  <c r="L318" i="1" s="1"/>
  <c r="AH318" i="1"/>
  <c r="AA318" i="1"/>
  <c r="Z318" i="1"/>
  <c r="Y318" i="1"/>
  <c r="U318" i="1"/>
  <c r="R318" i="1"/>
  <c r="P318" i="1"/>
  <c r="M318" i="1"/>
  <c r="K318" i="1"/>
  <c r="J318" i="1" s="1"/>
  <c r="AC318" i="1" s="1"/>
  <c r="BA317" i="1"/>
  <c r="AZ317" i="1"/>
  <c r="AX317" i="1"/>
  <c r="AW317" i="1"/>
  <c r="AU317" i="1" s="1"/>
  <c r="AN317" i="1"/>
  <c r="K317" i="1" s="1"/>
  <c r="AI317" i="1"/>
  <c r="AA317" i="1"/>
  <c r="Z317" i="1"/>
  <c r="Y317" i="1"/>
  <c r="R317" i="1"/>
  <c r="L317" i="1"/>
  <c r="J317" i="1"/>
  <c r="BA316" i="1"/>
  <c r="AZ316" i="1"/>
  <c r="AY316" i="1"/>
  <c r="AX316" i="1"/>
  <c r="AW316" i="1"/>
  <c r="AU316" i="1"/>
  <c r="AG316" i="1" s="1"/>
  <c r="AN316" i="1"/>
  <c r="AI316" i="1"/>
  <c r="AH316" i="1"/>
  <c r="AC316" i="1"/>
  <c r="AA316" i="1"/>
  <c r="Z316" i="1"/>
  <c r="U316" i="1"/>
  <c r="R316" i="1"/>
  <c r="P316" i="1"/>
  <c r="L316" i="1"/>
  <c r="K316" i="1"/>
  <c r="J316" i="1"/>
  <c r="BA315" i="1"/>
  <c r="AZ315" i="1"/>
  <c r="AX315" i="1"/>
  <c r="AW315" i="1"/>
  <c r="AU315" i="1"/>
  <c r="AN315" i="1"/>
  <c r="K315" i="1" s="1"/>
  <c r="J315" i="1" s="1"/>
  <c r="AI315" i="1"/>
  <c r="AA315" i="1"/>
  <c r="Z315" i="1"/>
  <c r="Y315" i="1"/>
  <c r="R315" i="1"/>
  <c r="L315" i="1"/>
  <c r="BA314" i="1"/>
  <c r="AZ314" i="1"/>
  <c r="AY314" i="1"/>
  <c r="AX314" i="1"/>
  <c r="AW314" i="1"/>
  <c r="AU314" i="1" s="1"/>
  <c r="AV314" i="1"/>
  <c r="AN314" i="1"/>
  <c r="AI314" i="1"/>
  <c r="AH314" i="1"/>
  <c r="AA314" i="1"/>
  <c r="Y314" i="1" s="1"/>
  <c r="Z314" i="1"/>
  <c r="V314" i="1"/>
  <c r="W314" i="1" s="1"/>
  <c r="U314" i="1"/>
  <c r="R314" i="1"/>
  <c r="P314" i="1"/>
  <c r="L314" i="1"/>
  <c r="K314" i="1"/>
  <c r="J314" i="1"/>
  <c r="AC314" i="1" s="1"/>
  <c r="BA313" i="1"/>
  <c r="AZ313" i="1"/>
  <c r="AX313" i="1"/>
  <c r="AW313" i="1"/>
  <c r="AU313" i="1" s="1"/>
  <c r="AH313" i="1" s="1"/>
  <c r="AN313" i="1"/>
  <c r="AI313" i="1"/>
  <c r="AG313" i="1"/>
  <c r="AC313" i="1"/>
  <c r="AA313" i="1"/>
  <c r="Z313" i="1"/>
  <c r="Y313" i="1"/>
  <c r="R313" i="1"/>
  <c r="M313" i="1"/>
  <c r="L313" i="1"/>
  <c r="K313" i="1"/>
  <c r="J313" i="1" s="1"/>
  <c r="BA312" i="1"/>
  <c r="AZ312" i="1"/>
  <c r="AX312" i="1"/>
  <c r="AW312" i="1"/>
  <c r="AU312" i="1"/>
  <c r="AN312" i="1"/>
  <c r="K312" i="1" s="1"/>
  <c r="AI312" i="1"/>
  <c r="AH312" i="1"/>
  <c r="AA312" i="1"/>
  <c r="Z312" i="1"/>
  <c r="Y312" i="1"/>
  <c r="R312" i="1"/>
  <c r="L312" i="1"/>
  <c r="J312" i="1"/>
  <c r="AC312" i="1" s="1"/>
  <c r="BA311" i="1"/>
  <c r="AZ311" i="1"/>
  <c r="AY311" i="1"/>
  <c r="AX311" i="1"/>
  <c r="AW311" i="1"/>
  <c r="AU311" i="1" s="1"/>
  <c r="AN311" i="1"/>
  <c r="K311" i="1" s="1"/>
  <c r="J311" i="1" s="1"/>
  <c r="AI311" i="1"/>
  <c r="AA311" i="1"/>
  <c r="Z311" i="1"/>
  <c r="U311" i="1"/>
  <c r="R311" i="1"/>
  <c r="L311" i="1"/>
  <c r="BA310" i="1"/>
  <c r="AZ310" i="1"/>
  <c r="AY310" i="1"/>
  <c r="AX310" i="1"/>
  <c r="AW310" i="1"/>
  <c r="AV310" i="1"/>
  <c r="AU310" i="1"/>
  <c r="M310" i="1" s="1"/>
  <c r="AN310" i="1"/>
  <c r="K310" i="1" s="1"/>
  <c r="J310" i="1" s="1"/>
  <c r="AI310" i="1"/>
  <c r="AH310" i="1"/>
  <c r="AG310" i="1"/>
  <c r="AA310" i="1"/>
  <c r="Z310" i="1"/>
  <c r="R310" i="1"/>
  <c r="P310" i="1"/>
  <c r="L310" i="1"/>
  <c r="BA309" i="1"/>
  <c r="AZ309" i="1"/>
  <c r="AY309" i="1"/>
  <c r="AX309" i="1"/>
  <c r="AW309" i="1"/>
  <c r="AU309" i="1" s="1"/>
  <c r="AV309" i="1"/>
  <c r="AN309" i="1"/>
  <c r="K309" i="1" s="1"/>
  <c r="AI309" i="1"/>
  <c r="L309" i="1" s="1"/>
  <c r="AA309" i="1"/>
  <c r="Y309" i="1" s="1"/>
  <c r="Z309" i="1"/>
  <c r="U309" i="1"/>
  <c r="R309" i="1"/>
  <c r="P309" i="1"/>
  <c r="J309" i="1"/>
  <c r="BA308" i="1"/>
  <c r="AZ308" i="1"/>
  <c r="AY308" i="1"/>
  <c r="AX308" i="1"/>
  <c r="AW308" i="1"/>
  <c r="AU308" i="1" s="1"/>
  <c r="AN308" i="1"/>
  <c r="K308" i="1" s="1"/>
  <c r="J308" i="1" s="1"/>
  <c r="AI308" i="1"/>
  <c r="L308" i="1" s="1"/>
  <c r="AG308" i="1"/>
  <c r="AA308" i="1"/>
  <c r="Z308" i="1"/>
  <c r="Y308" i="1"/>
  <c r="V308" i="1"/>
  <c r="W308" i="1" s="1"/>
  <c r="X308" i="1" s="1"/>
  <c r="AB308" i="1" s="1"/>
  <c r="U308" i="1"/>
  <c r="R308" i="1"/>
  <c r="BA307" i="1"/>
  <c r="AZ307" i="1"/>
  <c r="AX307" i="1"/>
  <c r="AW307" i="1"/>
  <c r="AV307" i="1"/>
  <c r="AU307" i="1"/>
  <c r="AN307" i="1"/>
  <c r="K307" i="1" s="1"/>
  <c r="AI307" i="1"/>
  <c r="AH307" i="1"/>
  <c r="AG307" i="1"/>
  <c r="AA307" i="1"/>
  <c r="Z307" i="1"/>
  <c r="R307" i="1"/>
  <c r="P307" i="1"/>
  <c r="M307" i="1"/>
  <c r="L307" i="1"/>
  <c r="J307" i="1"/>
  <c r="AC307" i="1" s="1"/>
  <c r="BA306" i="1"/>
  <c r="AZ306" i="1"/>
  <c r="AY306" i="1"/>
  <c r="AX306" i="1"/>
  <c r="AW306" i="1"/>
  <c r="AU306" i="1"/>
  <c r="AN306" i="1"/>
  <c r="AI306" i="1"/>
  <c r="AA306" i="1"/>
  <c r="Z306" i="1"/>
  <c r="Y306" i="1" s="1"/>
  <c r="U306" i="1"/>
  <c r="R306" i="1"/>
  <c r="L306" i="1"/>
  <c r="K306" i="1"/>
  <c r="J306" i="1"/>
  <c r="BA305" i="1"/>
  <c r="AZ305" i="1"/>
  <c r="AY305" i="1"/>
  <c r="AX305" i="1"/>
  <c r="U305" i="1" s="1"/>
  <c r="AW305" i="1"/>
  <c r="AU305" i="1"/>
  <c r="AG305" i="1" s="1"/>
  <c r="AN305" i="1"/>
  <c r="AI305" i="1"/>
  <c r="L305" i="1" s="1"/>
  <c r="AH305" i="1"/>
  <c r="AE305" i="1"/>
  <c r="AA305" i="1"/>
  <c r="Z305" i="1"/>
  <c r="Y305" i="1"/>
  <c r="V305" i="1"/>
  <c r="W305" i="1" s="1"/>
  <c r="R305" i="1"/>
  <c r="K305" i="1"/>
  <c r="J305" i="1" s="1"/>
  <c r="BA304" i="1"/>
  <c r="AZ304" i="1"/>
  <c r="AY304" i="1"/>
  <c r="AX304" i="1"/>
  <c r="U304" i="1" s="1"/>
  <c r="AW304" i="1"/>
  <c r="AV304" i="1"/>
  <c r="AU304" i="1"/>
  <c r="AN304" i="1"/>
  <c r="K304" i="1" s="1"/>
  <c r="AI304" i="1"/>
  <c r="AC304" i="1"/>
  <c r="AA304" i="1"/>
  <c r="Z304" i="1"/>
  <c r="Y304" i="1" s="1"/>
  <c r="R304" i="1"/>
  <c r="P304" i="1"/>
  <c r="L304" i="1"/>
  <c r="J304" i="1"/>
  <c r="BA303" i="1"/>
  <c r="AZ303" i="1"/>
  <c r="AX303" i="1"/>
  <c r="AY303" i="1" s="1"/>
  <c r="AW303" i="1"/>
  <c r="AU303" i="1" s="1"/>
  <c r="AV303" i="1"/>
  <c r="AN303" i="1"/>
  <c r="AI303" i="1"/>
  <c r="AG303" i="1"/>
  <c r="AA303" i="1"/>
  <c r="Z303" i="1"/>
  <c r="Y303" i="1"/>
  <c r="U303" i="1"/>
  <c r="R303" i="1"/>
  <c r="L303" i="1"/>
  <c r="K303" i="1"/>
  <c r="J303" i="1" s="1"/>
  <c r="BA302" i="1"/>
  <c r="AZ302" i="1"/>
  <c r="AX302" i="1"/>
  <c r="AW302" i="1"/>
  <c r="AU302" i="1"/>
  <c r="AV302" i="1" s="1"/>
  <c r="AN302" i="1"/>
  <c r="K302" i="1" s="1"/>
  <c r="AI302" i="1"/>
  <c r="L302" i="1" s="1"/>
  <c r="AH302" i="1"/>
  <c r="AG302" i="1"/>
  <c r="AC302" i="1"/>
  <c r="AA302" i="1"/>
  <c r="Z302" i="1"/>
  <c r="Y302" i="1" s="1"/>
  <c r="R302" i="1"/>
  <c r="P302" i="1"/>
  <c r="J302" i="1"/>
  <c r="BA301" i="1"/>
  <c r="U301" i="1" s="1"/>
  <c r="AZ301" i="1"/>
  <c r="AY301" i="1"/>
  <c r="AX301" i="1"/>
  <c r="AW301" i="1"/>
  <c r="AU301" i="1" s="1"/>
  <c r="AN301" i="1"/>
  <c r="AI301" i="1"/>
  <c r="AA301" i="1"/>
  <c r="Z301" i="1"/>
  <c r="Y301" i="1" s="1"/>
  <c r="R301" i="1"/>
  <c r="L301" i="1"/>
  <c r="K301" i="1"/>
  <c r="J301" i="1"/>
  <c r="AC301" i="1" s="1"/>
  <c r="BA300" i="1"/>
  <c r="U300" i="1" s="1"/>
  <c r="AZ300" i="1"/>
  <c r="AY300" i="1"/>
  <c r="AX300" i="1"/>
  <c r="AW300" i="1"/>
  <c r="AV300" i="1"/>
  <c r="AU300" i="1"/>
  <c r="P300" i="1" s="1"/>
  <c r="AN300" i="1"/>
  <c r="AI300" i="1"/>
  <c r="AG300" i="1"/>
  <c r="AA300" i="1"/>
  <c r="Y300" i="1" s="1"/>
  <c r="Z300" i="1"/>
  <c r="R300" i="1"/>
  <c r="L300" i="1"/>
  <c r="K300" i="1"/>
  <c r="J300" i="1" s="1"/>
  <c r="BA299" i="1"/>
  <c r="AZ299" i="1"/>
  <c r="AX299" i="1"/>
  <c r="AW299" i="1"/>
  <c r="AV299" i="1"/>
  <c r="AU299" i="1"/>
  <c r="AN299" i="1"/>
  <c r="K299" i="1" s="1"/>
  <c r="AI299" i="1"/>
  <c r="L299" i="1" s="1"/>
  <c r="AA299" i="1"/>
  <c r="Z299" i="1"/>
  <c r="Y299" i="1"/>
  <c r="R299" i="1"/>
  <c r="M299" i="1"/>
  <c r="J299" i="1"/>
  <c r="BA298" i="1"/>
  <c r="AZ298" i="1"/>
  <c r="AY298" i="1"/>
  <c r="AX298" i="1"/>
  <c r="AW298" i="1"/>
  <c r="AU298" i="1"/>
  <c r="AH298" i="1" s="1"/>
  <c r="AN298" i="1"/>
  <c r="K298" i="1" s="1"/>
  <c r="J298" i="1" s="1"/>
  <c r="AI298" i="1"/>
  <c r="AA298" i="1"/>
  <c r="Z298" i="1"/>
  <c r="Y298" i="1" s="1"/>
  <c r="U298" i="1"/>
  <c r="R298" i="1"/>
  <c r="M298" i="1"/>
  <c r="L298" i="1"/>
  <c r="BA297" i="1"/>
  <c r="AZ297" i="1"/>
  <c r="AX297" i="1"/>
  <c r="AW297" i="1"/>
  <c r="AU297" i="1"/>
  <c r="AN297" i="1"/>
  <c r="K297" i="1" s="1"/>
  <c r="J297" i="1" s="1"/>
  <c r="AI297" i="1"/>
  <c r="AH297" i="1"/>
  <c r="AA297" i="1"/>
  <c r="Z297" i="1"/>
  <c r="Y297" i="1"/>
  <c r="R297" i="1"/>
  <c r="M297" i="1"/>
  <c r="L297" i="1"/>
  <c r="BA296" i="1"/>
  <c r="AZ296" i="1"/>
  <c r="AX296" i="1"/>
  <c r="AY296" i="1" s="1"/>
  <c r="AW296" i="1"/>
  <c r="AU296" i="1"/>
  <c r="AN296" i="1"/>
  <c r="K296" i="1" s="1"/>
  <c r="AI296" i="1"/>
  <c r="L296" i="1" s="1"/>
  <c r="AA296" i="1"/>
  <c r="Z296" i="1"/>
  <c r="Y296" i="1"/>
  <c r="U296" i="1"/>
  <c r="R296" i="1"/>
  <c r="J296" i="1"/>
  <c r="AC296" i="1" s="1"/>
  <c r="BA295" i="1"/>
  <c r="AZ295" i="1"/>
  <c r="AY295" i="1"/>
  <c r="AX295" i="1"/>
  <c r="AW295" i="1"/>
  <c r="AU295" i="1" s="1"/>
  <c r="AV295" i="1"/>
  <c r="AN295" i="1"/>
  <c r="AI295" i="1"/>
  <c r="AG295" i="1"/>
  <c r="AC295" i="1"/>
  <c r="AA295" i="1"/>
  <c r="Z295" i="1"/>
  <c r="Y295" i="1"/>
  <c r="U295" i="1"/>
  <c r="R295" i="1"/>
  <c r="P295" i="1"/>
  <c r="L295" i="1"/>
  <c r="K295" i="1"/>
  <c r="J295" i="1"/>
  <c r="BA294" i="1"/>
  <c r="AZ294" i="1"/>
  <c r="AX294" i="1"/>
  <c r="AW294" i="1"/>
  <c r="AU294" i="1" s="1"/>
  <c r="AN294" i="1"/>
  <c r="K294" i="1" s="1"/>
  <c r="AI294" i="1"/>
  <c r="L294" i="1" s="1"/>
  <c r="AA294" i="1"/>
  <c r="Z294" i="1"/>
  <c r="R294" i="1"/>
  <c r="P294" i="1"/>
  <c r="J294" i="1"/>
  <c r="AC294" i="1" s="1"/>
  <c r="BA293" i="1"/>
  <c r="AZ293" i="1"/>
  <c r="AX293" i="1"/>
  <c r="U293" i="1" s="1"/>
  <c r="AW293" i="1"/>
  <c r="AU293" i="1" s="1"/>
  <c r="P293" i="1" s="1"/>
  <c r="AV293" i="1"/>
  <c r="AN293" i="1"/>
  <c r="K293" i="1" s="1"/>
  <c r="J293" i="1" s="1"/>
  <c r="AI293" i="1"/>
  <c r="AH293" i="1"/>
  <c r="AG293" i="1"/>
  <c r="AA293" i="1"/>
  <c r="Z293" i="1"/>
  <c r="Y293" i="1" s="1"/>
  <c r="R293" i="1"/>
  <c r="M293" i="1"/>
  <c r="L293" i="1"/>
  <c r="BA292" i="1"/>
  <c r="AZ292" i="1"/>
  <c r="AY292" i="1"/>
  <c r="AX292" i="1"/>
  <c r="U292" i="1" s="1"/>
  <c r="AW292" i="1"/>
  <c r="AV292" i="1"/>
  <c r="AU292" i="1"/>
  <c r="AH292" i="1" s="1"/>
  <c r="AN292" i="1"/>
  <c r="AI292" i="1"/>
  <c r="L292" i="1" s="1"/>
  <c r="AG292" i="1"/>
  <c r="AA292" i="1"/>
  <c r="Z292" i="1"/>
  <c r="Y292" i="1" s="1"/>
  <c r="R292" i="1"/>
  <c r="P292" i="1"/>
  <c r="M292" i="1"/>
  <c r="K292" i="1"/>
  <c r="J292" i="1"/>
  <c r="BA291" i="1"/>
  <c r="AZ291" i="1"/>
  <c r="AX291" i="1"/>
  <c r="AW291" i="1"/>
  <c r="AU291" i="1"/>
  <c r="AN291" i="1"/>
  <c r="AI291" i="1"/>
  <c r="AA291" i="1"/>
  <c r="Z291" i="1"/>
  <c r="Y291" i="1"/>
  <c r="R291" i="1"/>
  <c r="P291" i="1"/>
  <c r="L291" i="1"/>
  <c r="K291" i="1"/>
  <c r="J291" i="1" s="1"/>
  <c r="BA290" i="1"/>
  <c r="AZ290" i="1"/>
  <c r="AX290" i="1"/>
  <c r="U290" i="1" s="1"/>
  <c r="V290" i="1" s="1"/>
  <c r="W290" i="1" s="1"/>
  <c r="AE290" i="1" s="1"/>
  <c r="AW290" i="1"/>
  <c r="AU290" i="1" s="1"/>
  <c r="AV290" i="1"/>
  <c r="AN290" i="1"/>
  <c r="AI290" i="1"/>
  <c r="AC290" i="1"/>
  <c r="AA290" i="1"/>
  <c r="Z290" i="1"/>
  <c r="Y290" i="1" s="1"/>
  <c r="R290" i="1"/>
  <c r="L290" i="1"/>
  <c r="K290" i="1"/>
  <c r="J290" i="1" s="1"/>
  <c r="S290" i="1" s="1"/>
  <c r="Q290" i="1" s="1"/>
  <c r="T290" i="1" s="1"/>
  <c r="BA289" i="1"/>
  <c r="AZ289" i="1"/>
  <c r="AX289" i="1"/>
  <c r="AW289" i="1"/>
  <c r="AU289" i="1"/>
  <c r="AN289" i="1"/>
  <c r="K289" i="1" s="1"/>
  <c r="J289" i="1" s="1"/>
  <c r="AI289" i="1"/>
  <c r="AH289" i="1"/>
  <c r="AA289" i="1"/>
  <c r="Z289" i="1"/>
  <c r="Y289" i="1"/>
  <c r="R289" i="1"/>
  <c r="M289" i="1"/>
  <c r="L289" i="1"/>
  <c r="BA288" i="1"/>
  <c r="AZ288" i="1"/>
  <c r="AY288" i="1" s="1"/>
  <c r="AX288" i="1"/>
  <c r="AW288" i="1"/>
  <c r="AU288" i="1"/>
  <c r="AH288" i="1" s="1"/>
  <c r="AN288" i="1"/>
  <c r="AI288" i="1"/>
  <c r="AG288" i="1"/>
  <c r="AA288" i="1"/>
  <c r="Z288" i="1"/>
  <c r="Y288" i="1" s="1"/>
  <c r="U288" i="1"/>
  <c r="R288" i="1"/>
  <c r="M288" i="1"/>
  <c r="L288" i="1"/>
  <c r="K288" i="1"/>
  <c r="J288" i="1"/>
  <c r="AC288" i="1" s="1"/>
  <c r="BA287" i="1"/>
  <c r="AZ287" i="1"/>
  <c r="AY287" i="1" s="1"/>
  <c r="AX287" i="1"/>
  <c r="U287" i="1" s="1"/>
  <c r="AW287" i="1"/>
  <c r="AU287" i="1"/>
  <c r="AG287" i="1" s="1"/>
  <c r="AN287" i="1"/>
  <c r="AI287" i="1"/>
  <c r="L287" i="1" s="1"/>
  <c r="AH287" i="1"/>
  <c r="AA287" i="1"/>
  <c r="Z287" i="1"/>
  <c r="Y287" i="1" s="1"/>
  <c r="V287" i="1"/>
  <c r="W287" i="1" s="1"/>
  <c r="R287" i="1"/>
  <c r="M287" i="1"/>
  <c r="K287" i="1"/>
  <c r="J287" i="1"/>
  <c r="BA286" i="1"/>
  <c r="AZ286" i="1"/>
  <c r="AY286" i="1" s="1"/>
  <c r="AX286" i="1"/>
  <c r="AW286" i="1"/>
  <c r="AU286" i="1"/>
  <c r="AN286" i="1"/>
  <c r="AI286" i="1"/>
  <c r="L286" i="1" s="1"/>
  <c r="AH286" i="1"/>
  <c r="AA286" i="1"/>
  <c r="Z286" i="1"/>
  <c r="Y286" i="1"/>
  <c r="U286" i="1"/>
  <c r="R286" i="1"/>
  <c r="K286" i="1"/>
  <c r="J286" i="1"/>
  <c r="AC286" i="1" s="1"/>
  <c r="BA285" i="1"/>
  <c r="AZ285" i="1"/>
  <c r="AY285" i="1"/>
  <c r="AX285" i="1"/>
  <c r="AW285" i="1"/>
  <c r="AU285" i="1" s="1"/>
  <c r="AV285" i="1"/>
  <c r="AN285" i="1"/>
  <c r="AI285" i="1"/>
  <c r="AH285" i="1"/>
  <c r="AG285" i="1"/>
  <c r="AA285" i="1"/>
  <c r="Z285" i="1"/>
  <c r="Y285" i="1"/>
  <c r="U285" i="1"/>
  <c r="R285" i="1"/>
  <c r="P285" i="1"/>
  <c r="M285" i="1"/>
  <c r="L285" i="1"/>
  <c r="K285" i="1"/>
  <c r="J285" i="1"/>
  <c r="AC285" i="1" s="1"/>
  <c r="BA284" i="1"/>
  <c r="AZ284" i="1"/>
  <c r="AX284" i="1"/>
  <c r="AW284" i="1"/>
  <c r="AU284" i="1"/>
  <c r="P284" i="1" s="1"/>
  <c r="AN284" i="1"/>
  <c r="AI284" i="1"/>
  <c r="AH284" i="1"/>
  <c r="AG284" i="1"/>
  <c r="AA284" i="1"/>
  <c r="Z284" i="1"/>
  <c r="Y284" i="1"/>
  <c r="R284" i="1"/>
  <c r="M284" i="1"/>
  <c r="L284" i="1"/>
  <c r="K284" i="1"/>
  <c r="J284" i="1"/>
  <c r="BA283" i="1"/>
  <c r="AZ283" i="1"/>
  <c r="AY283" i="1"/>
  <c r="AX283" i="1"/>
  <c r="U283" i="1" s="1"/>
  <c r="AW283" i="1"/>
  <c r="AU283" i="1"/>
  <c r="AG283" i="1" s="1"/>
  <c r="AN283" i="1"/>
  <c r="AI283" i="1"/>
  <c r="L283" i="1" s="1"/>
  <c r="AH283" i="1"/>
  <c r="AA283" i="1"/>
  <c r="Z283" i="1"/>
  <c r="Y283" i="1"/>
  <c r="R283" i="1"/>
  <c r="M283" i="1"/>
  <c r="K283" i="1"/>
  <c r="J283" i="1" s="1"/>
  <c r="BA282" i="1"/>
  <c r="AZ282" i="1"/>
  <c r="AX282" i="1"/>
  <c r="AY282" i="1" s="1"/>
  <c r="AW282" i="1"/>
  <c r="AU282" i="1"/>
  <c r="AH282" i="1" s="1"/>
  <c r="AN282" i="1"/>
  <c r="K282" i="1" s="1"/>
  <c r="J282" i="1" s="1"/>
  <c r="AI282" i="1"/>
  <c r="L282" i="1" s="1"/>
  <c r="AG282" i="1"/>
  <c r="AA282" i="1"/>
  <c r="Z282" i="1"/>
  <c r="Y282" i="1"/>
  <c r="R282" i="1"/>
  <c r="P282" i="1"/>
  <c r="M282" i="1"/>
  <c r="BA281" i="1"/>
  <c r="AZ281" i="1"/>
  <c r="AX281" i="1"/>
  <c r="AY281" i="1" s="1"/>
  <c r="AW281" i="1"/>
  <c r="AU281" i="1"/>
  <c r="AN281" i="1"/>
  <c r="AI281" i="1"/>
  <c r="AA281" i="1"/>
  <c r="Z281" i="1"/>
  <c r="Y281" i="1" s="1"/>
  <c r="U281" i="1"/>
  <c r="R281" i="1"/>
  <c r="L281" i="1"/>
  <c r="K281" i="1"/>
  <c r="J281" i="1" s="1"/>
  <c r="BA280" i="1"/>
  <c r="AZ280" i="1"/>
  <c r="AY280" i="1"/>
  <c r="AX280" i="1"/>
  <c r="AW280" i="1"/>
  <c r="AU280" i="1"/>
  <c r="AV280" i="1" s="1"/>
  <c r="AN280" i="1"/>
  <c r="AI280" i="1"/>
  <c r="L280" i="1" s="1"/>
  <c r="AH280" i="1"/>
  <c r="AG280" i="1"/>
  <c r="AA280" i="1"/>
  <c r="Z280" i="1"/>
  <c r="Y280" i="1"/>
  <c r="U280" i="1"/>
  <c r="R280" i="1"/>
  <c r="P280" i="1"/>
  <c r="M280" i="1"/>
  <c r="K280" i="1"/>
  <c r="J280" i="1" s="1"/>
  <c r="BA279" i="1"/>
  <c r="AZ279" i="1"/>
  <c r="AX279" i="1"/>
  <c r="AW279" i="1"/>
  <c r="AV279" i="1"/>
  <c r="AU279" i="1"/>
  <c r="AN279" i="1"/>
  <c r="AI279" i="1"/>
  <c r="L279" i="1" s="1"/>
  <c r="AA279" i="1"/>
  <c r="Z279" i="1"/>
  <c r="Y279" i="1"/>
  <c r="R279" i="1"/>
  <c r="K279" i="1"/>
  <c r="J279" i="1"/>
  <c r="AC279" i="1" s="1"/>
  <c r="BA278" i="1"/>
  <c r="U278" i="1" s="1"/>
  <c r="AZ278" i="1"/>
  <c r="AY278" i="1"/>
  <c r="AX278" i="1"/>
  <c r="AW278" i="1"/>
  <c r="AU278" i="1" s="1"/>
  <c r="AN278" i="1"/>
  <c r="AI278" i="1"/>
  <c r="AA278" i="1"/>
  <c r="Z278" i="1"/>
  <c r="Y278" i="1"/>
  <c r="R278" i="1"/>
  <c r="L278" i="1"/>
  <c r="K278" i="1"/>
  <c r="J278" i="1" s="1"/>
  <c r="BA277" i="1"/>
  <c r="AZ277" i="1"/>
  <c r="AX277" i="1"/>
  <c r="AY277" i="1" s="1"/>
  <c r="AW277" i="1"/>
  <c r="AU277" i="1"/>
  <c r="AH277" i="1" s="1"/>
  <c r="AN277" i="1"/>
  <c r="K277" i="1" s="1"/>
  <c r="J277" i="1" s="1"/>
  <c r="AI277" i="1"/>
  <c r="L277" i="1" s="1"/>
  <c r="AG277" i="1"/>
  <c r="AA277" i="1"/>
  <c r="Y277" i="1" s="1"/>
  <c r="Z277" i="1"/>
  <c r="R277" i="1"/>
  <c r="P277" i="1"/>
  <c r="M277" i="1"/>
  <c r="BA276" i="1"/>
  <c r="AZ276" i="1"/>
  <c r="AX276" i="1"/>
  <c r="AY276" i="1" s="1"/>
  <c r="AW276" i="1"/>
  <c r="AU276" i="1"/>
  <c r="AN276" i="1"/>
  <c r="AI276" i="1"/>
  <c r="AA276" i="1"/>
  <c r="Z276" i="1"/>
  <c r="Y276" i="1" s="1"/>
  <c r="U276" i="1"/>
  <c r="V276" i="1" s="1"/>
  <c r="W276" i="1" s="1"/>
  <c r="X276" i="1" s="1"/>
  <c r="AB276" i="1" s="1"/>
  <c r="R276" i="1"/>
  <c r="L276" i="1"/>
  <c r="K276" i="1"/>
  <c r="J276" i="1" s="1"/>
  <c r="BA275" i="1"/>
  <c r="AZ275" i="1"/>
  <c r="AY275" i="1"/>
  <c r="AX275" i="1"/>
  <c r="AW275" i="1"/>
  <c r="AU275" i="1"/>
  <c r="AV275" i="1" s="1"/>
  <c r="AN275" i="1"/>
  <c r="K275" i="1" s="1"/>
  <c r="J275" i="1" s="1"/>
  <c r="AI275" i="1"/>
  <c r="L275" i="1" s="1"/>
  <c r="AH275" i="1"/>
  <c r="AG275" i="1"/>
  <c r="AA275" i="1"/>
  <c r="Z275" i="1"/>
  <c r="Y275" i="1"/>
  <c r="U275" i="1"/>
  <c r="R275" i="1"/>
  <c r="P275" i="1"/>
  <c r="M275" i="1"/>
  <c r="BA274" i="1"/>
  <c r="AZ274" i="1"/>
  <c r="AX274" i="1"/>
  <c r="AW274" i="1"/>
  <c r="AU274" i="1" s="1"/>
  <c r="AN274" i="1"/>
  <c r="AI274" i="1"/>
  <c r="L274" i="1" s="1"/>
  <c r="AA274" i="1"/>
  <c r="Y274" i="1" s="1"/>
  <c r="Z274" i="1"/>
  <c r="R274" i="1"/>
  <c r="K274" i="1"/>
  <c r="J274" i="1"/>
  <c r="BA273" i="1"/>
  <c r="AZ273" i="1"/>
  <c r="AY273" i="1"/>
  <c r="AX273" i="1"/>
  <c r="AW273" i="1"/>
  <c r="AU273" i="1" s="1"/>
  <c r="P273" i="1" s="1"/>
  <c r="AV273" i="1"/>
  <c r="AN273" i="1"/>
  <c r="AI273" i="1"/>
  <c r="AH273" i="1"/>
  <c r="AG273" i="1"/>
  <c r="AA273" i="1"/>
  <c r="Z273" i="1"/>
  <c r="Y273" i="1"/>
  <c r="V273" i="1"/>
  <c r="W273" i="1" s="1"/>
  <c r="U273" i="1"/>
  <c r="R273" i="1"/>
  <c r="M273" i="1"/>
  <c r="L273" i="1"/>
  <c r="K273" i="1"/>
  <c r="J273" i="1" s="1"/>
  <c r="S273" i="1" s="1"/>
  <c r="Q273" i="1" s="1"/>
  <c r="T273" i="1" s="1"/>
  <c r="N273" i="1" s="1"/>
  <c r="O273" i="1" s="1"/>
  <c r="BA272" i="1"/>
  <c r="AZ272" i="1"/>
  <c r="AX272" i="1"/>
  <c r="AY272" i="1" s="1"/>
  <c r="AW272" i="1"/>
  <c r="AU272" i="1"/>
  <c r="AH272" i="1" s="1"/>
  <c r="AN272" i="1"/>
  <c r="K272" i="1" s="1"/>
  <c r="J272" i="1" s="1"/>
  <c r="AI272" i="1"/>
  <c r="AG272" i="1"/>
  <c r="AA272" i="1"/>
  <c r="Z272" i="1"/>
  <c r="Y272" i="1" s="1"/>
  <c r="R272" i="1"/>
  <c r="P272" i="1"/>
  <c r="M272" i="1"/>
  <c r="L272" i="1"/>
  <c r="BA271" i="1"/>
  <c r="AZ271" i="1"/>
  <c r="AX271" i="1"/>
  <c r="AY271" i="1" s="1"/>
  <c r="AW271" i="1"/>
  <c r="AU271" i="1"/>
  <c r="AN271" i="1"/>
  <c r="K271" i="1" s="1"/>
  <c r="J271" i="1" s="1"/>
  <c r="AI271" i="1"/>
  <c r="AA271" i="1"/>
  <c r="Z271" i="1"/>
  <c r="Y271" i="1" s="1"/>
  <c r="U271" i="1"/>
  <c r="R271" i="1"/>
  <c r="P271" i="1"/>
  <c r="L271" i="1"/>
  <c r="BA270" i="1"/>
  <c r="AZ270" i="1"/>
  <c r="AX270" i="1"/>
  <c r="AY270" i="1" s="1"/>
  <c r="AW270" i="1"/>
  <c r="AU270" i="1"/>
  <c r="AV270" i="1" s="1"/>
  <c r="AN270" i="1"/>
  <c r="K270" i="1" s="1"/>
  <c r="AI270" i="1"/>
  <c r="L270" i="1" s="1"/>
  <c r="AH270" i="1"/>
  <c r="AG270" i="1"/>
  <c r="AA270" i="1"/>
  <c r="Z270" i="1"/>
  <c r="Y270" i="1"/>
  <c r="R270" i="1"/>
  <c r="P270" i="1"/>
  <c r="M270" i="1"/>
  <c r="J270" i="1"/>
  <c r="BA269" i="1"/>
  <c r="AZ269" i="1"/>
  <c r="AX269" i="1"/>
  <c r="AY269" i="1" s="1"/>
  <c r="AW269" i="1"/>
  <c r="AU269" i="1"/>
  <c r="AN269" i="1"/>
  <c r="AI269" i="1"/>
  <c r="L269" i="1" s="1"/>
  <c r="AH269" i="1"/>
  <c r="AC269" i="1"/>
  <c r="AA269" i="1"/>
  <c r="Z269" i="1"/>
  <c r="Y269" i="1"/>
  <c r="U269" i="1"/>
  <c r="R269" i="1"/>
  <c r="K269" i="1"/>
  <c r="J269" i="1" s="1"/>
  <c r="BA268" i="1"/>
  <c r="AZ268" i="1"/>
  <c r="AY268" i="1"/>
  <c r="AX268" i="1"/>
  <c r="AW268" i="1"/>
  <c r="AU268" i="1" s="1"/>
  <c r="AN268" i="1"/>
  <c r="AI268" i="1"/>
  <c r="AC268" i="1"/>
  <c r="AA268" i="1"/>
  <c r="Z268" i="1"/>
  <c r="Y268" i="1"/>
  <c r="U268" i="1"/>
  <c r="V268" i="1" s="1"/>
  <c r="W268" i="1" s="1"/>
  <c r="R268" i="1"/>
  <c r="L268" i="1"/>
  <c r="K268" i="1"/>
  <c r="J268" i="1" s="1"/>
  <c r="BA267" i="1"/>
  <c r="AZ267" i="1"/>
  <c r="AX267" i="1"/>
  <c r="AY267" i="1" s="1"/>
  <c r="AW267" i="1"/>
  <c r="AU267" i="1"/>
  <c r="AH267" i="1" s="1"/>
  <c r="AN267" i="1"/>
  <c r="K267" i="1" s="1"/>
  <c r="J267" i="1" s="1"/>
  <c r="AC267" i="1" s="1"/>
  <c r="AI267" i="1"/>
  <c r="L267" i="1" s="1"/>
  <c r="AA267" i="1"/>
  <c r="Z267" i="1"/>
  <c r="Y267" i="1"/>
  <c r="R267" i="1"/>
  <c r="BA266" i="1"/>
  <c r="AZ266" i="1"/>
  <c r="AX266" i="1"/>
  <c r="AW266" i="1"/>
  <c r="AU266" i="1" s="1"/>
  <c r="AN266" i="1"/>
  <c r="K266" i="1" s="1"/>
  <c r="J266" i="1" s="1"/>
  <c r="AC266" i="1" s="1"/>
  <c r="AI266" i="1"/>
  <c r="AA266" i="1"/>
  <c r="Z266" i="1"/>
  <c r="R266" i="1"/>
  <c r="P266" i="1"/>
  <c r="M266" i="1"/>
  <c r="L266" i="1"/>
  <c r="BA265" i="1"/>
  <c r="AZ265" i="1"/>
  <c r="AX265" i="1"/>
  <c r="AY265" i="1" s="1"/>
  <c r="AW265" i="1"/>
  <c r="AU265" i="1"/>
  <c r="AN265" i="1"/>
  <c r="K265" i="1" s="1"/>
  <c r="J265" i="1" s="1"/>
  <c r="AI265" i="1"/>
  <c r="L265" i="1" s="1"/>
  <c r="AA265" i="1"/>
  <c r="Z265" i="1"/>
  <c r="Y265" i="1"/>
  <c r="R265" i="1"/>
  <c r="BA264" i="1"/>
  <c r="AZ264" i="1"/>
  <c r="AY264" i="1"/>
  <c r="AX264" i="1"/>
  <c r="AW264" i="1"/>
  <c r="AU264" i="1"/>
  <c r="AN264" i="1"/>
  <c r="AI264" i="1"/>
  <c r="L264" i="1" s="1"/>
  <c r="AH264" i="1"/>
  <c r="AA264" i="1"/>
  <c r="Z264" i="1"/>
  <c r="Y264" i="1"/>
  <c r="U264" i="1"/>
  <c r="R264" i="1"/>
  <c r="K264" i="1"/>
  <c r="J264" i="1"/>
  <c r="AC264" i="1" s="1"/>
  <c r="BA263" i="1"/>
  <c r="AZ263" i="1"/>
  <c r="AY263" i="1"/>
  <c r="AX263" i="1"/>
  <c r="AW263" i="1"/>
  <c r="AU263" i="1" s="1"/>
  <c r="P263" i="1" s="1"/>
  <c r="AV263" i="1"/>
  <c r="AN263" i="1"/>
  <c r="AI263" i="1"/>
  <c r="L263" i="1" s="1"/>
  <c r="AH263" i="1"/>
  <c r="AG263" i="1"/>
  <c r="AC263" i="1"/>
  <c r="AA263" i="1"/>
  <c r="Z263" i="1"/>
  <c r="Y263" i="1"/>
  <c r="U263" i="1"/>
  <c r="R263" i="1"/>
  <c r="M263" i="1"/>
  <c r="K263" i="1"/>
  <c r="J263" i="1" s="1"/>
  <c r="BA262" i="1"/>
  <c r="AZ262" i="1"/>
  <c r="AX262" i="1"/>
  <c r="AY262" i="1" s="1"/>
  <c r="AW262" i="1"/>
  <c r="AU262" i="1" s="1"/>
  <c r="AV262" i="1" s="1"/>
  <c r="AN262" i="1"/>
  <c r="K262" i="1" s="1"/>
  <c r="J262" i="1" s="1"/>
  <c r="AI262" i="1"/>
  <c r="AC262" i="1"/>
  <c r="AA262" i="1"/>
  <c r="Z262" i="1"/>
  <c r="Y262" i="1"/>
  <c r="R262" i="1"/>
  <c r="L262" i="1"/>
  <c r="BA261" i="1"/>
  <c r="U261" i="1" s="1"/>
  <c r="V261" i="1" s="1"/>
  <c r="W261" i="1" s="1"/>
  <c r="AZ261" i="1"/>
  <c r="AX261" i="1"/>
  <c r="AY261" i="1" s="1"/>
  <c r="AW261" i="1"/>
  <c r="AU261" i="1"/>
  <c r="AN261" i="1"/>
  <c r="K261" i="1" s="1"/>
  <c r="J261" i="1" s="1"/>
  <c r="AC261" i="1" s="1"/>
  <c r="AI261" i="1"/>
  <c r="AG261" i="1"/>
  <c r="AA261" i="1"/>
  <c r="Z261" i="1"/>
  <c r="S261" i="1"/>
  <c r="Q261" i="1" s="1"/>
  <c r="T261" i="1" s="1"/>
  <c r="R261" i="1"/>
  <c r="L261" i="1"/>
  <c r="BA260" i="1"/>
  <c r="AZ260" i="1"/>
  <c r="AY260" i="1"/>
  <c r="AX260" i="1"/>
  <c r="U260" i="1" s="1"/>
  <c r="AW260" i="1"/>
  <c r="AU260" i="1"/>
  <c r="AV260" i="1" s="1"/>
  <c r="AN260" i="1"/>
  <c r="K260" i="1" s="1"/>
  <c r="J260" i="1" s="1"/>
  <c r="AI260" i="1"/>
  <c r="L260" i="1" s="1"/>
  <c r="AH260" i="1"/>
  <c r="AG260" i="1"/>
  <c r="AA260" i="1"/>
  <c r="Z260" i="1"/>
  <c r="Y260" i="1" s="1"/>
  <c r="R260" i="1"/>
  <c r="P260" i="1"/>
  <c r="M260" i="1"/>
  <c r="BA259" i="1"/>
  <c r="AZ259" i="1"/>
  <c r="AX259" i="1"/>
  <c r="U259" i="1" s="1"/>
  <c r="AW259" i="1"/>
  <c r="AU259" i="1"/>
  <c r="AN259" i="1"/>
  <c r="AI259" i="1"/>
  <c r="L259" i="1" s="1"/>
  <c r="AA259" i="1"/>
  <c r="Z259" i="1"/>
  <c r="Y259" i="1"/>
  <c r="R259" i="1"/>
  <c r="K259" i="1"/>
  <c r="J259" i="1" s="1"/>
  <c r="BA258" i="1"/>
  <c r="AZ258" i="1"/>
  <c r="AY258" i="1"/>
  <c r="AX258" i="1"/>
  <c r="AW258" i="1"/>
  <c r="AU258" i="1" s="1"/>
  <c r="P258" i="1" s="1"/>
  <c r="AN258" i="1"/>
  <c r="AI258" i="1"/>
  <c r="L258" i="1" s="1"/>
  <c r="AH258" i="1"/>
  <c r="AG258" i="1"/>
  <c r="AA258" i="1"/>
  <c r="Z258" i="1"/>
  <c r="Y258" i="1"/>
  <c r="V258" i="1"/>
  <c r="W258" i="1" s="1"/>
  <c r="U258" i="1"/>
  <c r="R258" i="1"/>
  <c r="K258" i="1"/>
  <c r="J258" i="1" s="1"/>
  <c r="S258" i="1" s="1"/>
  <c r="Q258" i="1" s="1"/>
  <c r="T258" i="1" s="1"/>
  <c r="BA257" i="1"/>
  <c r="U257" i="1" s="1"/>
  <c r="AZ257" i="1"/>
  <c r="AX257" i="1"/>
  <c r="AW257" i="1"/>
  <c r="AV257" i="1"/>
  <c r="AU257" i="1"/>
  <c r="AH257" i="1" s="1"/>
  <c r="AN257" i="1"/>
  <c r="K257" i="1" s="1"/>
  <c r="J257" i="1" s="1"/>
  <c r="AI257" i="1"/>
  <c r="L257" i="1" s="1"/>
  <c r="AG257" i="1"/>
  <c r="AC257" i="1"/>
  <c r="AA257" i="1"/>
  <c r="Y257" i="1" s="1"/>
  <c r="Z257" i="1"/>
  <c r="R257" i="1"/>
  <c r="P257" i="1"/>
  <c r="M257" i="1"/>
  <c r="BA256" i="1"/>
  <c r="AZ256" i="1"/>
  <c r="AY256" i="1"/>
  <c r="AX256" i="1"/>
  <c r="AW256" i="1"/>
  <c r="AU256" i="1"/>
  <c r="AG256" i="1" s="1"/>
  <c r="AN256" i="1"/>
  <c r="K256" i="1" s="1"/>
  <c r="AI256" i="1"/>
  <c r="AA256" i="1"/>
  <c r="Z256" i="1"/>
  <c r="Y256" i="1" s="1"/>
  <c r="U256" i="1"/>
  <c r="R256" i="1"/>
  <c r="L256" i="1"/>
  <c r="J256" i="1"/>
  <c r="BA255" i="1"/>
  <c r="U255" i="1" s="1"/>
  <c r="AZ255" i="1"/>
  <c r="AX255" i="1"/>
  <c r="AY255" i="1" s="1"/>
  <c r="AW255" i="1"/>
  <c r="AU255" i="1"/>
  <c r="AV255" i="1" s="1"/>
  <c r="AN255" i="1"/>
  <c r="AI255" i="1"/>
  <c r="L255" i="1" s="1"/>
  <c r="AH255" i="1"/>
  <c r="AG255" i="1"/>
  <c r="AA255" i="1"/>
  <c r="Z255" i="1"/>
  <c r="Y255" i="1" s="1"/>
  <c r="R255" i="1"/>
  <c r="P255" i="1"/>
  <c r="K255" i="1"/>
  <c r="J255" i="1" s="1"/>
  <c r="BA254" i="1"/>
  <c r="AZ254" i="1"/>
  <c r="AX254" i="1"/>
  <c r="AW254" i="1"/>
  <c r="AU254" i="1" s="1"/>
  <c r="AN254" i="1"/>
  <c r="AI254" i="1"/>
  <c r="L254" i="1" s="1"/>
  <c r="AC254" i="1"/>
  <c r="AA254" i="1"/>
  <c r="Y254" i="1" s="1"/>
  <c r="Z254" i="1"/>
  <c r="R254" i="1"/>
  <c r="K254" i="1"/>
  <c r="J254" i="1"/>
  <c r="BA253" i="1"/>
  <c r="AZ253" i="1"/>
  <c r="AY253" i="1" s="1"/>
  <c r="AX253" i="1"/>
  <c r="AW253" i="1"/>
  <c r="AU253" i="1" s="1"/>
  <c r="P253" i="1" s="1"/>
  <c r="AV253" i="1"/>
  <c r="AN253" i="1"/>
  <c r="AI253" i="1"/>
  <c r="AA253" i="1"/>
  <c r="Z253" i="1"/>
  <c r="Y253" i="1"/>
  <c r="U253" i="1"/>
  <c r="R253" i="1"/>
  <c r="M253" i="1"/>
  <c r="L253" i="1"/>
  <c r="K253" i="1"/>
  <c r="J253" i="1" s="1"/>
  <c r="V253" i="1" s="1"/>
  <c r="W253" i="1" s="1"/>
  <c r="BA252" i="1"/>
  <c r="U252" i="1" s="1"/>
  <c r="AZ252" i="1"/>
  <c r="AY252" i="1" s="1"/>
  <c r="AX252" i="1"/>
  <c r="AW252" i="1"/>
  <c r="AU252" i="1"/>
  <c r="AH252" i="1" s="1"/>
  <c r="AN252" i="1"/>
  <c r="K252" i="1" s="1"/>
  <c r="J252" i="1" s="1"/>
  <c r="AC252" i="1" s="1"/>
  <c r="AI252" i="1"/>
  <c r="L252" i="1" s="1"/>
  <c r="AG252" i="1"/>
  <c r="AA252" i="1"/>
  <c r="Z252" i="1"/>
  <c r="Y252" i="1"/>
  <c r="R252" i="1"/>
  <c r="BA251" i="1"/>
  <c r="AZ251" i="1"/>
  <c r="AX251" i="1"/>
  <c r="AW251" i="1"/>
  <c r="AU251" i="1" s="1"/>
  <c r="AN251" i="1"/>
  <c r="AI251" i="1"/>
  <c r="AA251" i="1"/>
  <c r="Z251" i="1"/>
  <c r="Y251" i="1" s="1"/>
  <c r="R251" i="1"/>
  <c r="M251" i="1"/>
  <c r="L251" i="1"/>
  <c r="K251" i="1"/>
  <c r="J251" i="1" s="1"/>
  <c r="BA250" i="1"/>
  <c r="AZ250" i="1"/>
  <c r="AX250" i="1"/>
  <c r="AY250" i="1" s="1"/>
  <c r="AW250" i="1"/>
  <c r="AU250" i="1"/>
  <c r="AV250" i="1" s="1"/>
  <c r="AN250" i="1"/>
  <c r="K250" i="1" s="1"/>
  <c r="J250" i="1" s="1"/>
  <c r="AI250" i="1"/>
  <c r="L250" i="1" s="1"/>
  <c r="AA250" i="1"/>
  <c r="Z250" i="1"/>
  <c r="Y250" i="1"/>
  <c r="U250" i="1"/>
  <c r="R250" i="1"/>
  <c r="BA249" i="1"/>
  <c r="AZ249" i="1"/>
  <c r="AX249" i="1"/>
  <c r="AY249" i="1" s="1"/>
  <c r="AW249" i="1"/>
  <c r="AU249" i="1"/>
  <c r="AN249" i="1"/>
  <c r="AI249" i="1"/>
  <c r="L249" i="1" s="1"/>
  <c r="AH249" i="1"/>
  <c r="AA249" i="1"/>
  <c r="Z249" i="1"/>
  <c r="Y249" i="1"/>
  <c r="U249" i="1"/>
  <c r="R249" i="1"/>
  <c r="K249" i="1"/>
  <c r="J249" i="1"/>
  <c r="AC249" i="1" s="1"/>
  <c r="BA248" i="1"/>
  <c r="AZ248" i="1"/>
  <c r="AY248" i="1"/>
  <c r="AX248" i="1"/>
  <c r="AW248" i="1"/>
  <c r="AU248" i="1" s="1"/>
  <c r="AN248" i="1"/>
  <c r="AI248" i="1"/>
  <c r="AC248" i="1"/>
  <c r="AA248" i="1"/>
  <c r="Z248" i="1"/>
  <c r="Y248" i="1" s="1"/>
  <c r="U248" i="1"/>
  <c r="R248" i="1"/>
  <c r="L248" i="1"/>
  <c r="K248" i="1"/>
  <c r="J248" i="1" s="1"/>
  <c r="BA247" i="1"/>
  <c r="AZ247" i="1"/>
  <c r="AY247" i="1"/>
  <c r="AX247" i="1"/>
  <c r="AW247" i="1"/>
  <c r="AV247" i="1"/>
  <c r="AU247" i="1"/>
  <c r="AH247" i="1" s="1"/>
  <c r="AN247" i="1"/>
  <c r="AI247" i="1"/>
  <c r="AG247" i="1"/>
  <c r="AA247" i="1"/>
  <c r="Z247" i="1"/>
  <c r="Y247" i="1"/>
  <c r="U247" i="1"/>
  <c r="V247" i="1" s="1"/>
  <c r="W247" i="1" s="1"/>
  <c r="X247" i="1" s="1"/>
  <c r="AB247" i="1" s="1"/>
  <c r="S247" i="1"/>
  <c r="Q247" i="1" s="1"/>
  <c r="T247" i="1" s="1"/>
  <c r="N247" i="1" s="1"/>
  <c r="O247" i="1" s="1"/>
  <c r="R247" i="1"/>
  <c r="P247" i="1"/>
  <c r="M247" i="1"/>
  <c r="L247" i="1"/>
  <c r="K247" i="1"/>
  <c r="J247" i="1"/>
  <c r="AC247" i="1" s="1"/>
  <c r="BA246" i="1"/>
  <c r="AZ246" i="1"/>
  <c r="AY246" i="1" s="1"/>
  <c r="AX246" i="1"/>
  <c r="AW246" i="1"/>
  <c r="AU246" i="1" s="1"/>
  <c r="AN246" i="1"/>
  <c r="AI246" i="1"/>
  <c r="AA246" i="1"/>
  <c r="Z246" i="1"/>
  <c r="Y246" i="1"/>
  <c r="U246" i="1"/>
  <c r="R246" i="1"/>
  <c r="L246" i="1"/>
  <c r="K246" i="1"/>
  <c r="J246" i="1" s="1"/>
  <c r="BA245" i="1"/>
  <c r="AZ245" i="1"/>
  <c r="AY245" i="1"/>
  <c r="AX245" i="1"/>
  <c r="AW245" i="1"/>
  <c r="AU245" i="1"/>
  <c r="AV245" i="1" s="1"/>
  <c r="AN245" i="1"/>
  <c r="AI245" i="1"/>
  <c r="L245" i="1" s="1"/>
  <c r="AH245" i="1"/>
  <c r="AA245" i="1"/>
  <c r="Z245" i="1"/>
  <c r="Y245" i="1"/>
  <c r="U245" i="1"/>
  <c r="R245" i="1"/>
  <c r="M245" i="1"/>
  <c r="K245" i="1"/>
  <c r="J245" i="1" s="1"/>
  <c r="BA244" i="1"/>
  <c r="AZ244" i="1"/>
  <c r="AX244" i="1"/>
  <c r="AY244" i="1" s="1"/>
  <c r="AW244" i="1"/>
  <c r="AU244" i="1"/>
  <c r="AN244" i="1"/>
  <c r="AI244" i="1"/>
  <c r="L244" i="1" s="1"/>
  <c r="AA244" i="1"/>
  <c r="Z244" i="1"/>
  <c r="Y244" i="1"/>
  <c r="R244" i="1"/>
  <c r="K244" i="1"/>
  <c r="J244" i="1" s="1"/>
  <c r="BA243" i="1"/>
  <c r="AZ243" i="1"/>
  <c r="AY243" i="1"/>
  <c r="AX243" i="1"/>
  <c r="AW243" i="1"/>
  <c r="AU243" i="1" s="1"/>
  <c r="AN243" i="1"/>
  <c r="AI243" i="1"/>
  <c r="L243" i="1" s="1"/>
  <c r="AC243" i="1"/>
  <c r="AA243" i="1"/>
  <c r="Z243" i="1"/>
  <c r="U243" i="1"/>
  <c r="V243" i="1" s="1"/>
  <c r="W243" i="1" s="1"/>
  <c r="R243" i="1"/>
  <c r="K243" i="1"/>
  <c r="J243" i="1" s="1"/>
  <c r="BA242" i="1"/>
  <c r="AZ242" i="1"/>
  <c r="AX242" i="1"/>
  <c r="U242" i="1" s="1"/>
  <c r="AW242" i="1"/>
  <c r="AU242" i="1" s="1"/>
  <c r="AN242" i="1"/>
  <c r="AI242" i="1"/>
  <c r="AC242" i="1"/>
  <c r="AA242" i="1"/>
  <c r="Y242" i="1" s="1"/>
  <c r="Z242" i="1"/>
  <c r="R242" i="1"/>
  <c r="L242" i="1"/>
  <c r="K242" i="1"/>
  <c r="J242" i="1"/>
  <c r="BA241" i="1"/>
  <c r="U241" i="1" s="1"/>
  <c r="AZ241" i="1"/>
  <c r="AX241" i="1"/>
  <c r="AY241" i="1" s="1"/>
  <c r="AW241" i="1"/>
  <c r="AU241" i="1" s="1"/>
  <c r="AN241" i="1"/>
  <c r="AI241" i="1"/>
  <c r="AA241" i="1"/>
  <c r="Y241" i="1" s="1"/>
  <c r="Z241" i="1"/>
  <c r="R241" i="1"/>
  <c r="L241" i="1"/>
  <c r="K241" i="1"/>
  <c r="J241" i="1" s="1"/>
  <c r="BA240" i="1"/>
  <c r="AZ240" i="1"/>
  <c r="AY240" i="1"/>
  <c r="AX240" i="1"/>
  <c r="AW240" i="1"/>
  <c r="AU240" i="1"/>
  <c r="AV240" i="1" s="1"/>
  <c r="AN240" i="1"/>
  <c r="AI240" i="1"/>
  <c r="L240" i="1" s="1"/>
  <c r="AH240" i="1"/>
  <c r="AG240" i="1"/>
  <c r="AA240" i="1"/>
  <c r="Z240" i="1"/>
  <c r="Y240" i="1"/>
  <c r="U240" i="1"/>
  <c r="R240" i="1"/>
  <c r="M240" i="1"/>
  <c r="K240" i="1"/>
  <c r="J240" i="1"/>
  <c r="BA239" i="1"/>
  <c r="AZ239" i="1"/>
  <c r="AX239" i="1"/>
  <c r="AY239" i="1" s="1"/>
  <c r="AW239" i="1"/>
  <c r="AU239" i="1"/>
  <c r="P239" i="1" s="1"/>
  <c r="AN239" i="1"/>
  <c r="AI239" i="1"/>
  <c r="L239" i="1" s="1"/>
  <c r="AH239" i="1"/>
  <c r="AG239" i="1"/>
  <c r="AA239" i="1"/>
  <c r="Z239" i="1"/>
  <c r="Y239" i="1"/>
  <c r="R239" i="1"/>
  <c r="M239" i="1"/>
  <c r="K239" i="1"/>
  <c r="J239" i="1" s="1"/>
  <c r="BA238" i="1"/>
  <c r="U238" i="1" s="1"/>
  <c r="AZ238" i="1"/>
  <c r="AY238" i="1"/>
  <c r="AX238" i="1"/>
  <c r="AW238" i="1"/>
  <c r="AU238" i="1" s="1"/>
  <c r="AN238" i="1"/>
  <c r="K238" i="1" s="1"/>
  <c r="J238" i="1" s="1"/>
  <c r="AI238" i="1"/>
  <c r="L238" i="1" s="1"/>
  <c r="AA238" i="1"/>
  <c r="Z238" i="1"/>
  <c r="Y238" i="1"/>
  <c r="R238" i="1"/>
  <c r="BA237" i="1"/>
  <c r="AZ237" i="1"/>
  <c r="AX237" i="1"/>
  <c r="AW237" i="1"/>
  <c r="AV237" i="1"/>
  <c r="AU237" i="1"/>
  <c r="AN237" i="1"/>
  <c r="K237" i="1" s="1"/>
  <c r="J237" i="1" s="1"/>
  <c r="AI237" i="1"/>
  <c r="AC237" i="1"/>
  <c r="AA237" i="1"/>
  <c r="Z237" i="1"/>
  <c r="Y237" i="1" s="1"/>
  <c r="R237" i="1"/>
  <c r="P237" i="1"/>
  <c r="L237" i="1"/>
  <c r="BA236" i="1"/>
  <c r="AZ236" i="1"/>
  <c r="AX236" i="1"/>
  <c r="U236" i="1" s="1"/>
  <c r="AW236" i="1"/>
  <c r="AU236" i="1" s="1"/>
  <c r="AN236" i="1"/>
  <c r="K236" i="1" s="1"/>
  <c r="J236" i="1" s="1"/>
  <c r="AI236" i="1"/>
  <c r="AC236" i="1"/>
  <c r="AA236" i="1"/>
  <c r="Z236" i="1"/>
  <c r="Y236" i="1" s="1"/>
  <c r="R236" i="1"/>
  <c r="L236" i="1"/>
  <c r="BA235" i="1"/>
  <c r="U235" i="1" s="1"/>
  <c r="AZ235" i="1"/>
  <c r="AY235" i="1"/>
  <c r="AX235" i="1"/>
  <c r="AW235" i="1"/>
  <c r="AU235" i="1" s="1"/>
  <c r="AG235" i="1" s="1"/>
  <c r="AN235" i="1"/>
  <c r="AI235" i="1"/>
  <c r="L235" i="1" s="1"/>
  <c r="AA235" i="1"/>
  <c r="Z235" i="1"/>
  <c r="Y235" i="1" s="1"/>
  <c r="R235" i="1"/>
  <c r="M235" i="1"/>
  <c r="K235" i="1"/>
  <c r="J235" i="1" s="1"/>
  <c r="BA234" i="1"/>
  <c r="AZ234" i="1"/>
  <c r="AX234" i="1"/>
  <c r="U234" i="1" s="1"/>
  <c r="AW234" i="1"/>
  <c r="AU234" i="1"/>
  <c r="P234" i="1" s="1"/>
  <c r="AN234" i="1"/>
  <c r="AI234" i="1"/>
  <c r="AH234" i="1"/>
  <c r="AG234" i="1"/>
  <c r="AA234" i="1"/>
  <c r="Z234" i="1"/>
  <c r="Y234" i="1"/>
  <c r="R234" i="1"/>
  <c r="M234" i="1"/>
  <c r="L234" i="1"/>
  <c r="K234" i="1"/>
  <c r="J234" i="1" s="1"/>
  <c r="BA233" i="1"/>
  <c r="U233" i="1" s="1"/>
  <c r="AZ233" i="1"/>
  <c r="AY233" i="1"/>
  <c r="AX233" i="1"/>
  <c r="AW233" i="1"/>
  <c r="AU233" i="1"/>
  <c r="M233" i="1" s="1"/>
  <c r="AN233" i="1"/>
  <c r="K233" i="1" s="1"/>
  <c r="J233" i="1" s="1"/>
  <c r="AI233" i="1"/>
  <c r="L233" i="1" s="1"/>
  <c r="AG233" i="1"/>
  <c r="AA233" i="1"/>
  <c r="Z233" i="1"/>
  <c r="Y233" i="1" s="1"/>
  <c r="R233" i="1"/>
  <c r="P233" i="1"/>
  <c r="BA232" i="1"/>
  <c r="AZ232" i="1"/>
  <c r="AX232" i="1"/>
  <c r="AW232" i="1"/>
  <c r="AU232" i="1" s="1"/>
  <c r="AV232" i="1" s="1"/>
  <c r="AN232" i="1"/>
  <c r="AI232" i="1"/>
  <c r="AA232" i="1"/>
  <c r="Z232" i="1"/>
  <c r="Y232" i="1" s="1"/>
  <c r="R232" i="1"/>
  <c r="L232" i="1"/>
  <c r="K232" i="1"/>
  <c r="J232" i="1" s="1"/>
  <c r="BA231" i="1"/>
  <c r="AZ231" i="1"/>
  <c r="AX231" i="1"/>
  <c r="U231" i="1" s="1"/>
  <c r="AW231" i="1"/>
  <c r="AU231" i="1" s="1"/>
  <c r="AN231" i="1"/>
  <c r="K231" i="1" s="1"/>
  <c r="J231" i="1" s="1"/>
  <c r="AI231" i="1"/>
  <c r="L231" i="1" s="1"/>
  <c r="AC231" i="1"/>
  <c r="AA231" i="1"/>
  <c r="Y231" i="1" s="1"/>
  <c r="Z231" i="1"/>
  <c r="R231" i="1"/>
  <c r="BA230" i="1"/>
  <c r="AZ230" i="1"/>
  <c r="AX230" i="1"/>
  <c r="AY230" i="1" s="1"/>
  <c r="AW230" i="1"/>
  <c r="AU230" i="1"/>
  <c r="AN230" i="1"/>
  <c r="AI230" i="1"/>
  <c r="L230" i="1" s="1"/>
  <c r="AA230" i="1"/>
  <c r="Z230" i="1"/>
  <c r="U230" i="1"/>
  <c r="R230" i="1"/>
  <c r="K230" i="1"/>
  <c r="J230" i="1"/>
  <c r="AC230" i="1" s="1"/>
  <c r="BA229" i="1"/>
  <c r="AZ229" i="1"/>
  <c r="AX229" i="1"/>
  <c r="AY229" i="1" s="1"/>
  <c r="AW229" i="1"/>
  <c r="AU229" i="1" s="1"/>
  <c r="P229" i="1" s="1"/>
  <c r="AV229" i="1"/>
  <c r="AN229" i="1"/>
  <c r="AI229" i="1"/>
  <c r="AH229" i="1"/>
  <c r="AG229" i="1"/>
  <c r="AC229" i="1"/>
  <c r="AA229" i="1"/>
  <c r="Z229" i="1"/>
  <c r="Y229" i="1"/>
  <c r="R229" i="1"/>
  <c r="M229" i="1"/>
  <c r="L229" i="1"/>
  <c r="K229" i="1"/>
  <c r="J229" i="1"/>
  <c r="BA228" i="1"/>
  <c r="U228" i="1" s="1"/>
  <c r="AZ228" i="1"/>
  <c r="AY228" i="1"/>
  <c r="AX228" i="1"/>
  <c r="AW228" i="1"/>
  <c r="AU228" i="1"/>
  <c r="AN228" i="1"/>
  <c r="K228" i="1" s="1"/>
  <c r="J228" i="1" s="1"/>
  <c r="AI228" i="1"/>
  <c r="AH228" i="1"/>
  <c r="AG228" i="1"/>
  <c r="AA228" i="1"/>
  <c r="Z228" i="1"/>
  <c r="Y228" i="1"/>
  <c r="R228" i="1"/>
  <c r="M228" i="1"/>
  <c r="L228" i="1"/>
  <c r="BA227" i="1"/>
  <c r="AZ227" i="1"/>
  <c r="AX227" i="1"/>
  <c r="AW227" i="1"/>
  <c r="AU227" i="1"/>
  <c r="AH227" i="1" s="1"/>
  <c r="AN227" i="1"/>
  <c r="K227" i="1" s="1"/>
  <c r="J227" i="1" s="1"/>
  <c r="AI227" i="1"/>
  <c r="L227" i="1" s="1"/>
  <c r="AG227" i="1"/>
  <c r="AA227" i="1"/>
  <c r="Y227" i="1" s="1"/>
  <c r="Z227" i="1"/>
  <c r="U227" i="1"/>
  <c r="R227" i="1"/>
  <c r="BA226" i="1"/>
  <c r="U226" i="1" s="1"/>
  <c r="AZ226" i="1"/>
  <c r="AX226" i="1"/>
  <c r="AY226" i="1" s="1"/>
  <c r="AW226" i="1"/>
  <c r="AU226" i="1" s="1"/>
  <c r="AN226" i="1"/>
  <c r="K226" i="1" s="1"/>
  <c r="J226" i="1" s="1"/>
  <c r="AI226" i="1"/>
  <c r="AA226" i="1"/>
  <c r="Z226" i="1"/>
  <c r="Y226" i="1" s="1"/>
  <c r="R226" i="1"/>
  <c r="L226" i="1"/>
  <c r="BA225" i="1"/>
  <c r="AZ225" i="1"/>
  <c r="AX225" i="1"/>
  <c r="U225" i="1" s="1"/>
  <c r="AW225" i="1"/>
  <c r="AU225" i="1"/>
  <c r="AN225" i="1"/>
  <c r="K225" i="1" s="1"/>
  <c r="J225" i="1" s="1"/>
  <c r="AI225" i="1"/>
  <c r="L225" i="1" s="1"/>
  <c r="AC225" i="1"/>
  <c r="AA225" i="1"/>
  <c r="Z225" i="1"/>
  <c r="Y225" i="1"/>
  <c r="R225" i="1"/>
  <c r="BA224" i="1"/>
  <c r="AZ224" i="1"/>
  <c r="AX224" i="1"/>
  <c r="AW224" i="1"/>
  <c r="AU224" i="1" s="1"/>
  <c r="AV224" i="1" s="1"/>
  <c r="AN224" i="1"/>
  <c r="AI224" i="1"/>
  <c r="AC224" i="1"/>
  <c r="AA224" i="1"/>
  <c r="Y224" i="1" s="1"/>
  <c r="Z224" i="1"/>
  <c r="R224" i="1"/>
  <c r="L224" i="1"/>
  <c r="K224" i="1"/>
  <c r="J224" i="1"/>
  <c r="BA223" i="1"/>
  <c r="U223" i="1" s="1"/>
  <c r="AZ223" i="1"/>
  <c r="AY223" i="1"/>
  <c r="AX223" i="1"/>
  <c r="AW223" i="1"/>
  <c r="AU223" i="1"/>
  <c r="AN223" i="1"/>
  <c r="AI223" i="1"/>
  <c r="L223" i="1" s="1"/>
  <c r="AA223" i="1"/>
  <c r="Z223" i="1"/>
  <c r="Y223" i="1"/>
  <c r="V223" i="1"/>
  <c r="W223" i="1" s="1"/>
  <c r="AE223" i="1" s="1"/>
  <c r="R223" i="1"/>
  <c r="K223" i="1"/>
  <c r="J223" i="1" s="1"/>
  <c r="BA222" i="1"/>
  <c r="AZ222" i="1"/>
  <c r="AY222" i="1"/>
  <c r="AX222" i="1"/>
  <c r="AW222" i="1"/>
  <c r="AU222" i="1"/>
  <c r="AN222" i="1"/>
  <c r="K222" i="1" s="1"/>
  <c r="J222" i="1" s="1"/>
  <c r="AC222" i="1" s="1"/>
  <c r="AI222" i="1"/>
  <c r="L222" i="1" s="1"/>
  <c r="AA222" i="1"/>
  <c r="Y222" i="1" s="1"/>
  <c r="Z222" i="1"/>
  <c r="U222" i="1"/>
  <c r="R222" i="1"/>
  <c r="BA221" i="1"/>
  <c r="AZ221" i="1"/>
  <c r="AX221" i="1"/>
  <c r="AW221" i="1"/>
  <c r="AU221" i="1" s="1"/>
  <c r="AN221" i="1"/>
  <c r="AI221" i="1"/>
  <c r="AH221" i="1"/>
  <c r="AA221" i="1"/>
  <c r="Z221" i="1"/>
  <c r="Y221" i="1"/>
  <c r="R221" i="1"/>
  <c r="M221" i="1"/>
  <c r="L221" i="1"/>
  <c r="K221" i="1"/>
  <c r="J221" i="1" s="1"/>
  <c r="BA220" i="1"/>
  <c r="AZ220" i="1"/>
  <c r="AX220" i="1"/>
  <c r="AY220" i="1" s="1"/>
  <c r="AW220" i="1"/>
  <c r="AU220" i="1" s="1"/>
  <c r="AN220" i="1"/>
  <c r="K220" i="1" s="1"/>
  <c r="J220" i="1" s="1"/>
  <c r="AI220" i="1"/>
  <c r="L220" i="1" s="1"/>
  <c r="AA220" i="1"/>
  <c r="Z220" i="1"/>
  <c r="Y220" i="1"/>
  <c r="R220" i="1"/>
  <c r="BA219" i="1"/>
  <c r="U219" i="1" s="1"/>
  <c r="V219" i="1" s="1"/>
  <c r="W219" i="1" s="1"/>
  <c r="AZ219" i="1"/>
  <c r="AY219" i="1"/>
  <c r="AX219" i="1"/>
  <c r="AW219" i="1"/>
  <c r="AU219" i="1" s="1"/>
  <c r="AN219" i="1"/>
  <c r="AI219" i="1"/>
  <c r="AA219" i="1"/>
  <c r="Y219" i="1" s="1"/>
  <c r="Z219" i="1"/>
  <c r="R219" i="1"/>
  <c r="L219" i="1"/>
  <c r="K219" i="1"/>
  <c r="J219" i="1"/>
  <c r="AC219" i="1" s="1"/>
  <c r="BA218" i="1"/>
  <c r="U218" i="1" s="1"/>
  <c r="AZ218" i="1"/>
  <c r="AY218" i="1"/>
  <c r="AX218" i="1"/>
  <c r="AW218" i="1"/>
  <c r="AU218" i="1"/>
  <c r="AV218" i="1" s="1"/>
  <c r="AN218" i="1"/>
  <c r="AI218" i="1"/>
  <c r="L218" i="1" s="1"/>
  <c r="AH218" i="1"/>
  <c r="AG218" i="1"/>
  <c r="AA218" i="1"/>
  <c r="Z218" i="1"/>
  <c r="Y218" i="1"/>
  <c r="R218" i="1"/>
  <c r="P218" i="1"/>
  <c r="M218" i="1"/>
  <c r="K218" i="1"/>
  <c r="J218" i="1" s="1"/>
  <c r="BA217" i="1"/>
  <c r="AZ217" i="1"/>
  <c r="AX217" i="1"/>
  <c r="AY217" i="1" s="1"/>
  <c r="AW217" i="1"/>
  <c r="AU217" i="1" s="1"/>
  <c r="AV217" i="1" s="1"/>
  <c r="AN217" i="1"/>
  <c r="K217" i="1" s="1"/>
  <c r="J217" i="1" s="1"/>
  <c r="AI217" i="1"/>
  <c r="AA217" i="1"/>
  <c r="Z217" i="1"/>
  <c r="Y217" i="1" s="1"/>
  <c r="U217" i="1"/>
  <c r="R217" i="1"/>
  <c r="L217" i="1"/>
  <c r="BA216" i="1"/>
  <c r="AZ216" i="1"/>
  <c r="AX216" i="1"/>
  <c r="U216" i="1" s="1"/>
  <c r="AW216" i="1"/>
  <c r="AU216" i="1"/>
  <c r="AN216" i="1"/>
  <c r="K216" i="1" s="1"/>
  <c r="J216" i="1" s="1"/>
  <c r="AI216" i="1"/>
  <c r="L216" i="1" s="1"/>
  <c r="AA216" i="1"/>
  <c r="Z216" i="1"/>
  <c r="Y216" i="1" s="1"/>
  <c r="R216" i="1"/>
  <c r="P216" i="1"/>
  <c r="BA215" i="1"/>
  <c r="AZ215" i="1"/>
  <c r="AX215" i="1"/>
  <c r="AW215" i="1"/>
  <c r="AU215" i="1" s="1"/>
  <c r="AV215" i="1" s="1"/>
  <c r="AN215" i="1"/>
  <c r="K215" i="1" s="1"/>
  <c r="J215" i="1" s="1"/>
  <c r="AI215" i="1"/>
  <c r="L215" i="1" s="1"/>
  <c r="AC215" i="1"/>
  <c r="AA215" i="1"/>
  <c r="Y215" i="1" s="1"/>
  <c r="Z215" i="1"/>
  <c r="R215" i="1"/>
  <c r="BA214" i="1"/>
  <c r="AZ214" i="1"/>
  <c r="AY214" i="1"/>
  <c r="AX214" i="1"/>
  <c r="AW214" i="1"/>
  <c r="AU214" i="1" s="1"/>
  <c r="AN214" i="1"/>
  <c r="AI214" i="1"/>
  <c r="AA214" i="1"/>
  <c r="Y214" i="1" s="1"/>
  <c r="Z214" i="1"/>
  <c r="U214" i="1"/>
  <c r="R214" i="1"/>
  <c r="L214" i="1"/>
  <c r="K214" i="1"/>
  <c r="J214" i="1"/>
  <c r="BA213" i="1"/>
  <c r="AZ213" i="1"/>
  <c r="AY213" i="1" s="1"/>
  <c r="AX213" i="1"/>
  <c r="AW213" i="1"/>
  <c r="AU213" i="1" s="1"/>
  <c r="AN213" i="1"/>
  <c r="K213" i="1" s="1"/>
  <c r="J213" i="1" s="1"/>
  <c r="AI213" i="1"/>
  <c r="AH213" i="1"/>
  <c r="AA213" i="1"/>
  <c r="Z213" i="1"/>
  <c r="Y213" i="1"/>
  <c r="U213" i="1"/>
  <c r="R213" i="1"/>
  <c r="L213" i="1"/>
  <c r="BA212" i="1"/>
  <c r="AZ212" i="1"/>
  <c r="AY212" i="1"/>
  <c r="AX212" i="1"/>
  <c r="AW212" i="1"/>
  <c r="AU212" i="1"/>
  <c r="AH212" i="1" s="1"/>
  <c r="AN212" i="1"/>
  <c r="K212" i="1" s="1"/>
  <c r="J212" i="1" s="1"/>
  <c r="AI212" i="1"/>
  <c r="AA212" i="1"/>
  <c r="Z212" i="1"/>
  <c r="Y212" i="1"/>
  <c r="U212" i="1"/>
  <c r="R212" i="1"/>
  <c r="M212" i="1"/>
  <c r="L212" i="1"/>
  <c r="BA211" i="1"/>
  <c r="AZ211" i="1"/>
  <c r="AY211" i="1" s="1"/>
  <c r="AX211" i="1"/>
  <c r="U211" i="1" s="1"/>
  <c r="AW211" i="1"/>
  <c r="AU211" i="1"/>
  <c r="AV211" i="1" s="1"/>
  <c r="AN211" i="1"/>
  <c r="K211" i="1" s="1"/>
  <c r="J211" i="1" s="1"/>
  <c r="AI211" i="1"/>
  <c r="AG211" i="1"/>
  <c r="AA211" i="1"/>
  <c r="Z211" i="1"/>
  <c r="Y211" i="1"/>
  <c r="R211" i="1"/>
  <c r="P211" i="1"/>
  <c r="L211" i="1"/>
  <c r="BA210" i="1"/>
  <c r="AZ210" i="1"/>
  <c r="AX210" i="1"/>
  <c r="U210" i="1" s="1"/>
  <c r="AW210" i="1"/>
  <c r="AU210" i="1" s="1"/>
  <c r="AV210" i="1"/>
  <c r="AN210" i="1"/>
  <c r="K210" i="1" s="1"/>
  <c r="J210" i="1" s="1"/>
  <c r="AI210" i="1"/>
  <c r="L210" i="1" s="1"/>
  <c r="AA210" i="1"/>
  <c r="Z210" i="1"/>
  <c r="Y210" i="1"/>
  <c r="R210" i="1"/>
  <c r="P210" i="1"/>
  <c r="BA209" i="1"/>
  <c r="AZ209" i="1"/>
  <c r="AX209" i="1"/>
  <c r="AY209" i="1" s="1"/>
  <c r="AW209" i="1"/>
  <c r="AU209" i="1"/>
  <c r="AN209" i="1"/>
  <c r="AI209" i="1"/>
  <c r="L209" i="1" s="1"/>
  <c r="AC209" i="1"/>
  <c r="AA209" i="1"/>
  <c r="Y209" i="1" s="1"/>
  <c r="Z209" i="1"/>
  <c r="R209" i="1"/>
  <c r="K209" i="1"/>
  <c r="J209" i="1"/>
  <c r="BA208" i="1"/>
  <c r="AZ208" i="1"/>
  <c r="AY208" i="1" s="1"/>
  <c r="AX208" i="1"/>
  <c r="AW208" i="1"/>
  <c r="AV208" i="1"/>
  <c r="AU208" i="1"/>
  <c r="M208" i="1" s="1"/>
  <c r="AN208" i="1"/>
  <c r="AI208" i="1"/>
  <c r="AH208" i="1"/>
  <c r="AG208" i="1"/>
  <c r="AC208" i="1"/>
  <c r="AA208" i="1"/>
  <c r="Z208" i="1"/>
  <c r="U208" i="1"/>
  <c r="R208" i="1"/>
  <c r="P208" i="1"/>
  <c r="L208" i="1"/>
  <c r="K208" i="1"/>
  <c r="J208" i="1" s="1"/>
  <c r="BA207" i="1"/>
  <c r="U207" i="1" s="1"/>
  <c r="AZ207" i="1"/>
  <c r="AY207" i="1"/>
  <c r="AX207" i="1"/>
  <c r="AW207" i="1"/>
  <c r="AU207" i="1" s="1"/>
  <c r="AN207" i="1"/>
  <c r="AI207" i="1"/>
  <c r="AG207" i="1"/>
  <c r="AA207" i="1"/>
  <c r="Y207" i="1" s="1"/>
  <c r="Z207" i="1"/>
  <c r="R207" i="1"/>
  <c r="L207" i="1"/>
  <c r="K207" i="1"/>
  <c r="J207" i="1"/>
  <c r="AC207" i="1" s="1"/>
  <c r="BA206" i="1"/>
  <c r="AZ206" i="1"/>
  <c r="AX206" i="1"/>
  <c r="AW206" i="1"/>
  <c r="AU206" i="1" s="1"/>
  <c r="AN206" i="1"/>
  <c r="AI206" i="1"/>
  <c r="AH206" i="1"/>
  <c r="AA206" i="1"/>
  <c r="Y206" i="1" s="1"/>
  <c r="Z206" i="1"/>
  <c r="R206" i="1"/>
  <c r="L206" i="1"/>
  <c r="K206" i="1"/>
  <c r="J206" i="1"/>
  <c r="BA205" i="1"/>
  <c r="AZ205" i="1"/>
  <c r="AY205" i="1"/>
  <c r="AX205" i="1"/>
  <c r="U205" i="1" s="1"/>
  <c r="AW205" i="1"/>
  <c r="AU205" i="1"/>
  <c r="AN205" i="1"/>
  <c r="AI205" i="1"/>
  <c r="L205" i="1" s="1"/>
  <c r="AH205" i="1"/>
  <c r="AA205" i="1"/>
  <c r="Y205" i="1" s="1"/>
  <c r="Z205" i="1"/>
  <c r="R205" i="1"/>
  <c r="P205" i="1"/>
  <c r="K205" i="1"/>
  <c r="J205" i="1" s="1"/>
  <c r="BA204" i="1"/>
  <c r="AZ204" i="1"/>
  <c r="AX204" i="1"/>
  <c r="AY204" i="1" s="1"/>
  <c r="AW204" i="1"/>
  <c r="AU204" i="1" s="1"/>
  <c r="AN204" i="1"/>
  <c r="AI204" i="1"/>
  <c r="AC204" i="1"/>
  <c r="AA204" i="1"/>
  <c r="Z204" i="1"/>
  <c r="Y204" i="1"/>
  <c r="R204" i="1"/>
  <c r="L204" i="1"/>
  <c r="K204" i="1"/>
  <c r="J204" i="1" s="1"/>
  <c r="BA203" i="1"/>
  <c r="AZ203" i="1"/>
  <c r="AY203" i="1"/>
  <c r="AX203" i="1"/>
  <c r="AW203" i="1"/>
  <c r="AU203" i="1" s="1"/>
  <c r="AV203" i="1"/>
  <c r="AN203" i="1"/>
  <c r="K203" i="1" s="1"/>
  <c r="J203" i="1" s="1"/>
  <c r="AC203" i="1" s="1"/>
  <c r="AI203" i="1"/>
  <c r="L203" i="1" s="1"/>
  <c r="AA203" i="1"/>
  <c r="Y203" i="1" s="1"/>
  <c r="Z203" i="1"/>
  <c r="U203" i="1"/>
  <c r="R203" i="1"/>
  <c r="P203" i="1"/>
  <c r="BA202" i="1"/>
  <c r="U202" i="1" s="1"/>
  <c r="AZ202" i="1"/>
  <c r="AY202" i="1"/>
  <c r="AX202" i="1"/>
  <c r="AW202" i="1"/>
  <c r="AU202" i="1"/>
  <c r="AN202" i="1"/>
  <c r="K202" i="1" s="1"/>
  <c r="J202" i="1" s="1"/>
  <c r="AI202" i="1"/>
  <c r="AA202" i="1"/>
  <c r="Z202" i="1"/>
  <c r="Y202" i="1" s="1"/>
  <c r="R202" i="1"/>
  <c r="L202" i="1"/>
  <c r="BA201" i="1"/>
  <c r="AZ201" i="1"/>
  <c r="AX201" i="1"/>
  <c r="AY201" i="1" s="1"/>
  <c r="AW201" i="1"/>
  <c r="AU201" i="1"/>
  <c r="AN201" i="1"/>
  <c r="AI201" i="1"/>
  <c r="AA201" i="1"/>
  <c r="Z201" i="1"/>
  <c r="Y201" i="1" s="1"/>
  <c r="V201" i="1"/>
  <c r="W201" i="1" s="1"/>
  <c r="U201" i="1"/>
  <c r="R201" i="1"/>
  <c r="L201" i="1"/>
  <c r="K201" i="1"/>
  <c r="J201" i="1"/>
  <c r="BA200" i="1"/>
  <c r="AZ200" i="1"/>
  <c r="AX200" i="1"/>
  <c r="AY200" i="1" s="1"/>
  <c r="AW200" i="1"/>
  <c r="AU200" i="1" s="1"/>
  <c r="AN200" i="1"/>
  <c r="AI200" i="1"/>
  <c r="L200" i="1" s="1"/>
  <c r="AA200" i="1"/>
  <c r="Z200" i="1"/>
  <c r="Y200" i="1"/>
  <c r="R200" i="1"/>
  <c r="M200" i="1"/>
  <c r="K200" i="1"/>
  <c r="J200" i="1"/>
  <c r="BA199" i="1"/>
  <c r="U199" i="1" s="1"/>
  <c r="AZ199" i="1"/>
  <c r="AY199" i="1"/>
  <c r="AX199" i="1"/>
  <c r="AW199" i="1"/>
  <c r="AU199" i="1"/>
  <c r="AN199" i="1"/>
  <c r="AI199" i="1"/>
  <c r="L199" i="1" s="1"/>
  <c r="AH199" i="1"/>
  <c r="AG199" i="1"/>
  <c r="AA199" i="1"/>
  <c r="Y199" i="1" s="1"/>
  <c r="Z199" i="1"/>
  <c r="R199" i="1"/>
  <c r="M199" i="1"/>
  <c r="K199" i="1"/>
  <c r="J199" i="1"/>
  <c r="BA198" i="1"/>
  <c r="U198" i="1" s="1"/>
  <c r="AZ198" i="1"/>
  <c r="AY198" i="1"/>
  <c r="AX198" i="1"/>
  <c r="AW198" i="1"/>
  <c r="AU198" i="1" s="1"/>
  <c r="AN198" i="1"/>
  <c r="K198" i="1" s="1"/>
  <c r="J198" i="1" s="1"/>
  <c r="AC198" i="1" s="1"/>
  <c r="AI198" i="1"/>
  <c r="AA198" i="1"/>
  <c r="Z198" i="1"/>
  <c r="Y198" i="1"/>
  <c r="R198" i="1"/>
  <c r="L198" i="1"/>
  <c r="BA197" i="1"/>
  <c r="AZ197" i="1"/>
  <c r="AY197" i="1"/>
  <c r="AX197" i="1"/>
  <c r="U197" i="1" s="1"/>
  <c r="AW197" i="1"/>
  <c r="AU197" i="1" s="1"/>
  <c r="AN197" i="1"/>
  <c r="AI197" i="1"/>
  <c r="AC197" i="1"/>
  <c r="AA197" i="1"/>
  <c r="Z197" i="1"/>
  <c r="R197" i="1"/>
  <c r="L197" i="1"/>
  <c r="K197" i="1"/>
  <c r="J197" i="1" s="1"/>
  <c r="BA196" i="1"/>
  <c r="AZ196" i="1"/>
  <c r="AY196" i="1" s="1"/>
  <c r="AX196" i="1"/>
  <c r="U196" i="1" s="1"/>
  <c r="AW196" i="1"/>
  <c r="AU196" i="1"/>
  <c r="AN196" i="1"/>
  <c r="AI196" i="1"/>
  <c r="L196" i="1" s="1"/>
  <c r="AC196" i="1"/>
  <c r="AA196" i="1"/>
  <c r="Z196" i="1"/>
  <c r="R196" i="1"/>
  <c r="P196" i="1"/>
  <c r="M196" i="1"/>
  <c r="K196" i="1"/>
  <c r="J196" i="1"/>
  <c r="BA195" i="1"/>
  <c r="AZ195" i="1"/>
  <c r="AY195" i="1"/>
  <c r="AX195" i="1"/>
  <c r="AW195" i="1"/>
  <c r="AV195" i="1"/>
  <c r="AU195" i="1"/>
  <c r="M195" i="1" s="1"/>
  <c r="AN195" i="1"/>
  <c r="AI195" i="1"/>
  <c r="L195" i="1" s="1"/>
  <c r="AH195" i="1"/>
  <c r="AA195" i="1"/>
  <c r="Z195" i="1"/>
  <c r="Y195" i="1" s="1"/>
  <c r="U195" i="1"/>
  <c r="R195" i="1"/>
  <c r="K195" i="1"/>
  <c r="J195" i="1"/>
  <c r="AC195" i="1" s="1"/>
  <c r="BA194" i="1"/>
  <c r="AZ194" i="1"/>
  <c r="AY194" i="1"/>
  <c r="AX194" i="1"/>
  <c r="AW194" i="1"/>
  <c r="AU194" i="1" s="1"/>
  <c r="P194" i="1" s="1"/>
  <c r="AN194" i="1"/>
  <c r="AI194" i="1"/>
  <c r="L194" i="1" s="1"/>
  <c r="AC194" i="1"/>
  <c r="AA194" i="1"/>
  <c r="Z194" i="1"/>
  <c r="Y194" i="1"/>
  <c r="U194" i="1"/>
  <c r="R194" i="1"/>
  <c r="M194" i="1"/>
  <c r="K194" i="1"/>
  <c r="J194" i="1"/>
  <c r="BA193" i="1"/>
  <c r="AZ193" i="1"/>
  <c r="AY193" i="1"/>
  <c r="AX193" i="1"/>
  <c r="AW193" i="1"/>
  <c r="AV193" i="1"/>
  <c r="AU193" i="1"/>
  <c r="AG193" i="1" s="1"/>
  <c r="AN193" i="1"/>
  <c r="K193" i="1" s="1"/>
  <c r="J193" i="1" s="1"/>
  <c r="AC193" i="1" s="1"/>
  <c r="AI193" i="1"/>
  <c r="AA193" i="1"/>
  <c r="Z193" i="1"/>
  <c r="Y193" i="1"/>
  <c r="X193" i="1"/>
  <c r="AB193" i="1" s="1"/>
  <c r="W193" i="1"/>
  <c r="S193" i="1" s="1"/>
  <c r="Q193" i="1" s="1"/>
  <c r="T193" i="1" s="1"/>
  <c r="U193" i="1"/>
  <c r="V193" i="1" s="1"/>
  <c r="R193" i="1"/>
  <c r="L193" i="1"/>
  <c r="BA192" i="1"/>
  <c r="U192" i="1" s="1"/>
  <c r="AZ192" i="1"/>
  <c r="AX192" i="1"/>
  <c r="AW192" i="1"/>
  <c r="AU192" i="1" s="1"/>
  <c r="AN192" i="1"/>
  <c r="K192" i="1" s="1"/>
  <c r="J192" i="1" s="1"/>
  <c r="AI192" i="1"/>
  <c r="L192" i="1" s="1"/>
  <c r="AA192" i="1"/>
  <c r="Y192" i="1" s="1"/>
  <c r="Z192" i="1"/>
  <c r="R192" i="1"/>
  <c r="BA191" i="1"/>
  <c r="AZ191" i="1"/>
  <c r="AX191" i="1"/>
  <c r="AY191" i="1" s="1"/>
  <c r="AW191" i="1"/>
  <c r="AU191" i="1" s="1"/>
  <c r="AN191" i="1"/>
  <c r="K191" i="1" s="1"/>
  <c r="J191" i="1" s="1"/>
  <c r="AI191" i="1"/>
  <c r="L191" i="1" s="1"/>
  <c r="AA191" i="1"/>
  <c r="Y191" i="1" s="1"/>
  <c r="Z191" i="1"/>
  <c r="U191" i="1"/>
  <c r="R191" i="1"/>
  <c r="BA190" i="1"/>
  <c r="AZ190" i="1"/>
  <c r="AY190" i="1"/>
  <c r="AX190" i="1"/>
  <c r="U190" i="1" s="1"/>
  <c r="AW190" i="1"/>
  <c r="AU190" i="1" s="1"/>
  <c r="AN190" i="1"/>
  <c r="K190" i="1" s="1"/>
  <c r="J190" i="1" s="1"/>
  <c r="AI190" i="1"/>
  <c r="L190" i="1" s="1"/>
  <c r="AC190" i="1"/>
  <c r="AA190" i="1"/>
  <c r="Y190" i="1" s="1"/>
  <c r="Z190" i="1"/>
  <c r="R190" i="1"/>
  <c r="M190" i="1"/>
  <c r="BA189" i="1"/>
  <c r="U189" i="1" s="1"/>
  <c r="V189" i="1" s="1"/>
  <c r="W189" i="1" s="1"/>
  <c r="AZ189" i="1"/>
  <c r="AX189" i="1"/>
  <c r="AY189" i="1" s="1"/>
  <c r="AW189" i="1"/>
  <c r="AU189" i="1" s="1"/>
  <c r="AN189" i="1"/>
  <c r="AI189" i="1"/>
  <c r="AE189" i="1"/>
  <c r="AA189" i="1"/>
  <c r="Y189" i="1" s="1"/>
  <c r="Z189" i="1"/>
  <c r="S189" i="1"/>
  <c r="Q189" i="1" s="1"/>
  <c r="T189" i="1" s="1"/>
  <c r="R189" i="1"/>
  <c r="L189" i="1"/>
  <c r="K189" i="1"/>
  <c r="J189" i="1" s="1"/>
  <c r="AC189" i="1" s="1"/>
  <c r="BA188" i="1"/>
  <c r="U188" i="1" s="1"/>
  <c r="AZ188" i="1"/>
  <c r="AY188" i="1" s="1"/>
  <c r="AX188" i="1"/>
  <c r="AW188" i="1"/>
  <c r="AU188" i="1" s="1"/>
  <c r="AN188" i="1"/>
  <c r="K188" i="1" s="1"/>
  <c r="J188" i="1" s="1"/>
  <c r="AI188" i="1"/>
  <c r="L188" i="1" s="1"/>
  <c r="AA188" i="1"/>
  <c r="Z188" i="1"/>
  <c r="Y188" i="1"/>
  <c r="R188" i="1"/>
  <c r="BA187" i="1"/>
  <c r="U187" i="1" s="1"/>
  <c r="AZ187" i="1"/>
  <c r="AX187" i="1"/>
  <c r="AY187" i="1" s="1"/>
  <c r="AW187" i="1"/>
  <c r="AU187" i="1"/>
  <c r="AN187" i="1"/>
  <c r="K187" i="1" s="1"/>
  <c r="J187" i="1" s="1"/>
  <c r="AI187" i="1"/>
  <c r="L187" i="1" s="1"/>
  <c r="AG187" i="1"/>
  <c r="AA187" i="1"/>
  <c r="Z187" i="1"/>
  <c r="Y187" i="1"/>
  <c r="R187" i="1"/>
  <c r="M187" i="1"/>
  <c r="BA186" i="1"/>
  <c r="AZ186" i="1"/>
  <c r="AY186" i="1"/>
  <c r="AX186" i="1"/>
  <c r="U186" i="1" s="1"/>
  <c r="AW186" i="1"/>
  <c r="AU186" i="1"/>
  <c r="AN186" i="1"/>
  <c r="K186" i="1" s="1"/>
  <c r="AI186" i="1"/>
  <c r="AA186" i="1"/>
  <c r="Z186" i="1"/>
  <c r="Y186" i="1"/>
  <c r="R186" i="1"/>
  <c r="L186" i="1"/>
  <c r="J186" i="1"/>
  <c r="AC186" i="1" s="1"/>
  <c r="BA185" i="1"/>
  <c r="AZ185" i="1"/>
  <c r="AX185" i="1"/>
  <c r="AY185" i="1" s="1"/>
  <c r="AW185" i="1"/>
  <c r="AU185" i="1"/>
  <c r="M185" i="1" s="1"/>
  <c r="AN185" i="1"/>
  <c r="AI185" i="1"/>
  <c r="L185" i="1" s="1"/>
  <c r="AH185" i="1"/>
  <c r="AG185" i="1"/>
  <c r="AA185" i="1"/>
  <c r="Y185" i="1" s="1"/>
  <c r="Z185" i="1"/>
  <c r="R185" i="1"/>
  <c r="P185" i="1"/>
  <c r="K185" i="1"/>
  <c r="J185" i="1" s="1"/>
  <c r="BA184" i="1"/>
  <c r="AZ184" i="1"/>
  <c r="AX184" i="1"/>
  <c r="AW184" i="1"/>
  <c r="AU184" i="1" s="1"/>
  <c r="AN184" i="1"/>
  <c r="AI184" i="1"/>
  <c r="L184" i="1" s="1"/>
  <c r="AC184" i="1"/>
  <c r="AA184" i="1"/>
  <c r="Y184" i="1" s="1"/>
  <c r="Z184" i="1"/>
  <c r="R184" i="1"/>
  <c r="K184" i="1"/>
  <c r="J184" i="1"/>
  <c r="BA183" i="1"/>
  <c r="AZ183" i="1"/>
  <c r="AY183" i="1" s="1"/>
  <c r="AX183" i="1"/>
  <c r="AW183" i="1"/>
  <c r="AU183" i="1"/>
  <c r="AN183" i="1"/>
  <c r="AI183" i="1"/>
  <c r="AA183" i="1"/>
  <c r="Z183" i="1"/>
  <c r="V183" i="1"/>
  <c r="W183" i="1" s="1"/>
  <c r="U183" i="1"/>
  <c r="R183" i="1"/>
  <c r="L183" i="1"/>
  <c r="K183" i="1"/>
  <c r="J183" i="1" s="1"/>
  <c r="BA182" i="1"/>
  <c r="U182" i="1" s="1"/>
  <c r="AZ182" i="1"/>
  <c r="AY182" i="1"/>
  <c r="AX182" i="1"/>
  <c r="AW182" i="1"/>
  <c r="AU182" i="1" s="1"/>
  <c r="AV182" i="1"/>
  <c r="AN182" i="1"/>
  <c r="AI182" i="1"/>
  <c r="AG182" i="1"/>
  <c r="AA182" i="1"/>
  <c r="Y182" i="1" s="1"/>
  <c r="Z182" i="1"/>
  <c r="R182" i="1"/>
  <c r="P182" i="1"/>
  <c r="L182" i="1"/>
  <c r="K182" i="1"/>
  <c r="J182" i="1"/>
  <c r="AC182" i="1" s="1"/>
  <c r="BA181" i="1"/>
  <c r="AZ181" i="1"/>
  <c r="AX181" i="1"/>
  <c r="AY181" i="1" s="1"/>
  <c r="AW181" i="1"/>
  <c r="AU181" i="1" s="1"/>
  <c r="AN181" i="1"/>
  <c r="AI181" i="1"/>
  <c r="L181" i="1" s="1"/>
  <c r="AH181" i="1"/>
  <c r="AG181" i="1"/>
  <c r="AA181" i="1"/>
  <c r="Y181" i="1" s="1"/>
  <c r="Z181" i="1"/>
  <c r="U181" i="1"/>
  <c r="R181" i="1"/>
  <c r="K181" i="1"/>
  <c r="J181" i="1" s="1"/>
  <c r="BA180" i="1"/>
  <c r="AZ180" i="1"/>
  <c r="AY180" i="1"/>
  <c r="AX180" i="1"/>
  <c r="U180" i="1" s="1"/>
  <c r="AW180" i="1"/>
  <c r="AV180" i="1"/>
  <c r="AU180" i="1"/>
  <c r="AG180" i="1" s="1"/>
  <c r="AN180" i="1"/>
  <c r="K180" i="1" s="1"/>
  <c r="J180" i="1" s="1"/>
  <c r="AI180" i="1"/>
  <c r="L180" i="1" s="1"/>
  <c r="AH180" i="1"/>
  <c r="AA180" i="1"/>
  <c r="Y180" i="1" s="1"/>
  <c r="Z180" i="1"/>
  <c r="R180" i="1"/>
  <c r="P180" i="1"/>
  <c r="M180" i="1"/>
  <c r="BA179" i="1"/>
  <c r="AZ179" i="1"/>
  <c r="AX179" i="1"/>
  <c r="AY179" i="1" s="1"/>
  <c r="AW179" i="1"/>
  <c r="AU179" i="1"/>
  <c r="AN179" i="1"/>
  <c r="AI179" i="1"/>
  <c r="L179" i="1" s="1"/>
  <c r="AC179" i="1"/>
  <c r="AA179" i="1"/>
  <c r="Z179" i="1"/>
  <c r="Y179" i="1"/>
  <c r="R179" i="1"/>
  <c r="K179" i="1"/>
  <c r="J179" i="1" s="1"/>
  <c r="BA178" i="1"/>
  <c r="AZ178" i="1"/>
  <c r="AY178" i="1" s="1"/>
  <c r="AX178" i="1"/>
  <c r="AW178" i="1"/>
  <c r="AU178" i="1" s="1"/>
  <c r="AV178" i="1"/>
  <c r="AN178" i="1"/>
  <c r="K178" i="1" s="1"/>
  <c r="J178" i="1" s="1"/>
  <c r="AI178" i="1"/>
  <c r="AC178" i="1"/>
  <c r="AA178" i="1"/>
  <c r="Z178" i="1"/>
  <c r="Y178" i="1"/>
  <c r="U178" i="1"/>
  <c r="R178" i="1"/>
  <c r="P178" i="1"/>
  <c r="L178" i="1"/>
  <c r="BA177" i="1"/>
  <c r="AZ177" i="1"/>
  <c r="AX177" i="1"/>
  <c r="AW177" i="1"/>
  <c r="AU177" i="1" s="1"/>
  <c r="AV177" i="1" s="1"/>
  <c r="AN177" i="1"/>
  <c r="K177" i="1" s="1"/>
  <c r="AI177" i="1"/>
  <c r="L177" i="1" s="1"/>
  <c r="AH177" i="1"/>
  <c r="AG177" i="1"/>
  <c r="AA177" i="1"/>
  <c r="Z177" i="1"/>
  <c r="Y177" i="1"/>
  <c r="R177" i="1"/>
  <c r="P177" i="1"/>
  <c r="M177" i="1"/>
  <c r="J177" i="1"/>
  <c r="BA176" i="1"/>
  <c r="AZ176" i="1"/>
  <c r="AX176" i="1"/>
  <c r="AW176" i="1"/>
  <c r="AU176" i="1" s="1"/>
  <c r="AG176" i="1" s="1"/>
  <c r="AN176" i="1"/>
  <c r="K176" i="1" s="1"/>
  <c r="J176" i="1" s="1"/>
  <c r="AI176" i="1"/>
  <c r="AA176" i="1"/>
  <c r="Z176" i="1"/>
  <c r="Y176" i="1" s="1"/>
  <c r="R176" i="1"/>
  <c r="L176" i="1"/>
  <c r="BA175" i="1"/>
  <c r="AZ175" i="1"/>
  <c r="AX175" i="1"/>
  <c r="AW175" i="1"/>
  <c r="AV175" i="1"/>
  <c r="AU175" i="1"/>
  <c r="P175" i="1" s="1"/>
  <c r="AN175" i="1"/>
  <c r="AI175" i="1"/>
  <c r="AG175" i="1"/>
  <c r="AA175" i="1"/>
  <c r="Z175" i="1"/>
  <c r="R175" i="1"/>
  <c r="M175" i="1"/>
  <c r="L175" i="1"/>
  <c r="K175" i="1"/>
  <c r="J175" i="1"/>
  <c r="BA174" i="1"/>
  <c r="AZ174" i="1"/>
  <c r="AY174" i="1"/>
  <c r="AX174" i="1"/>
  <c r="AW174" i="1"/>
  <c r="AV174" i="1"/>
  <c r="AU174" i="1"/>
  <c r="AN174" i="1"/>
  <c r="AI174" i="1"/>
  <c r="AH174" i="1"/>
  <c r="AA174" i="1"/>
  <c r="Z174" i="1"/>
  <c r="Y174" i="1" s="1"/>
  <c r="U174" i="1"/>
  <c r="V174" i="1" s="1"/>
  <c r="W174" i="1" s="1"/>
  <c r="R174" i="1"/>
  <c r="L174" i="1"/>
  <c r="K174" i="1"/>
  <c r="J174" i="1" s="1"/>
  <c r="BA173" i="1"/>
  <c r="AZ173" i="1"/>
  <c r="AX173" i="1"/>
  <c r="AY173" i="1" s="1"/>
  <c r="AW173" i="1"/>
  <c r="AU173" i="1" s="1"/>
  <c r="AV173" i="1"/>
  <c r="AN173" i="1"/>
  <c r="K173" i="1" s="1"/>
  <c r="J173" i="1" s="1"/>
  <c r="AC173" i="1" s="1"/>
  <c r="AI173" i="1"/>
  <c r="AA173" i="1"/>
  <c r="Z173" i="1"/>
  <c r="Y173" i="1"/>
  <c r="R173" i="1"/>
  <c r="P173" i="1"/>
  <c r="L173" i="1"/>
  <c r="BA172" i="1"/>
  <c r="AZ172" i="1"/>
  <c r="AX172" i="1"/>
  <c r="AW172" i="1"/>
  <c r="AU172" i="1" s="1"/>
  <c r="AN172" i="1"/>
  <c r="K172" i="1" s="1"/>
  <c r="J172" i="1" s="1"/>
  <c r="AI172" i="1"/>
  <c r="AA172" i="1"/>
  <c r="Z172" i="1"/>
  <c r="Y172" i="1"/>
  <c r="R172" i="1"/>
  <c r="M172" i="1"/>
  <c r="L172" i="1"/>
  <c r="BA171" i="1"/>
  <c r="AZ171" i="1"/>
  <c r="AX171" i="1"/>
  <c r="AW171" i="1"/>
  <c r="AV171" i="1"/>
  <c r="AU171" i="1"/>
  <c r="AG171" i="1" s="1"/>
  <c r="AN171" i="1"/>
  <c r="K171" i="1" s="1"/>
  <c r="J171" i="1" s="1"/>
  <c r="AI171" i="1"/>
  <c r="AH171" i="1"/>
  <c r="AA171" i="1"/>
  <c r="Z171" i="1"/>
  <c r="Y171" i="1" s="1"/>
  <c r="R171" i="1"/>
  <c r="P171" i="1"/>
  <c r="L171" i="1"/>
  <c r="BA170" i="1"/>
  <c r="U170" i="1" s="1"/>
  <c r="AZ170" i="1"/>
  <c r="AY170" i="1" s="1"/>
  <c r="AX170" i="1"/>
  <c r="AW170" i="1"/>
  <c r="AV170" i="1"/>
  <c r="AU170" i="1"/>
  <c r="P170" i="1" s="1"/>
  <c r="AN170" i="1"/>
  <c r="AI170" i="1"/>
  <c r="AH170" i="1"/>
  <c r="AG170" i="1"/>
  <c r="AA170" i="1"/>
  <c r="Z170" i="1"/>
  <c r="R170" i="1"/>
  <c r="M170" i="1"/>
  <c r="L170" i="1"/>
  <c r="K170" i="1"/>
  <c r="J170" i="1"/>
  <c r="BA169" i="1"/>
  <c r="AZ169" i="1"/>
  <c r="AY169" i="1"/>
  <c r="AX169" i="1"/>
  <c r="AW169" i="1"/>
  <c r="AU169" i="1"/>
  <c r="AH169" i="1" s="1"/>
  <c r="AN169" i="1"/>
  <c r="AI169" i="1"/>
  <c r="L169" i="1" s="1"/>
  <c r="AE169" i="1"/>
  <c r="AB169" i="1"/>
  <c r="AA169" i="1"/>
  <c r="Y169" i="1" s="1"/>
  <c r="Z169" i="1"/>
  <c r="U169" i="1"/>
  <c r="V169" i="1" s="1"/>
  <c r="W169" i="1" s="1"/>
  <c r="X169" i="1" s="1"/>
  <c r="R169" i="1"/>
  <c r="P169" i="1"/>
  <c r="K169" i="1"/>
  <c r="J169" i="1" s="1"/>
  <c r="BA168" i="1"/>
  <c r="AZ168" i="1"/>
  <c r="AX168" i="1"/>
  <c r="AY168" i="1" s="1"/>
  <c r="AW168" i="1"/>
  <c r="AU168" i="1" s="1"/>
  <c r="AV168" i="1"/>
  <c r="AN168" i="1"/>
  <c r="K168" i="1" s="1"/>
  <c r="AI168" i="1"/>
  <c r="L168" i="1" s="1"/>
  <c r="AA168" i="1"/>
  <c r="Z168" i="1"/>
  <c r="Y168" i="1"/>
  <c r="V168" i="1"/>
  <c r="W168" i="1" s="1"/>
  <c r="U168" i="1"/>
  <c r="R168" i="1"/>
  <c r="AD168" i="1" s="1"/>
  <c r="J168" i="1"/>
  <c r="BA167" i="1"/>
  <c r="AZ167" i="1"/>
  <c r="AX167" i="1"/>
  <c r="AW167" i="1"/>
  <c r="AU167" i="1" s="1"/>
  <c r="AV167" i="1" s="1"/>
  <c r="AN167" i="1"/>
  <c r="K167" i="1" s="1"/>
  <c r="J167" i="1" s="1"/>
  <c r="AI167" i="1"/>
  <c r="AG167" i="1"/>
  <c r="AC167" i="1"/>
  <c r="AA167" i="1"/>
  <c r="Z167" i="1"/>
  <c r="Y167" i="1"/>
  <c r="R167" i="1"/>
  <c r="P167" i="1"/>
  <c r="M167" i="1"/>
  <c r="L167" i="1"/>
  <c r="BA166" i="1"/>
  <c r="AZ166" i="1"/>
  <c r="AX166" i="1"/>
  <c r="AW166" i="1"/>
  <c r="AU166" i="1" s="1"/>
  <c r="AN166" i="1"/>
  <c r="K166" i="1" s="1"/>
  <c r="AI166" i="1"/>
  <c r="AA166" i="1"/>
  <c r="Z166" i="1"/>
  <c r="Y166" i="1" s="1"/>
  <c r="R166" i="1"/>
  <c r="M166" i="1"/>
  <c r="L166" i="1"/>
  <c r="J166" i="1"/>
  <c r="BA165" i="1"/>
  <c r="AZ165" i="1"/>
  <c r="AY165" i="1"/>
  <c r="AX165" i="1"/>
  <c r="AW165" i="1"/>
  <c r="AV165" i="1"/>
  <c r="AU165" i="1"/>
  <c r="AG165" i="1" s="1"/>
  <c r="AN165" i="1"/>
  <c r="AI165" i="1"/>
  <c r="AH165" i="1"/>
  <c r="AA165" i="1"/>
  <c r="Z165" i="1"/>
  <c r="U165" i="1"/>
  <c r="R165" i="1"/>
  <c r="M165" i="1"/>
  <c r="L165" i="1"/>
  <c r="K165" i="1"/>
  <c r="J165" i="1" s="1"/>
  <c r="BA164" i="1"/>
  <c r="AZ164" i="1"/>
  <c r="AY164" i="1"/>
  <c r="AX164" i="1"/>
  <c r="AW164" i="1"/>
  <c r="AV164" i="1"/>
  <c r="AU164" i="1"/>
  <c r="AN164" i="1"/>
  <c r="K164" i="1" s="1"/>
  <c r="J164" i="1" s="1"/>
  <c r="AI164" i="1"/>
  <c r="L164" i="1" s="1"/>
  <c r="AH164" i="1"/>
  <c r="AA164" i="1"/>
  <c r="Z164" i="1"/>
  <c r="Y164" i="1" s="1"/>
  <c r="U164" i="1"/>
  <c r="R164" i="1"/>
  <c r="BA163" i="1"/>
  <c r="AZ163" i="1"/>
  <c r="AX163" i="1"/>
  <c r="U163" i="1" s="1"/>
  <c r="AW163" i="1"/>
  <c r="AU163" i="1" s="1"/>
  <c r="AV163" i="1"/>
  <c r="AN163" i="1"/>
  <c r="AI163" i="1"/>
  <c r="AH163" i="1"/>
  <c r="AG163" i="1"/>
  <c r="AA163" i="1"/>
  <c r="Z163" i="1"/>
  <c r="Y163" i="1" s="1"/>
  <c r="R163" i="1"/>
  <c r="P163" i="1"/>
  <c r="M163" i="1"/>
  <c r="L163" i="1"/>
  <c r="K163" i="1"/>
  <c r="J163" i="1" s="1"/>
  <c r="BA162" i="1"/>
  <c r="AZ162" i="1"/>
  <c r="AX162" i="1"/>
  <c r="AW162" i="1"/>
  <c r="AV162" i="1"/>
  <c r="AU162" i="1"/>
  <c r="AG162" i="1" s="1"/>
  <c r="AN162" i="1"/>
  <c r="K162" i="1" s="1"/>
  <c r="J162" i="1" s="1"/>
  <c r="AI162" i="1"/>
  <c r="L162" i="1" s="1"/>
  <c r="AH162" i="1"/>
  <c r="AA162" i="1"/>
  <c r="Z162" i="1"/>
  <c r="Y162" i="1"/>
  <c r="R162" i="1"/>
  <c r="P162" i="1"/>
  <c r="M162" i="1"/>
  <c r="BA161" i="1"/>
  <c r="AZ161" i="1"/>
  <c r="AX161" i="1"/>
  <c r="AY161" i="1" s="1"/>
  <c r="AW161" i="1"/>
  <c r="AU161" i="1"/>
  <c r="AN161" i="1"/>
  <c r="K161" i="1" s="1"/>
  <c r="J161" i="1" s="1"/>
  <c r="AI161" i="1"/>
  <c r="AA161" i="1"/>
  <c r="Z161" i="1"/>
  <c r="U161" i="1"/>
  <c r="R161" i="1"/>
  <c r="L161" i="1"/>
  <c r="BA160" i="1"/>
  <c r="AZ160" i="1"/>
  <c r="AY160" i="1"/>
  <c r="AX160" i="1"/>
  <c r="U160" i="1" s="1"/>
  <c r="AW160" i="1"/>
  <c r="AV160" i="1"/>
  <c r="AU160" i="1"/>
  <c r="M160" i="1" s="1"/>
  <c r="AN160" i="1"/>
  <c r="K160" i="1" s="1"/>
  <c r="J160" i="1" s="1"/>
  <c r="AI160" i="1"/>
  <c r="AH160" i="1"/>
  <c r="AA160" i="1"/>
  <c r="Z160" i="1"/>
  <c r="Y160" i="1" s="1"/>
  <c r="R160" i="1"/>
  <c r="P160" i="1"/>
  <c r="L160" i="1"/>
  <c r="BA159" i="1"/>
  <c r="AZ159" i="1"/>
  <c r="AX159" i="1"/>
  <c r="U159" i="1" s="1"/>
  <c r="AW159" i="1"/>
  <c r="AU159" i="1" s="1"/>
  <c r="AN159" i="1"/>
  <c r="K159" i="1" s="1"/>
  <c r="J159" i="1" s="1"/>
  <c r="AC159" i="1" s="1"/>
  <c r="AI159" i="1"/>
  <c r="AA159" i="1"/>
  <c r="Z159" i="1"/>
  <c r="Y159" i="1"/>
  <c r="R159" i="1"/>
  <c r="L159" i="1"/>
  <c r="BA158" i="1"/>
  <c r="AZ158" i="1"/>
  <c r="AY158" i="1" s="1"/>
  <c r="AX158" i="1"/>
  <c r="AW158" i="1"/>
  <c r="AU158" i="1" s="1"/>
  <c r="AV158" i="1"/>
  <c r="AN158" i="1"/>
  <c r="K158" i="1" s="1"/>
  <c r="AI158" i="1"/>
  <c r="AH158" i="1"/>
  <c r="AG158" i="1"/>
  <c r="AA158" i="1"/>
  <c r="Z158" i="1"/>
  <c r="Y158" i="1" s="1"/>
  <c r="U158" i="1"/>
  <c r="R158" i="1"/>
  <c r="P158" i="1"/>
  <c r="M158" i="1"/>
  <c r="L158" i="1"/>
  <c r="J158" i="1"/>
  <c r="BA157" i="1"/>
  <c r="AZ157" i="1"/>
  <c r="AX157" i="1"/>
  <c r="AW157" i="1"/>
  <c r="AU157" i="1" s="1"/>
  <c r="AN157" i="1"/>
  <c r="K157" i="1" s="1"/>
  <c r="AI157" i="1"/>
  <c r="L157" i="1" s="1"/>
  <c r="AG157" i="1"/>
  <c r="AA157" i="1"/>
  <c r="Y157" i="1" s="1"/>
  <c r="Z157" i="1"/>
  <c r="R157" i="1"/>
  <c r="J157" i="1"/>
  <c r="BA156" i="1"/>
  <c r="U156" i="1" s="1"/>
  <c r="V156" i="1" s="1"/>
  <c r="W156" i="1" s="1"/>
  <c r="AZ156" i="1"/>
  <c r="AX156" i="1"/>
  <c r="AY156" i="1" s="1"/>
  <c r="AW156" i="1"/>
  <c r="AU156" i="1" s="1"/>
  <c r="AG156" i="1" s="1"/>
  <c r="AN156" i="1"/>
  <c r="AI156" i="1"/>
  <c r="AH156" i="1"/>
  <c r="AA156" i="1"/>
  <c r="Z156" i="1"/>
  <c r="Y156" i="1" s="1"/>
  <c r="R156" i="1"/>
  <c r="L156" i="1"/>
  <c r="K156" i="1"/>
  <c r="J156" i="1" s="1"/>
  <c r="BA155" i="1"/>
  <c r="AZ155" i="1"/>
  <c r="AY155" i="1"/>
  <c r="AX155" i="1"/>
  <c r="AW155" i="1"/>
  <c r="AV155" i="1"/>
  <c r="AU155" i="1"/>
  <c r="AG155" i="1" s="1"/>
  <c r="AN155" i="1"/>
  <c r="K155" i="1" s="1"/>
  <c r="J155" i="1" s="1"/>
  <c r="AI155" i="1"/>
  <c r="L155" i="1" s="1"/>
  <c r="AH155" i="1"/>
  <c r="AA155" i="1"/>
  <c r="Z155" i="1"/>
  <c r="Y155" i="1"/>
  <c r="U155" i="1"/>
  <c r="R155" i="1"/>
  <c r="P155" i="1"/>
  <c r="M155" i="1"/>
  <c r="BA154" i="1"/>
  <c r="AZ154" i="1"/>
  <c r="AX154" i="1"/>
  <c r="AY154" i="1" s="1"/>
  <c r="AW154" i="1"/>
  <c r="AU154" i="1"/>
  <c r="AN154" i="1"/>
  <c r="K154" i="1" s="1"/>
  <c r="J154" i="1" s="1"/>
  <c r="AI154" i="1"/>
  <c r="AA154" i="1"/>
  <c r="Z154" i="1"/>
  <c r="Y154" i="1" s="1"/>
  <c r="U154" i="1"/>
  <c r="V154" i="1" s="1"/>
  <c r="W154" i="1" s="1"/>
  <c r="R154" i="1"/>
  <c r="AD154" i="1" s="1"/>
  <c r="P154" i="1"/>
  <c r="L154" i="1"/>
  <c r="BA153" i="1"/>
  <c r="AZ153" i="1"/>
  <c r="AY153" i="1"/>
  <c r="AX153" i="1"/>
  <c r="U153" i="1" s="1"/>
  <c r="AW153" i="1"/>
  <c r="AU153" i="1" s="1"/>
  <c r="AV153" i="1" s="1"/>
  <c r="AN153" i="1"/>
  <c r="K153" i="1" s="1"/>
  <c r="J153" i="1" s="1"/>
  <c r="AI153" i="1"/>
  <c r="AA153" i="1"/>
  <c r="Z153" i="1"/>
  <c r="Y153" i="1" s="1"/>
  <c r="R153" i="1"/>
  <c r="L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Y152" i="1" s="1"/>
  <c r="Z152" i="1"/>
  <c r="R152" i="1"/>
  <c r="BA151" i="1"/>
  <c r="AZ151" i="1"/>
  <c r="AY151" i="1"/>
  <c r="AX151" i="1"/>
  <c r="U151" i="1" s="1"/>
  <c r="AW151" i="1"/>
  <c r="AU151" i="1" s="1"/>
  <c r="AN151" i="1"/>
  <c r="K151" i="1" s="1"/>
  <c r="J151" i="1" s="1"/>
  <c r="AC151" i="1" s="1"/>
  <c r="AI151" i="1"/>
  <c r="AA151" i="1"/>
  <c r="Z151" i="1"/>
  <c r="Y151" i="1" s="1"/>
  <c r="R151" i="1"/>
  <c r="L151" i="1"/>
  <c r="BA150" i="1"/>
  <c r="AZ150" i="1"/>
  <c r="AY150" i="1" s="1"/>
  <c r="AX150" i="1"/>
  <c r="AW150" i="1"/>
  <c r="AV150" i="1"/>
  <c r="AU150" i="1"/>
  <c r="AN150" i="1"/>
  <c r="AI150" i="1"/>
  <c r="L150" i="1" s="1"/>
  <c r="AH150" i="1"/>
  <c r="AG150" i="1"/>
  <c r="AA150" i="1"/>
  <c r="Y150" i="1" s="1"/>
  <c r="Z150" i="1"/>
  <c r="V150" i="1"/>
  <c r="W150" i="1" s="1"/>
  <c r="U150" i="1"/>
  <c r="R150" i="1"/>
  <c r="AD150" i="1" s="1"/>
  <c r="P150" i="1"/>
  <c r="M150" i="1"/>
  <c r="K150" i="1"/>
  <c r="J150" i="1"/>
  <c r="BA149" i="1"/>
  <c r="AZ149" i="1"/>
  <c r="AX149" i="1"/>
  <c r="AY149" i="1" s="1"/>
  <c r="AW149" i="1"/>
  <c r="AU149" i="1"/>
  <c r="AN149" i="1"/>
  <c r="AI149" i="1"/>
  <c r="L149" i="1" s="1"/>
  <c r="AH149" i="1"/>
  <c r="AA149" i="1"/>
  <c r="Z149" i="1"/>
  <c r="Y149" i="1" s="1"/>
  <c r="U149" i="1"/>
  <c r="R149" i="1"/>
  <c r="K149" i="1"/>
  <c r="J149" i="1" s="1"/>
  <c r="BA148" i="1"/>
  <c r="AZ148" i="1"/>
  <c r="AY148" i="1"/>
  <c r="AX148" i="1"/>
  <c r="AW148" i="1"/>
  <c r="AU148" i="1" s="1"/>
  <c r="AV148" i="1"/>
  <c r="AN148" i="1"/>
  <c r="K148" i="1" s="1"/>
  <c r="J148" i="1" s="1"/>
  <c r="AI148" i="1"/>
  <c r="L148" i="1" s="1"/>
  <c r="AH148" i="1"/>
  <c r="AG148" i="1"/>
  <c r="AA148" i="1"/>
  <c r="Z148" i="1"/>
  <c r="Y148" i="1"/>
  <c r="U148" i="1"/>
  <c r="R148" i="1"/>
  <c r="P148" i="1"/>
  <c r="M148" i="1"/>
  <c r="BA147" i="1"/>
  <c r="AZ147" i="1"/>
  <c r="AX147" i="1"/>
  <c r="AW147" i="1"/>
  <c r="AU147" i="1"/>
  <c r="AN147" i="1"/>
  <c r="K147" i="1" s="1"/>
  <c r="J147" i="1" s="1"/>
  <c r="AI147" i="1"/>
  <c r="L147" i="1" s="1"/>
  <c r="AA147" i="1"/>
  <c r="Z147" i="1"/>
  <c r="Y147" i="1" s="1"/>
  <c r="R147" i="1"/>
  <c r="BA146" i="1"/>
  <c r="AZ146" i="1"/>
  <c r="AX146" i="1"/>
  <c r="U146" i="1" s="1"/>
  <c r="AW146" i="1"/>
  <c r="AU146" i="1"/>
  <c r="AN146" i="1"/>
  <c r="K146" i="1" s="1"/>
  <c r="J146" i="1" s="1"/>
  <c r="AI146" i="1"/>
  <c r="AA146" i="1"/>
  <c r="Z146" i="1"/>
  <c r="R146" i="1"/>
  <c r="L146" i="1"/>
  <c r="BA145" i="1"/>
  <c r="AZ145" i="1"/>
  <c r="AX145" i="1"/>
  <c r="AW145" i="1"/>
  <c r="AV145" i="1"/>
  <c r="AU145" i="1"/>
  <c r="AH145" i="1" s="1"/>
  <c r="AN145" i="1"/>
  <c r="AI145" i="1"/>
  <c r="L145" i="1" s="1"/>
  <c r="AG145" i="1"/>
  <c r="AA145" i="1"/>
  <c r="Y145" i="1" s="1"/>
  <c r="Z145" i="1"/>
  <c r="R145" i="1"/>
  <c r="P145" i="1"/>
  <c r="M145" i="1"/>
  <c r="K145" i="1"/>
  <c r="J145" i="1"/>
  <c r="BA144" i="1"/>
  <c r="AZ144" i="1"/>
  <c r="AY144" i="1" s="1"/>
  <c r="AX144" i="1"/>
  <c r="U144" i="1" s="1"/>
  <c r="AW144" i="1"/>
  <c r="AU144" i="1"/>
  <c r="AH144" i="1" s="1"/>
  <c r="AN144" i="1"/>
  <c r="AI144" i="1"/>
  <c r="AA144" i="1"/>
  <c r="Z144" i="1"/>
  <c r="Y144" i="1" s="1"/>
  <c r="R144" i="1"/>
  <c r="L144" i="1"/>
  <c r="K144" i="1"/>
  <c r="J144" i="1" s="1"/>
  <c r="AC144" i="1" s="1"/>
  <c r="BA143" i="1"/>
  <c r="AZ143" i="1"/>
  <c r="AY143" i="1" s="1"/>
  <c r="AX143" i="1"/>
  <c r="AW143" i="1"/>
  <c r="AU143" i="1" s="1"/>
  <c r="AV143" i="1"/>
  <c r="AN143" i="1"/>
  <c r="AI143" i="1"/>
  <c r="AH143" i="1"/>
  <c r="AG143" i="1"/>
  <c r="AA143" i="1"/>
  <c r="Z143" i="1"/>
  <c r="Y143" i="1"/>
  <c r="V143" i="1"/>
  <c r="W143" i="1" s="1"/>
  <c r="U143" i="1"/>
  <c r="R143" i="1"/>
  <c r="P143" i="1"/>
  <c r="M143" i="1"/>
  <c r="L143" i="1"/>
  <c r="K143" i="1"/>
  <c r="J143" i="1"/>
  <c r="BA142" i="1"/>
  <c r="AZ142" i="1"/>
  <c r="AX142" i="1"/>
  <c r="AY142" i="1" s="1"/>
  <c r="AW142" i="1"/>
  <c r="AU142" i="1" s="1"/>
  <c r="AH142" i="1" s="1"/>
  <c r="AN142" i="1"/>
  <c r="K142" i="1" s="1"/>
  <c r="J142" i="1" s="1"/>
  <c r="AI142" i="1"/>
  <c r="AA142" i="1"/>
  <c r="Z142" i="1"/>
  <c r="Y142" i="1" s="1"/>
  <c r="R142" i="1"/>
  <c r="M142" i="1"/>
  <c r="L142" i="1"/>
  <c r="BA141" i="1"/>
  <c r="AZ141" i="1"/>
  <c r="AX141" i="1"/>
  <c r="AY141" i="1" s="1"/>
  <c r="AW141" i="1"/>
  <c r="AU141" i="1"/>
  <c r="AN141" i="1"/>
  <c r="K141" i="1" s="1"/>
  <c r="J141" i="1" s="1"/>
  <c r="AI141" i="1"/>
  <c r="L141" i="1" s="1"/>
  <c r="AA141" i="1"/>
  <c r="Z141" i="1"/>
  <c r="R141" i="1"/>
  <c r="BA140" i="1"/>
  <c r="AZ140" i="1"/>
  <c r="AY140" i="1"/>
  <c r="AX140" i="1"/>
  <c r="AW140" i="1"/>
  <c r="AU140" i="1"/>
  <c r="AV140" i="1" s="1"/>
  <c r="AN140" i="1"/>
  <c r="AI140" i="1"/>
  <c r="AA140" i="1"/>
  <c r="Y140" i="1" s="1"/>
  <c r="Z140" i="1"/>
  <c r="U140" i="1"/>
  <c r="R140" i="1"/>
  <c r="L140" i="1"/>
  <c r="K140" i="1"/>
  <c r="J140" i="1" s="1"/>
  <c r="BA139" i="1"/>
  <c r="AZ139" i="1"/>
  <c r="AY139" i="1"/>
  <c r="AX139" i="1"/>
  <c r="AW139" i="1"/>
  <c r="AV139" i="1"/>
  <c r="AU139" i="1"/>
  <c r="AG139" i="1" s="1"/>
  <c r="AN139" i="1"/>
  <c r="K139" i="1" s="1"/>
  <c r="J139" i="1" s="1"/>
  <c r="AI139" i="1"/>
  <c r="L139" i="1" s="1"/>
  <c r="AH139" i="1"/>
  <c r="AA139" i="1"/>
  <c r="Z139" i="1"/>
  <c r="Y139" i="1"/>
  <c r="U139" i="1"/>
  <c r="R139" i="1"/>
  <c r="P139" i="1"/>
  <c r="BA138" i="1"/>
  <c r="AZ138" i="1"/>
  <c r="AX138" i="1"/>
  <c r="AW138" i="1"/>
  <c r="AU138" i="1" s="1"/>
  <c r="AN138" i="1"/>
  <c r="AI138" i="1"/>
  <c r="L138" i="1" s="1"/>
  <c r="AA138" i="1"/>
  <c r="Z138" i="1"/>
  <c r="Y138" i="1"/>
  <c r="R138" i="1"/>
  <c r="K138" i="1"/>
  <c r="J138" i="1"/>
  <c r="AC138" i="1" s="1"/>
  <c r="BA137" i="1"/>
  <c r="AZ137" i="1"/>
  <c r="AX137" i="1"/>
  <c r="AY137" i="1" s="1"/>
  <c r="AW137" i="1"/>
  <c r="AU137" i="1" s="1"/>
  <c r="M137" i="1" s="1"/>
  <c r="AN137" i="1"/>
  <c r="K137" i="1" s="1"/>
  <c r="J137" i="1" s="1"/>
  <c r="AI137" i="1"/>
  <c r="AH137" i="1"/>
  <c r="AA137" i="1"/>
  <c r="Z137" i="1"/>
  <c r="Y137" i="1" s="1"/>
  <c r="R137" i="1"/>
  <c r="L137" i="1"/>
  <c r="BA136" i="1"/>
  <c r="AZ136" i="1"/>
  <c r="AX136" i="1"/>
  <c r="AY136" i="1" s="1"/>
  <c r="AW136" i="1"/>
  <c r="AV136" i="1"/>
  <c r="AU136" i="1"/>
  <c r="AN136" i="1"/>
  <c r="K136" i="1" s="1"/>
  <c r="J136" i="1" s="1"/>
  <c r="AI136" i="1"/>
  <c r="L136" i="1" s="1"/>
  <c r="AA136" i="1"/>
  <c r="Z136" i="1"/>
  <c r="Y136" i="1" s="1"/>
  <c r="R136" i="1"/>
  <c r="BA135" i="1"/>
  <c r="AZ135" i="1"/>
  <c r="AY135" i="1" s="1"/>
  <c r="AX135" i="1"/>
  <c r="AW135" i="1"/>
  <c r="AU135" i="1"/>
  <c r="AV135" i="1" s="1"/>
  <c r="AN135" i="1"/>
  <c r="AI135" i="1"/>
  <c r="AA135" i="1"/>
  <c r="Y135" i="1" s="1"/>
  <c r="Z135" i="1"/>
  <c r="U135" i="1"/>
  <c r="V135" i="1" s="1"/>
  <c r="W135" i="1" s="1"/>
  <c r="R135" i="1"/>
  <c r="L135" i="1"/>
  <c r="K135" i="1"/>
  <c r="J135" i="1" s="1"/>
  <c r="BA134" i="1"/>
  <c r="AZ134" i="1"/>
  <c r="AY134" i="1"/>
  <c r="AX134" i="1"/>
  <c r="AW134" i="1"/>
  <c r="AV134" i="1"/>
  <c r="AU134" i="1"/>
  <c r="AG134" i="1" s="1"/>
  <c r="AN134" i="1"/>
  <c r="K134" i="1" s="1"/>
  <c r="J134" i="1" s="1"/>
  <c r="AI134" i="1"/>
  <c r="L134" i="1" s="1"/>
  <c r="AH134" i="1"/>
  <c r="AA134" i="1"/>
  <c r="Z134" i="1"/>
  <c r="Y134" i="1" s="1"/>
  <c r="U134" i="1"/>
  <c r="R134" i="1"/>
  <c r="P134" i="1"/>
  <c r="BA133" i="1"/>
  <c r="AZ133" i="1"/>
  <c r="AX133" i="1"/>
  <c r="AW133" i="1"/>
  <c r="AU133" i="1" s="1"/>
  <c r="AN133" i="1"/>
  <c r="K133" i="1" s="1"/>
  <c r="J133" i="1" s="1"/>
  <c r="AC133" i="1" s="1"/>
  <c r="AI133" i="1"/>
  <c r="L133" i="1" s="1"/>
  <c r="AA133" i="1"/>
  <c r="Z133" i="1"/>
  <c r="Y133" i="1"/>
  <c r="R133" i="1"/>
  <c r="BA132" i="1"/>
  <c r="AZ132" i="1"/>
  <c r="AX132" i="1"/>
  <c r="AY132" i="1" s="1"/>
  <c r="AW132" i="1"/>
  <c r="AU132" i="1" s="1"/>
  <c r="AN132" i="1"/>
  <c r="K132" i="1" s="1"/>
  <c r="J132" i="1" s="1"/>
  <c r="AI132" i="1"/>
  <c r="AH132" i="1"/>
  <c r="AG132" i="1"/>
  <c r="AA132" i="1"/>
  <c r="Z132" i="1"/>
  <c r="Y132" i="1" s="1"/>
  <c r="R132" i="1"/>
  <c r="M132" i="1"/>
  <c r="L132" i="1"/>
  <c r="BA131" i="1"/>
  <c r="AZ131" i="1"/>
  <c r="AX131" i="1"/>
  <c r="AY131" i="1" s="1"/>
  <c r="AW131" i="1"/>
  <c r="AU131" i="1"/>
  <c r="AN131" i="1"/>
  <c r="K131" i="1" s="1"/>
  <c r="J131" i="1" s="1"/>
  <c r="AI131" i="1"/>
  <c r="L131" i="1" s="1"/>
  <c r="AA131" i="1"/>
  <c r="Z131" i="1"/>
  <c r="Y131" i="1" s="1"/>
  <c r="R131" i="1"/>
  <c r="BA130" i="1"/>
  <c r="AZ130" i="1"/>
  <c r="AX130" i="1"/>
  <c r="AY130" i="1" s="1"/>
  <c r="AW130" i="1"/>
  <c r="AU130" i="1"/>
  <c r="AV130" i="1" s="1"/>
  <c r="AN130" i="1"/>
  <c r="K130" i="1" s="1"/>
  <c r="J130" i="1" s="1"/>
  <c r="AI130" i="1"/>
  <c r="L130" i="1" s="1"/>
  <c r="AA130" i="1"/>
  <c r="Y130" i="1" s="1"/>
  <c r="Z130" i="1"/>
  <c r="R130" i="1"/>
  <c r="BA129" i="1"/>
  <c r="AZ129" i="1"/>
  <c r="AY129" i="1"/>
  <c r="AX129" i="1"/>
  <c r="AW129" i="1"/>
  <c r="AV129" i="1"/>
  <c r="AU129" i="1"/>
  <c r="AG129" i="1" s="1"/>
  <c r="AN129" i="1"/>
  <c r="K129" i="1" s="1"/>
  <c r="J129" i="1" s="1"/>
  <c r="AI129" i="1"/>
  <c r="L129" i="1" s="1"/>
  <c r="AH129" i="1"/>
  <c r="AA129" i="1"/>
  <c r="Z129" i="1"/>
  <c r="Y129" i="1"/>
  <c r="U129" i="1"/>
  <c r="R129" i="1"/>
  <c r="P129" i="1"/>
  <c r="BA128" i="1"/>
  <c r="AZ128" i="1"/>
  <c r="AX128" i="1"/>
  <c r="AW128" i="1"/>
  <c r="AU128" i="1" s="1"/>
  <c r="AV128" i="1"/>
  <c r="AN128" i="1"/>
  <c r="K128" i="1" s="1"/>
  <c r="J128" i="1" s="1"/>
  <c r="AI128" i="1"/>
  <c r="L128" i="1" s="1"/>
  <c r="AA128" i="1"/>
  <c r="Z128" i="1"/>
  <c r="Y128" i="1"/>
  <c r="R128" i="1"/>
  <c r="BA127" i="1"/>
  <c r="AZ127" i="1"/>
  <c r="AX127" i="1"/>
  <c r="AY127" i="1" s="1"/>
  <c r="AW127" i="1"/>
  <c r="AU127" i="1" s="1"/>
  <c r="AN127" i="1"/>
  <c r="K127" i="1" s="1"/>
  <c r="J127" i="1" s="1"/>
  <c r="AI127" i="1"/>
  <c r="L127" i="1" s="1"/>
  <c r="AH127" i="1"/>
  <c r="AG127" i="1"/>
  <c r="AA127" i="1"/>
  <c r="Z127" i="1"/>
  <c r="Y127" i="1" s="1"/>
  <c r="R127" i="1"/>
  <c r="M127" i="1"/>
  <c r="BA126" i="1"/>
  <c r="AZ126" i="1"/>
  <c r="AX126" i="1"/>
  <c r="AY126" i="1" s="1"/>
  <c r="AW126" i="1"/>
  <c r="AU126" i="1"/>
  <c r="AH126" i="1" s="1"/>
  <c r="AN126" i="1"/>
  <c r="K126" i="1" s="1"/>
  <c r="J126" i="1" s="1"/>
  <c r="AI126" i="1"/>
  <c r="AG126" i="1"/>
  <c r="AA126" i="1"/>
  <c r="Z126" i="1"/>
  <c r="R126" i="1"/>
  <c r="P126" i="1"/>
  <c r="L126" i="1"/>
  <c r="BA125" i="1"/>
  <c r="AZ125" i="1"/>
  <c r="AX125" i="1"/>
  <c r="U125" i="1" s="1"/>
  <c r="AW125" i="1"/>
  <c r="AU125" i="1"/>
  <c r="AN125" i="1"/>
  <c r="AI125" i="1"/>
  <c r="AA125" i="1"/>
  <c r="Y125" i="1" s="1"/>
  <c r="Z125" i="1"/>
  <c r="R125" i="1"/>
  <c r="L125" i="1"/>
  <c r="K125" i="1"/>
  <c r="J125" i="1" s="1"/>
  <c r="BA124" i="1"/>
  <c r="AZ124" i="1"/>
  <c r="AY124" i="1"/>
  <c r="AX124" i="1"/>
  <c r="AW124" i="1"/>
  <c r="AV124" i="1"/>
  <c r="AU124" i="1"/>
  <c r="AG124" i="1" s="1"/>
  <c r="AN124" i="1"/>
  <c r="AI124" i="1"/>
  <c r="L124" i="1" s="1"/>
  <c r="AH124" i="1"/>
  <c r="AA124" i="1"/>
  <c r="Z124" i="1"/>
  <c r="Y124" i="1" s="1"/>
  <c r="U124" i="1"/>
  <c r="R124" i="1"/>
  <c r="P124" i="1"/>
  <c r="K124" i="1"/>
  <c r="J124" i="1" s="1"/>
  <c r="BA123" i="1"/>
  <c r="AZ123" i="1"/>
  <c r="AX123" i="1"/>
  <c r="AW123" i="1"/>
  <c r="AU123" i="1" s="1"/>
  <c r="AV123" i="1"/>
  <c r="AN123" i="1"/>
  <c r="K123" i="1" s="1"/>
  <c r="J123" i="1" s="1"/>
  <c r="AI123" i="1"/>
  <c r="L123" i="1" s="1"/>
  <c r="AA123" i="1"/>
  <c r="Z123" i="1"/>
  <c r="Y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C122" i="1"/>
  <c r="AA122" i="1"/>
  <c r="Z122" i="1"/>
  <c r="Y122" i="1" s="1"/>
  <c r="R122" i="1"/>
  <c r="BA121" i="1"/>
  <c r="AZ121" i="1"/>
  <c r="AX121" i="1"/>
  <c r="AY121" i="1" s="1"/>
  <c r="AW121" i="1"/>
  <c r="AU121" i="1"/>
  <c r="AH121" i="1" s="1"/>
  <c r="AN121" i="1"/>
  <c r="K121" i="1" s="1"/>
  <c r="J121" i="1" s="1"/>
  <c r="AI121" i="1"/>
  <c r="L121" i="1" s="1"/>
  <c r="AG121" i="1"/>
  <c r="AA121" i="1"/>
  <c r="Z121" i="1"/>
  <c r="Y121" i="1" s="1"/>
  <c r="R121" i="1"/>
  <c r="P121" i="1"/>
  <c r="BA120" i="1"/>
  <c r="AZ120" i="1"/>
  <c r="AY120" i="1"/>
  <c r="AX120" i="1"/>
  <c r="U120" i="1" s="1"/>
  <c r="AW120" i="1"/>
  <c r="AU120" i="1"/>
  <c r="AN120" i="1"/>
  <c r="AI120" i="1"/>
  <c r="AH120" i="1"/>
  <c r="AA120" i="1"/>
  <c r="Y120" i="1" s="1"/>
  <c r="Z120" i="1"/>
  <c r="R120" i="1"/>
  <c r="L120" i="1"/>
  <c r="K120" i="1"/>
  <c r="J120" i="1" s="1"/>
  <c r="BA119" i="1"/>
  <c r="AZ119" i="1"/>
  <c r="AY119" i="1"/>
  <c r="AX119" i="1"/>
  <c r="AW119" i="1"/>
  <c r="AV119" i="1"/>
  <c r="AU119" i="1"/>
  <c r="AG119" i="1" s="1"/>
  <c r="AN119" i="1"/>
  <c r="K119" i="1" s="1"/>
  <c r="J119" i="1" s="1"/>
  <c r="AI119" i="1"/>
  <c r="L119" i="1" s="1"/>
  <c r="AH119" i="1"/>
  <c r="AA119" i="1"/>
  <c r="Z119" i="1"/>
  <c r="Y119" i="1"/>
  <c r="U119" i="1"/>
  <c r="R119" i="1"/>
  <c r="P119" i="1"/>
  <c r="BA118" i="1"/>
  <c r="AZ118" i="1"/>
  <c r="AX118" i="1"/>
  <c r="U118" i="1" s="1"/>
  <c r="AW118" i="1"/>
  <c r="AU118" i="1" s="1"/>
  <c r="AN118" i="1"/>
  <c r="AI118" i="1"/>
  <c r="AA118" i="1"/>
  <c r="Z118" i="1"/>
  <c r="Y118" i="1" s="1"/>
  <c r="R118" i="1"/>
  <c r="P118" i="1"/>
  <c r="L118" i="1"/>
  <c r="K118" i="1"/>
  <c r="J118" i="1" s="1"/>
  <c r="BA117" i="1"/>
  <c r="AZ117" i="1"/>
  <c r="AX117" i="1"/>
  <c r="AW117" i="1"/>
  <c r="AU117" i="1" s="1"/>
  <c r="AV117" i="1" s="1"/>
  <c r="AN117" i="1"/>
  <c r="K117" i="1" s="1"/>
  <c r="J117" i="1" s="1"/>
  <c r="AI117" i="1"/>
  <c r="L117" i="1" s="1"/>
  <c r="AH117" i="1"/>
  <c r="AG117" i="1"/>
  <c r="AA117" i="1"/>
  <c r="Z117" i="1"/>
  <c r="Y117" i="1"/>
  <c r="R117" i="1"/>
  <c r="M117" i="1"/>
  <c r="BA116" i="1"/>
  <c r="AZ116" i="1"/>
  <c r="AX116" i="1"/>
  <c r="AW116" i="1"/>
  <c r="AU116" i="1"/>
  <c r="M116" i="1" s="1"/>
  <c r="AN116" i="1"/>
  <c r="K116" i="1" s="1"/>
  <c r="AI116" i="1"/>
  <c r="L116" i="1" s="1"/>
  <c r="AH116" i="1"/>
  <c r="AG116" i="1"/>
  <c r="AA116" i="1"/>
  <c r="Z116" i="1"/>
  <c r="Y116" i="1" s="1"/>
  <c r="R116" i="1"/>
  <c r="P116" i="1"/>
  <c r="J116" i="1"/>
  <c r="AC116" i="1" s="1"/>
  <c r="BA115" i="1"/>
  <c r="AZ115" i="1"/>
  <c r="AX115" i="1"/>
  <c r="U115" i="1" s="1"/>
  <c r="AW115" i="1"/>
  <c r="AV115" i="1"/>
  <c r="AU115" i="1"/>
  <c r="P115" i="1" s="1"/>
  <c r="AN115" i="1"/>
  <c r="K115" i="1" s="1"/>
  <c r="J115" i="1" s="1"/>
  <c r="AI115" i="1"/>
  <c r="AA115" i="1"/>
  <c r="Y115" i="1" s="1"/>
  <c r="Z115" i="1"/>
  <c r="R115" i="1"/>
  <c r="M115" i="1"/>
  <c r="L115" i="1"/>
  <c r="BA114" i="1"/>
  <c r="AZ114" i="1"/>
  <c r="AY114" i="1"/>
  <c r="AX114" i="1"/>
  <c r="AW114" i="1"/>
  <c r="AU114" i="1"/>
  <c r="AN114" i="1"/>
  <c r="AI114" i="1"/>
  <c r="AA114" i="1"/>
  <c r="Z114" i="1"/>
  <c r="Y114" i="1"/>
  <c r="U114" i="1"/>
  <c r="R114" i="1"/>
  <c r="L114" i="1"/>
  <c r="K114" i="1"/>
  <c r="J114" i="1" s="1"/>
  <c r="BA113" i="1"/>
  <c r="AZ113" i="1"/>
  <c r="AX113" i="1"/>
  <c r="AY113" i="1" s="1"/>
  <c r="AW113" i="1"/>
  <c r="AU113" i="1" s="1"/>
  <c r="AH113" i="1" s="1"/>
  <c r="AV113" i="1"/>
  <c r="AN113" i="1"/>
  <c r="K113" i="1" s="1"/>
  <c r="AI113" i="1"/>
  <c r="L113" i="1" s="1"/>
  <c r="AG113" i="1"/>
  <c r="AA113" i="1"/>
  <c r="Z113" i="1"/>
  <c r="Y113" i="1"/>
  <c r="U113" i="1"/>
  <c r="R113" i="1"/>
  <c r="P113" i="1"/>
  <c r="M113" i="1"/>
  <c r="J113" i="1"/>
  <c r="BA112" i="1"/>
  <c r="AZ112" i="1"/>
  <c r="AX112" i="1"/>
  <c r="AW112" i="1"/>
  <c r="AU112" i="1"/>
  <c r="AV112" i="1" s="1"/>
  <c r="AN112" i="1"/>
  <c r="K112" i="1" s="1"/>
  <c r="AI112" i="1"/>
  <c r="AH112" i="1"/>
  <c r="AG112" i="1"/>
  <c r="AA112" i="1"/>
  <c r="Z112" i="1"/>
  <c r="Y112" i="1"/>
  <c r="R112" i="1"/>
  <c r="L112" i="1"/>
  <c r="J112" i="1"/>
  <c r="AC112" i="1" s="1"/>
  <c r="BA111" i="1"/>
  <c r="U111" i="1" s="1"/>
  <c r="AZ111" i="1"/>
  <c r="AY111" i="1"/>
  <c r="AX111" i="1"/>
  <c r="AW111" i="1"/>
  <c r="AU111" i="1"/>
  <c r="P111" i="1" s="1"/>
  <c r="AN111" i="1"/>
  <c r="K111" i="1" s="1"/>
  <c r="J111" i="1" s="1"/>
  <c r="AC111" i="1" s="1"/>
  <c r="AI111" i="1"/>
  <c r="AH111" i="1"/>
  <c r="AG111" i="1"/>
  <c r="AA111" i="1"/>
  <c r="Z111" i="1"/>
  <c r="Y111" i="1" s="1"/>
  <c r="R111" i="1"/>
  <c r="M111" i="1"/>
  <c r="L111" i="1"/>
  <c r="BA110" i="1"/>
  <c r="AZ110" i="1"/>
  <c r="AY110" i="1"/>
  <c r="AX110" i="1"/>
  <c r="AW110" i="1"/>
  <c r="AU110" i="1"/>
  <c r="P110" i="1" s="1"/>
  <c r="AN110" i="1"/>
  <c r="AI110" i="1"/>
  <c r="L110" i="1" s="1"/>
  <c r="AH110" i="1"/>
  <c r="AG110" i="1"/>
  <c r="AA110" i="1"/>
  <c r="Y110" i="1" s="1"/>
  <c r="Z110" i="1"/>
  <c r="U110" i="1"/>
  <c r="R110" i="1"/>
  <c r="K110" i="1"/>
  <c r="J110" i="1"/>
  <c r="BA109" i="1"/>
  <c r="AZ109" i="1"/>
  <c r="AY109" i="1" s="1"/>
  <c r="AX109" i="1"/>
  <c r="AW109" i="1"/>
  <c r="AU109" i="1" s="1"/>
  <c r="AN109" i="1"/>
  <c r="AI109" i="1"/>
  <c r="L109" i="1" s="1"/>
  <c r="AA109" i="1"/>
  <c r="Z109" i="1"/>
  <c r="Y109" i="1" s="1"/>
  <c r="U109" i="1"/>
  <c r="R109" i="1"/>
  <c r="K109" i="1"/>
  <c r="J109" i="1" s="1"/>
  <c r="AC109" i="1" s="1"/>
  <c r="BA108" i="1"/>
  <c r="AZ108" i="1"/>
  <c r="AY108" i="1"/>
  <c r="AX108" i="1"/>
  <c r="U108" i="1" s="1"/>
  <c r="AW108" i="1"/>
  <c r="AU108" i="1" s="1"/>
  <c r="AH108" i="1" s="1"/>
  <c r="AN108" i="1"/>
  <c r="AI108" i="1"/>
  <c r="L108" i="1" s="1"/>
  <c r="AA108" i="1"/>
  <c r="Z108" i="1"/>
  <c r="Y108" i="1"/>
  <c r="R108" i="1"/>
  <c r="P108" i="1"/>
  <c r="K108" i="1"/>
  <c r="J108" i="1" s="1"/>
  <c r="AC108" i="1" s="1"/>
  <c r="BA107" i="1"/>
  <c r="AZ107" i="1"/>
  <c r="AX107" i="1"/>
  <c r="AW107" i="1"/>
  <c r="AU107" i="1" s="1"/>
  <c r="AN107" i="1"/>
  <c r="K107" i="1" s="1"/>
  <c r="J107" i="1" s="1"/>
  <c r="AI107" i="1"/>
  <c r="L107" i="1" s="1"/>
  <c r="AA107" i="1"/>
  <c r="Z107" i="1"/>
  <c r="Y107" i="1"/>
  <c r="R107" i="1"/>
  <c r="BA106" i="1"/>
  <c r="AZ106" i="1"/>
  <c r="AX106" i="1"/>
  <c r="U106" i="1" s="1"/>
  <c r="AW106" i="1"/>
  <c r="AU106" i="1"/>
  <c r="AN106" i="1"/>
  <c r="K106" i="1" s="1"/>
  <c r="J106" i="1" s="1"/>
  <c r="AI106" i="1"/>
  <c r="L106" i="1" s="1"/>
  <c r="AA106" i="1"/>
  <c r="Z106" i="1"/>
  <c r="Y106" i="1" s="1"/>
  <c r="R106" i="1"/>
  <c r="BA105" i="1"/>
  <c r="AZ105" i="1"/>
  <c r="AX105" i="1"/>
  <c r="U105" i="1" s="1"/>
  <c r="AW105" i="1"/>
  <c r="AU105" i="1"/>
  <c r="AN105" i="1"/>
  <c r="K105" i="1" s="1"/>
  <c r="J105" i="1" s="1"/>
  <c r="AI105" i="1"/>
  <c r="L105" i="1" s="1"/>
  <c r="AA105" i="1"/>
  <c r="Y105" i="1" s="1"/>
  <c r="Z105" i="1"/>
  <c r="R105" i="1"/>
  <c r="BA104" i="1"/>
  <c r="AZ104" i="1"/>
  <c r="AY104" i="1"/>
  <c r="AX104" i="1"/>
  <c r="AW104" i="1"/>
  <c r="AU104" i="1" s="1"/>
  <c r="AV104" i="1"/>
  <c r="AN104" i="1"/>
  <c r="AI104" i="1"/>
  <c r="AA104" i="1"/>
  <c r="Z104" i="1"/>
  <c r="U104" i="1"/>
  <c r="R104" i="1"/>
  <c r="L104" i="1"/>
  <c r="K104" i="1"/>
  <c r="J104" i="1" s="1"/>
  <c r="AC104" i="1" s="1"/>
  <c r="BA103" i="1"/>
  <c r="AZ103" i="1"/>
  <c r="AX103" i="1"/>
  <c r="U103" i="1" s="1"/>
  <c r="AW103" i="1"/>
  <c r="AU103" i="1" s="1"/>
  <c r="AH103" i="1" s="1"/>
  <c r="AN103" i="1"/>
  <c r="K103" i="1" s="1"/>
  <c r="J103" i="1" s="1"/>
  <c r="AI103" i="1"/>
  <c r="L103" i="1" s="1"/>
  <c r="AA103" i="1"/>
  <c r="Z103" i="1"/>
  <c r="Y103" i="1"/>
  <c r="R103" i="1"/>
  <c r="BA102" i="1"/>
  <c r="AZ102" i="1"/>
  <c r="AX102" i="1"/>
  <c r="AW102" i="1"/>
  <c r="AU102" i="1"/>
  <c r="AV102" i="1" s="1"/>
  <c r="AN102" i="1"/>
  <c r="K102" i="1" s="1"/>
  <c r="AI102" i="1"/>
  <c r="AH102" i="1"/>
  <c r="AG102" i="1"/>
  <c r="AA102" i="1"/>
  <c r="Z102" i="1"/>
  <c r="Y102" i="1"/>
  <c r="R102" i="1"/>
  <c r="M102" i="1"/>
  <c r="L102" i="1"/>
  <c r="J102" i="1"/>
  <c r="BA101" i="1"/>
  <c r="AZ101" i="1"/>
  <c r="AX101" i="1"/>
  <c r="U101" i="1" s="1"/>
  <c r="AW101" i="1"/>
  <c r="AU101" i="1"/>
  <c r="AV101" i="1" s="1"/>
  <c r="AN101" i="1"/>
  <c r="K101" i="1" s="1"/>
  <c r="J101" i="1" s="1"/>
  <c r="AI101" i="1"/>
  <c r="L101" i="1" s="1"/>
  <c r="AH101" i="1"/>
  <c r="AA101" i="1"/>
  <c r="Z101" i="1"/>
  <c r="R101" i="1"/>
  <c r="P101" i="1"/>
  <c r="M101" i="1"/>
  <c r="BA100" i="1"/>
  <c r="AZ100" i="1"/>
  <c r="AX100" i="1"/>
  <c r="AY100" i="1" s="1"/>
  <c r="AW100" i="1"/>
  <c r="AU100" i="1"/>
  <c r="AN100" i="1"/>
  <c r="K100" i="1" s="1"/>
  <c r="J100" i="1" s="1"/>
  <c r="AI100" i="1"/>
  <c r="L100" i="1" s="1"/>
  <c r="AA100" i="1"/>
  <c r="Z100" i="1"/>
  <c r="Y100" i="1"/>
  <c r="U100" i="1"/>
  <c r="R100" i="1"/>
  <c r="BA99" i="1"/>
  <c r="AZ99" i="1"/>
  <c r="AY99" i="1"/>
  <c r="AX99" i="1"/>
  <c r="U99" i="1" s="1"/>
  <c r="AW99" i="1"/>
  <c r="AU99" i="1" s="1"/>
  <c r="AV99" i="1"/>
  <c r="AN99" i="1"/>
  <c r="AI99" i="1"/>
  <c r="AA99" i="1"/>
  <c r="Z99" i="1"/>
  <c r="Y99" i="1" s="1"/>
  <c r="R99" i="1"/>
  <c r="L99" i="1"/>
  <c r="K99" i="1"/>
  <c r="J99" i="1" s="1"/>
  <c r="BA98" i="1"/>
  <c r="AZ98" i="1"/>
  <c r="AX98" i="1"/>
  <c r="AW98" i="1"/>
  <c r="AU98" i="1" s="1"/>
  <c r="AN98" i="1"/>
  <c r="AI98" i="1"/>
  <c r="L98" i="1" s="1"/>
  <c r="AA98" i="1"/>
  <c r="Z98" i="1"/>
  <c r="Y98" i="1"/>
  <c r="R98" i="1"/>
  <c r="K98" i="1"/>
  <c r="J98" i="1" s="1"/>
  <c r="AC98" i="1" s="1"/>
  <c r="BA97" i="1"/>
  <c r="AZ97" i="1"/>
  <c r="AX97" i="1"/>
  <c r="AW97" i="1"/>
  <c r="AU97" i="1" s="1"/>
  <c r="AN97" i="1"/>
  <c r="K97" i="1" s="1"/>
  <c r="J97" i="1" s="1"/>
  <c r="AC97" i="1" s="1"/>
  <c r="AI97" i="1"/>
  <c r="L97" i="1" s="1"/>
  <c r="AA97" i="1"/>
  <c r="Z97" i="1"/>
  <c r="Y97" i="1"/>
  <c r="R97" i="1"/>
  <c r="BA96" i="1"/>
  <c r="AZ96" i="1"/>
  <c r="AY96" i="1"/>
  <c r="AX96" i="1"/>
  <c r="AW96" i="1"/>
  <c r="AU96" i="1"/>
  <c r="AV96" i="1" s="1"/>
  <c r="AN96" i="1"/>
  <c r="K96" i="1" s="1"/>
  <c r="J96" i="1" s="1"/>
  <c r="AI96" i="1"/>
  <c r="AH96" i="1"/>
  <c r="AG96" i="1"/>
  <c r="AA96" i="1"/>
  <c r="Z96" i="1"/>
  <c r="U96" i="1"/>
  <c r="R96" i="1"/>
  <c r="P96" i="1"/>
  <c r="M96" i="1"/>
  <c r="L96" i="1"/>
  <c r="BA95" i="1"/>
  <c r="U95" i="1" s="1"/>
  <c r="AZ95" i="1"/>
  <c r="AX95" i="1"/>
  <c r="AY95" i="1" s="1"/>
  <c r="AW95" i="1"/>
  <c r="AU95" i="1"/>
  <c r="AV95" i="1" s="1"/>
  <c r="AN95" i="1"/>
  <c r="K95" i="1" s="1"/>
  <c r="J95" i="1" s="1"/>
  <c r="V95" i="1" s="1"/>
  <c r="W95" i="1" s="1"/>
  <c r="AI95" i="1"/>
  <c r="AH95" i="1"/>
  <c r="AG95" i="1"/>
  <c r="AA95" i="1"/>
  <c r="Z95" i="1"/>
  <c r="Y95" i="1"/>
  <c r="R95" i="1"/>
  <c r="M95" i="1"/>
  <c r="L95" i="1"/>
  <c r="BA94" i="1"/>
  <c r="AZ94" i="1"/>
  <c r="AY94" i="1"/>
  <c r="AX94" i="1"/>
  <c r="U94" i="1" s="1"/>
  <c r="AW94" i="1"/>
  <c r="AU94" i="1"/>
  <c r="AH94" i="1" s="1"/>
  <c r="AN94" i="1"/>
  <c r="K94" i="1" s="1"/>
  <c r="J94" i="1" s="1"/>
  <c r="AI94" i="1"/>
  <c r="L94" i="1" s="1"/>
  <c r="AA94" i="1"/>
  <c r="Z94" i="1"/>
  <c r="Y94" i="1"/>
  <c r="R94" i="1"/>
  <c r="BA93" i="1"/>
  <c r="AZ93" i="1"/>
  <c r="AX93" i="1"/>
  <c r="AY93" i="1" s="1"/>
  <c r="AW93" i="1"/>
  <c r="AU93" i="1" s="1"/>
  <c r="AG93" i="1" s="1"/>
  <c r="AV93" i="1"/>
  <c r="AN93" i="1"/>
  <c r="K93" i="1" s="1"/>
  <c r="J93" i="1" s="1"/>
  <c r="AI93" i="1"/>
  <c r="L93" i="1" s="1"/>
  <c r="AA93" i="1"/>
  <c r="Z93" i="1"/>
  <c r="Y93" i="1"/>
  <c r="U93" i="1"/>
  <c r="R93" i="1"/>
  <c r="P93" i="1"/>
  <c r="BA92" i="1"/>
  <c r="AZ92" i="1"/>
  <c r="AX92" i="1"/>
  <c r="AW92" i="1"/>
  <c r="AU92" i="1"/>
  <c r="AN92" i="1"/>
  <c r="K92" i="1" s="1"/>
  <c r="J92" i="1" s="1"/>
  <c r="AI92" i="1"/>
  <c r="AA92" i="1"/>
  <c r="Z92" i="1"/>
  <c r="Y92" i="1" s="1"/>
  <c r="R92" i="1"/>
  <c r="L92" i="1"/>
  <c r="BA91" i="1"/>
  <c r="AZ91" i="1"/>
  <c r="AY91" i="1"/>
  <c r="AX91" i="1"/>
  <c r="U91" i="1" s="1"/>
  <c r="AW91" i="1"/>
  <c r="AU91" i="1" s="1"/>
  <c r="AV91" i="1"/>
  <c r="AN91" i="1"/>
  <c r="AI91" i="1"/>
  <c r="L91" i="1" s="1"/>
  <c r="AA91" i="1"/>
  <c r="Z91" i="1"/>
  <c r="R91" i="1"/>
  <c r="K91" i="1"/>
  <c r="J91" i="1" s="1"/>
  <c r="AC91" i="1" s="1"/>
  <c r="BA90" i="1"/>
  <c r="AZ90" i="1"/>
  <c r="AX90" i="1"/>
  <c r="U90" i="1" s="1"/>
  <c r="AW90" i="1"/>
  <c r="AU90" i="1"/>
  <c r="AV90" i="1" s="1"/>
  <c r="AN90" i="1"/>
  <c r="AI90" i="1"/>
  <c r="L90" i="1" s="1"/>
  <c r="AH90" i="1"/>
  <c r="AG90" i="1"/>
  <c r="AA90" i="1"/>
  <c r="Z90" i="1"/>
  <c r="Y90" i="1"/>
  <c r="R90" i="1"/>
  <c r="M90" i="1"/>
  <c r="K90" i="1"/>
  <c r="J90" i="1" s="1"/>
  <c r="BA89" i="1"/>
  <c r="AZ89" i="1"/>
  <c r="AY89" i="1" s="1"/>
  <c r="AX89" i="1"/>
  <c r="AW89" i="1"/>
  <c r="AV89" i="1"/>
  <c r="AU89" i="1"/>
  <c r="AN89" i="1"/>
  <c r="AI89" i="1"/>
  <c r="AH89" i="1"/>
  <c r="AG89" i="1"/>
  <c r="AA89" i="1"/>
  <c r="Z89" i="1"/>
  <c r="Y89" i="1"/>
  <c r="U89" i="1"/>
  <c r="R89" i="1"/>
  <c r="P89" i="1"/>
  <c r="M89" i="1"/>
  <c r="L89" i="1"/>
  <c r="K89" i="1"/>
  <c r="J89" i="1" s="1"/>
  <c r="V89" i="1" s="1"/>
  <c r="W89" i="1" s="1"/>
  <c r="BA88" i="1"/>
  <c r="AZ88" i="1"/>
  <c r="AX88" i="1"/>
  <c r="AY88" i="1" s="1"/>
  <c r="AW88" i="1"/>
  <c r="AU88" i="1"/>
  <c r="AN88" i="1"/>
  <c r="K88" i="1" s="1"/>
  <c r="J88" i="1" s="1"/>
  <c r="AI88" i="1"/>
  <c r="AA88" i="1"/>
  <c r="Z88" i="1"/>
  <c r="Y88" i="1" s="1"/>
  <c r="R88" i="1"/>
  <c r="P88" i="1"/>
  <c r="L88" i="1"/>
  <c r="BA87" i="1"/>
  <c r="AZ87" i="1"/>
  <c r="AX87" i="1"/>
  <c r="U87" i="1" s="1"/>
  <c r="AW87" i="1"/>
  <c r="AU87" i="1" s="1"/>
  <c r="AN87" i="1"/>
  <c r="AI87" i="1"/>
  <c r="AA87" i="1"/>
  <c r="Z87" i="1"/>
  <c r="Y87" i="1" s="1"/>
  <c r="R87" i="1"/>
  <c r="L87" i="1"/>
  <c r="K87" i="1"/>
  <c r="J87" i="1" s="1"/>
  <c r="BA86" i="1"/>
  <c r="AZ86" i="1"/>
  <c r="AX86" i="1"/>
  <c r="AY86" i="1" s="1"/>
  <c r="AW86" i="1"/>
  <c r="AU86" i="1"/>
  <c r="AV86" i="1" s="1"/>
  <c r="AN86" i="1"/>
  <c r="K86" i="1" s="1"/>
  <c r="J86" i="1" s="1"/>
  <c r="AI86" i="1"/>
  <c r="L86" i="1" s="1"/>
  <c r="AH86" i="1"/>
  <c r="AA86" i="1"/>
  <c r="Z86" i="1"/>
  <c r="Y86" i="1"/>
  <c r="R86" i="1"/>
  <c r="P86" i="1"/>
  <c r="BA85" i="1"/>
  <c r="AZ85" i="1"/>
  <c r="AX85" i="1"/>
  <c r="AY85" i="1" s="1"/>
  <c r="AW85" i="1"/>
  <c r="AU85" i="1" s="1"/>
  <c r="AV85" i="1"/>
  <c r="AN85" i="1"/>
  <c r="AI85" i="1"/>
  <c r="AA85" i="1"/>
  <c r="Y85" i="1" s="1"/>
  <c r="Z85" i="1"/>
  <c r="R85" i="1"/>
  <c r="L85" i="1"/>
  <c r="K85" i="1"/>
  <c r="J85" i="1" s="1"/>
  <c r="AC85" i="1" s="1"/>
  <c r="BA84" i="1"/>
  <c r="U84" i="1" s="1"/>
  <c r="V84" i="1" s="1"/>
  <c r="W84" i="1" s="1"/>
  <c r="AZ84" i="1"/>
  <c r="AY84" i="1" s="1"/>
  <c r="AX84" i="1"/>
  <c r="AW84" i="1"/>
  <c r="AV84" i="1"/>
  <c r="AU84" i="1"/>
  <c r="AN84" i="1"/>
  <c r="K84" i="1" s="1"/>
  <c r="J84" i="1" s="1"/>
  <c r="AI84" i="1"/>
  <c r="AH84" i="1"/>
  <c r="AG84" i="1"/>
  <c r="AA84" i="1"/>
  <c r="Z84" i="1"/>
  <c r="Y84" i="1"/>
  <c r="R84" i="1"/>
  <c r="P84" i="1"/>
  <c r="M84" i="1"/>
  <c r="L84" i="1"/>
  <c r="BA83" i="1"/>
  <c r="AZ83" i="1"/>
  <c r="AX83" i="1"/>
  <c r="AY83" i="1" s="1"/>
  <c r="AW83" i="1"/>
  <c r="AU83" i="1"/>
  <c r="AN83" i="1"/>
  <c r="K83" i="1" s="1"/>
  <c r="J83" i="1" s="1"/>
  <c r="AI83" i="1"/>
  <c r="AA83" i="1"/>
  <c r="Z83" i="1"/>
  <c r="Y83" i="1" s="1"/>
  <c r="R83" i="1"/>
  <c r="P83" i="1"/>
  <c r="L83" i="1"/>
  <c r="BA82" i="1"/>
  <c r="AZ82" i="1"/>
  <c r="AX82" i="1"/>
  <c r="AY82" i="1" s="1"/>
  <c r="AW82" i="1"/>
  <c r="AU82" i="1" s="1"/>
  <c r="AN82" i="1"/>
  <c r="AI82" i="1"/>
  <c r="AA82" i="1"/>
  <c r="Z82" i="1"/>
  <c r="Y82" i="1" s="1"/>
  <c r="U82" i="1"/>
  <c r="R82" i="1"/>
  <c r="L82" i="1"/>
  <c r="K82" i="1"/>
  <c r="J82" i="1" s="1"/>
  <c r="BA81" i="1"/>
  <c r="AZ81" i="1"/>
  <c r="AX81" i="1"/>
  <c r="AY81" i="1" s="1"/>
  <c r="AW81" i="1"/>
  <c r="AU81" i="1"/>
  <c r="AV81" i="1" s="1"/>
  <c r="AN81" i="1"/>
  <c r="K81" i="1" s="1"/>
  <c r="J81" i="1" s="1"/>
  <c r="AI81" i="1"/>
  <c r="L81" i="1" s="1"/>
  <c r="AH81" i="1"/>
  <c r="AA81" i="1"/>
  <c r="Z81" i="1"/>
  <c r="Y81" i="1"/>
  <c r="R81" i="1"/>
  <c r="P81" i="1"/>
  <c r="BA80" i="1"/>
  <c r="AZ80" i="1"/>
  <c r="AX80" i="1"/>
  <c r="AY80" i="1" s="1"/>
  <c r="AW80" i="1"/>
  <c r="AU80" i="1" s="1"/>
  <c r="AV80" i="1"/>
  <c r="AN80" i="1"/>
  <c r="K80" i="1" s="1"/>
  <c r="J80" i="1" s="1"/>
  <c r="AC80" i="1" s="1"/>
  <c r="AI80" i="1"/>
  <c r="AA80" i="1"/>
  <c r="Y80" i="1" s="1"/>
  <c r="Z80" i="1"/>
  <c r="R80" i="1"/>
  <c r="L80" i="1"/>
  <c r="BA79" i="1"/>
  <c r="U79" i="1" s="1"/>
  <c r="AZ79" i="1"/>
  <c r="AY79" i="1" s="1"/>
  <c r="AX79" i="1"/>
  <c r="AW79" i="1"/>
  <c r="AV79" i="1"/>
  <c r="AU79" i="1"/>
  <c r="AN79" i="1"/>
  <c r="AI79" i="1"/>
  <c r="AH79" i="1"/>
  <c r="AG79" i="1"/>
  <c r="AA79" i="1"/>
  <c r="Z79" i="1"/>
  <c r="Y79" i="1"/>
  <c r="R79" i="1"/>
  <c r="P79" i="1"/>
  <c r="M79" i="1"/>
  <c r="L79" i="1"/>
  <c r="K79" i="1"/>
  <c r="J79" i="1" s="1"/>
  <c r="V79" i="1" s="1"/>
  <c r="W79" i="1" s="1"/>
  <c r="BA78" i="1"/>
  <c r="AZ78" i="1"/>
  <c r="AX78" i="1"/>
  <c r="AY78" i="1" s="1"/>
  <c r="AW78" i="1"/>
  <c r="AU78" i="1"/>
  <c r="AN78" i="1"/>
  <c r="K78" i="1" s="1"/>
  <c r="J78" i="1" s="1"/>
  <c r="AI78" i="1"/>
  <c r="AA78" i="1"/>
  <c r="Z78" i="1"/>
  <c r="R78" i="1"/>
  <c r="L78" i="1"/>
  <c r="BA77" i="1"/>
  <c r="AZ77" i="1"/>
  <c r="AX77" i="1"/>
  <c r="U77" i="1" s="1"/>
  <c r="AW77" i="1"/>
  <c r="AU77" i="1" s="1"/>
  <c r="AN77" i="1"/>
  <c r="AI77" i="1"/>
  <c r="AA77" i="1"/>
  <c r="Z77" i="1"/>
  <c r="Y77" i="1" s="1"/>
  <c r="R77" i="1"/>
  <c r="L77" i="1"/>
  <c r="K77" i="1"/>
  <c r="J77" i="1" s="1"/>
  <c r="BA76" i="1"/>
  <c r="AZ76" i="1"/>
  <c r="AX76" i="1"/>
  <c r="AY76" i="1" s="1"/>
  <c r="AW76" i="1"/>
  <c r="AU76" i="1"/>
  <c r="AV76" i="1" s="1"/>
  <c r="AN76" i="1"/>
  <c r="K76" i="1" s="1"/>
  <c r="J76" i="1" s="1"/>
  <c r="AI76" i="1"/>
  <c r="L76" i="1" s="1"/>
  <c r="AH76" i="1"/>
  <c r="AA76" i="1"/>
  <c r="Z76" i="1"/>
  <c r="Y76" i="1"/>
  <c r="R76" i="1"/>
  <c r="P76" i="1"/>
  <c r="BA75" i="1"/>
  <c r="AZ75" i="1"/>
  <c r="AX75" i="1"/>
  <c r="AY75" i="1" s="1"/>
  <c r="AW75" i="1"/>
  <c r="AU75" i="1" s="1"/>
  <c r="AV75" i="1"/>
  <c r="AN75" i="1"/>
  <c r="K75" i="1" s="1"/>
  <c r="J75" i="1" s="1"/>
  <c r="AC75" i="1" s="1"/>
  <c r="AI75" i="1"/>
  <c r="L75" i="1" s="1"/>
  <c r="AA75" i="1"/>
  <c r="Y75" i="1" s="1"/>
  <c r="Z75" i="1"/>
  <c r="R75" i="1"/>
  <c r="BA74" i="1"/>
  <c r="U74" i="1" s="1"/>
  <c r="AZ74" i="1"/>
  <c r="AY74" i="1" s="1"/>
  <c r="AX74" i="1"/>
  <c r="AW74" i="1"/>
  <c r="AV74" i="1"/>
  <c r="AU74" i="1"/>
  <c r="AN74" i="1"/>
  <c r="K74" i="1" s="1"/>
  <c r="J74" i="1" s="1"/>
  <c r="V74" i="1" s="1"/>
  <c r="W74" i="1" s="1"/>
  <c r="AI74" i="1"/>
  <c r="AH74" i="1"/>
  <c r="AG74" i="1"/>
  <c r="AA74" i="1"/>
  <c r="Z74" i="1"/>
  <c r="Y74" i="1"/>
  <c r="R74" i="1"/>
  <c r="P74" i="1"/>
  <c r="M74" i="1"/>
  <c r="L74" i="1"/>
  <c r="BA73" i="1"/>
  <c r="AZ73" i="1"/>
  <c r="AX73" i="1"/>
  <c r="AY73" i="1" s="1"/>
  <c r="AW73" i="1"/>
  <c r="AU73" i="1"/>
  <c r="AN73" i="1"/>
  <c r="K73" i="1" s="1"/>
  <c r="J73" i="1" s="1"/>
  <c r="AI73" i="1"/>
  <c r="L73" i="1" s="1"/>
  <c r="AA73" i="1"/>
  <c r="Z73" i="1"/>
  <c r="Y73" i="1" s="1"/>
  <c r="R73" i="1"/>
  <c r="BA72" i="1"/>
  <c r="AZ72" i="1"/>
  <c r="AY72" i="1"/>
  <c r="AX72" i="1"/>
  <c r="AW72" i="1"/>
  <c r="AU72" i="1" s="1"/>
  <c r="AN72" i="1"/>
  <c r="AI72" i="1"/>
  <c r="AA72" i="1"/>
  <c r="Z72" i="1"/>
  <c r="Y72" i="1" s="1"/>
  <c r="U72" i="1"/>
  <c r="R72" i="1"/>
  <c r="L72" i="1"/>
  <c r="K72" i="1"/>
  <c r="J72" i="1" s="1"/>
  <c r="BA71" i="1"/>
  <c r="AZ71" i="1"/>
  <c r="AX71" i="1"/>
  <c r="AY71" i="1" s="1"/>
  <c r="AW71" i="1"/>
  <c r="AU71" i="1"/>
  <c r="AV71" i="1" s="1"/>
  <c r="AN71" i="1"/>
  <c r="K71" i="1" s="1"/>
  <c r="J71" i="1" s="1"/>
  <c r="AI71" i="1"/>
  <c r="L71" i="1" s="1"/>
  <c r="AH71" i="1"/>
  <c r="AA71" i="1"/>
  <c r="Z71" i="1"/>
  <c r="Y71" i="1"/>
  <c r="R71" i="1"/>
  <c r="P71" i="1"/>
  <c r="BA70" i="1"/>
  <c r="AZ70" i="1"/>
  <c r="AX70" i="1"/>
  <c r="AY70" i="1" s="1"/>
  <c r="AW70" i="1"/>
  <c r="AU70" i="1" s="1"/>
  <c r="AV70" i="1" s="1"/>
  <c r="AN70" i="1"/>
  <c r="K70" i="1" s="1"/>
  <c r="J70" i="1" s="1"/>
  <c r="AC70" i="1" s="1"/>
  <c r="AI70" i="1"/>
  <c r="L70" i="1" s="1"/>
  <c r="AA70" i="1"/>
  <c r="Y70" i="1" s="1"/>
  <c r="Z70" i="1"/>
  <c r="R70" i="1"/>
  <c r="BA69" i="1"/>
  <c r="U69" i="1" s="1"/>
  <c r="V69" i="1" s="1"/>
  <c r="W69" i="1" s="1"/>
  <c r="AZ69" i="1"/>
  <c r="AY69" i="1" s="1"/>
  <c r="AX69" i="1"/>
  <c r="AW69" i="1"/>
  <c r="AV69" i="1"/>
  <c r="AU69" i="1"/>
  <c r="AN69" i="1"/>
  <c r="AI69" i="1"/>
  <c r="L69" i="1" s="1"/>
  <c r="AH69" i="1"/>
  <c r="AG69" i="1"/>
  <c r="AA69" i="1"/>
  <c r="Z69" i="1"/>
  <c r="Y69" i="1"/>
  <c r="R69" i="1"/>
  <c r="P69" i="1"/>
  <c r="M69" i="1"/>
  <c r="K69" i="1"/>
  <c r="J69" i="1" s="1"/>
  <c r="BA68" i="1"/>
  <c r="AZ68" i="1"/>
  <c r="AX68" i="1"/>
  <c r="AY68" i="1" s="1"/>
  <c r="AW68" i="1"/>
  <c r="AU68" i="1"/>
  <c r="AN68" i="1"/>
  <c r="K68" i="1" s="1"/>
  <c r="J68" i="1" s="1"/>
  <c r="AI68" i="1"/>
  <c r="L68" i="1" s="1"/>
  <c r="AA68" i="1"/>
  <c r="Z68" i="1"/>
  <c r="Y68" i="1" s="1"/>
  <c r="R68" i="1"/>
  <c r="P68" i="1"/>
  <c r="BA67" i="1"/>
  <c r="AZ67" i="1"/>
  <c r="AX67" i="1"/>
  <c r="AY67" i="1" s="1"/>
  <c r="AW67" i="1"/>
  <c r="AU67" i="1" s="1"/>
  <c r="AN67" i="1"/>
  <c r="AI67" i="1"/>
  <c r="L67" i="1" s="1"/>
  <c r="AA67" i="1"/>
  <c r="Z67" i="1"/>
  <c r="Y67" i="1" s="1"/>
  <c r="U67" i="1"/>
  <c r="R67" i="1"/>
  <c r="K67" i="1"/>
  <c r="J67" i="1"/>
  <c r="BA66" i="1"/>
  <c r="AZ66" i="1"/>
  <c r="AX66" i="1"/>
  <c r="AY66" i="1" s="1"/>
  <c r="AW66" i="1"/>
  <c r="AU66" i="1"/>
  <c r="AV66" i="1" s="1"/>
  <c r="AN66" i="1"/>
  <c r="K66" i="1" s="1"/>
  <c r="J66" i="1" s="1"/>
  <c r="AI66" i="1"/>
  <c r="L66" i="1" s="1"/>
  <c r="AH66" i="1"/>
  <c r="AA66" i="1"/>
  <c r="Z66" i="1"/>
  <c r="Y66" i="1"/>
  <c r="R66" i="1"/>
  <c r="P66" i="1"/>
  <c r="M66" i="1"/>
  <c r="BA65" i="1"/>
  <c r="AZ65" i="1"/>
  <c r="AX65" i="1"/>
  <c r="AY65" i="1" s="1"/>
  <c r="AW65" i="1"/>
  <c r="AU65" i="1" s="1"/>
  <c r="AV65" i="1"/>
  <c r="AN65" i="1"/>
  <c r="K65" i="1" s="1"/>
  <c r="J65" i="1" s="1"/>
  <c r="AC65" i="1" s="1"/>
  <c r="AI65" i="1"/>
  <c r="L65" i="1" s="1"/>
  <c r="AA65" i="1"/>
  <c r="Y65" i="1" s="1"/>
  <c r="Z65" i="1"/>
  <c r="R65" i="1"/>
  <c r="BA64" i="1"/>
  <c r="U64" i="1" s="1"/>
  <c r="V64" i="1" s="1"/>
  <c r="W64" i="1" s="1"/>
  <c r="AZ64" i="1"/>
  <c r="AY64" i="1" s="1"/>
  <c r="AX64" i="1"/>
  <c r="AW64" i="1"/>
  <c r="AV64" i="1"/>
  <c r="AU64" i="1"/>
  <c r="AN64" i="1"/>
  <c r="AI64" i="1"/>
  <c r="L64" i="1" s="1"/>
  <c r="AH64" i="1"/>
  <c r="AG64" i="1"/>
  <c r="AA64" i="1"/>
  <c r="Z64" i="1"/>
  <c r="Y64" i="1"/>
  <c r="R64" i="1"/>
  <c r="P64" i="1"/>
  <c r="M64" i="1"/>
  <c r="K64" i="1"/>
  <c r="J64" i="1" s="1"/>
  <c r="BA63" i="1"/>
  <c r="AZ63" i="1"/>
  <c r="AX63" i="1"/>
  <c r="AY63" i="1" s="1"/>
  <c r="AW63" i="1"/>
  <c r="AU63" i="1"/>
  <c r="AN63" i="1"/>
  <c r="K63" i="1" s="1"/>
  <c r="J63" i="1" s="1"/>
  <c r="AI63" i="1"/>
  <c r="L63" i="1" s="1"/>
  <c r="AA63" i="1"/>
  <c r="Z63" i="1"/>
  <c r="Y63" i="1" s="1"/>
  <c r="R63" i="1"/>
  <c r="P63" i="1"/>
  <c r="BA62" i="1"/>
  <c r="AZ62" i="1"/>
  <c r="AX62" i="1"/>
  <c r="AY62" i="1" s="1"/>
  <c r="AW62" i="1"/>
  <c r="AU62" i="1" s="1"/>
  <c r="AN62" i="1"/>
  <c r="K62" i="1" s="1"/>
  <c r="J62" i="1" s="1"/>
  <c r="AI62" i="1"/>
  <c r="L62" i="1" s="1"/>
  <c r="AA62" i="1"/>
  <c r="Z62" i="1"/>
  <c r="Y62" i="1" s="1"/>
  <c r="U62" i="1"/>
  <c r="R62" i="1"/>
  <c r="BA61" i="1"/>
  <c r="AZ61" i="1"/>
  <c r="AX61" i="1"/>
  <c r="AY61" i="1" s="1"/>
  <c r="AW61" i="1"/>
  <c r="AU61" i="1"/>
  <c r="AV61" i="1" s="1"/>
  <c r="AN61" i="1"/>
  <c r="K61" i="1" s="1"/>
  <c r="J61" i="1" s="1"/>
  <c r="AI61" i="1"/>
  <c r="L61" i="1" s="1"/>
  <c r="AH61" i="1"/>
  <c r="AG61" i="1"/>
  <c r="AA61" i="1"/>
  <c r="Z61" i="1"/>
  <c r="Y61" i="1"/>
  <c r="R61" i="1"/>
  <c r="P61" i="1"/>
  <c r="M61" i="1"/>
  <c r="BA60" i="1"/>
  <c r="AZ60" i="1"/>
  <c r="AX60" i="1"/>
  <c r="AY60" i="1" s="1"/>
  <c r="AW60" i="1"/>
  <c r="AU60" i="1" s="1"/>
  <c r="AN60" i="1"/>
  <c r="K60" i="1" s="1"/>
  <c r="J60" i="1" s="1"/>
  <c r="AC60" i="1" s="1"/>
  <c r="AI60" i="1"/>
  <c r="L60" i="1" s="1"/>
  <c r="AA60" i="1"/>
  <c r="Y60" i="1" s="1"/>
  <c r="Z60" i="1"/>
  <c r="R60" i="1"/>
  <c r="BA59" i="1"/>
  <c r="U59" i="1" s="1"/>
  <c r="AZ59" i="1"/>
  <c r="AY59" i="1" s="1"/>
  <c r="AX59" i="1"/>
  <c r="AW59" i="1"/>
  <c r="AV59" i="1"/>
  <c r="AU59" i="1"/>
  <c r="AN59" i="1"/>
  <c r="AI59" i="1"/>
  <c r="AH59" i="1"/>
  <c r="AG59" i="1"/>
  <c r="AA59" i="1"/>
  <c r="Z59" i="1"/>
  <c r="Y59" i="1"/>
  <c r="R59" i="1"/>
  <c r="V59" i="1" s="1"/>
  <c r="W59" i="1" s="1"/>
  <c r="P59" i="1"/>
  <c r="M59" i="1"/>
  <c r="L59" i="1"/>
  <c r="K59" i="1"/>
  <c r="J59" i="1" s="1"/>
  <c r="BA58" i="1"/>
  <c r="AZ58" i="1"/>
  <c r="AX58" i="1"/>
  <c r="AY58" i="1" s="1"/>
  <c r="AW58" i="1"/>
  <c r="AU58" i="1"/>
  <c r="AN58" i="1"/>
  <c r="K58" i="1" s="1"/>
  <c r="J58" i="1" s="1"/>
  <c r="AI58" i="1"/>
  <c r="L58" i="1" s="1"/>
  <c r="AA58" i="1"/>
  <c r="Z58" i="1"/>
  <c r="Y58" i="1" s="1"/>
  <c r="R58" i="1"/>
  <c r="BA57" i="1"/>
  <c r="AZ57" i="1"/>
  <c r="AX57" i="1"/>
  <c r="AY57" i="1" s="1"/>
  <c r="AW57" i="1"/>
  <c r="AU57" i="1" s="1"/>
  <c r="AN57" i="1"/>
  <c r="K57" i="1" s="1"/>
  <c r="J57" i="1" s="1"/>
  <c r="AI57" i="1"/>
  <c r="L57" i="1" s="1"/>
  <c r="AA57" i="1"/>
  <c r="Z57" i="1"/>
  <c r="Y57" i="1" s="1"/>
  <c r="R57" i="1"/>
  <c r="BA56" i="1"/>
  <c r="AZ56" i="1"/>
  <c r="AX56" i="1"/>
  <c r="AY56" i="1" s="1"/>
  <c r="AW56" i="1"/>
  <c r="AU56" i="1"/>
  <c r="AV56" i="1" s="1"/>
  <c r="AN56" i="1"/>
  <c r="K56" i="1" s="1"/>
  <c r="J56" i="1" s="1"/>
  <c r="AI56" i="1"/>
  <c r="L56" i="1" s="1"/>
  <c r="AH56" i="1"/>
  <c r="AG56" i="1"/>
  <c r="AA56" i="1"/>
  <c r="Z56" i="1"/>
  <c r="Y56" i="1"/>
  <c r="R56" i="1"/>
  <c r="P56" i="1"/>
  <c r="M56" i="1"/>
  <c r="BA55" i="1"/>
  <c r="AZ55" i="1"/>
  <c r="AX55" i="1"/>
  <c r="AW55" i="1"/>
  <c r="AU55" i="1"/>
  <c r="AN55" i="1"/>
  <c r="K55" i="1" s="1"/>
  <c r="J55" i="1" s="1"/>
  <c r="AI55" i="1"/>
  <c r="L55" i="1" s="1"/>
  <c r="AA55" i="1"/>
  <c r="Y55" i="1" s="1"/>
  <c r="Z55" i="1"/>
  <c r="R55" i="1"/>
  <c r="BA54" i="1"/>
  <c r="AZ54" i="1"/>
  <c r="AY54" i="1"/>
  <c r="AX54" i="1"/>
  <c r="AW54" i="1"/>
  <c r="AV54" i="1"/>
  <c r="AU54" i="1"/>
  <c r="AN54" i="1"/>
  <c r="AI54" i="1"/>
  <c r="L54" i="1" s="1"/>
  <c r="AH54" i="1"/>
  <c r="AG54" i="1"/>
  <c r="AA54" i="1"/>
  <c r="Z54" i="1"/>
  <c r="Y54" i="1"/>
  <c r="V54" i="1"/>
  <c r="W54" i="1" s="1"/>
  <c r="U54" i="1"/>
  <c r="R54" i="1"/>
  <c r="P54" i="1"/>
  <c r="M54" i="1"/>
  <c r="K54" i="1"/>
  <c r="J54" i="1" s="1"/>
  <c r="BA53" i="1"/>
  <c r="AZ53" i="1"/>
  <c r="AX53" i="1"/>
  <c r="AY53" i="1" s="1"/>
  <c r="AW53" i="1"/>
  <c r="AU53" i="1"/>
  <c r="AN53" i="1"/>
  <c r="K53" i="1" s="1"/>
  <c r="J53" i="1" s="1"/>
  <c r="AI53" i="1"/>
  <c r="L53" i="1" s="1"/>
  <c r="AA53" i="1"/>
  <c r="Z53" i="1"/>
  <c r="Y53" i="1"/>
  <c r="R53" i="1"/>
  <c r="BA52" i="1"/>
  <c r="AZ52" i="1"/>
  <c r="AX52" i="1"/>
  <c r="AY52" i="1" s="1"/>
  <c r="AW52" i="1"/>
  <c r="AU52" i="1" s="1"/>
  <c r="AN52" i="1"/>
  <c r="AI52" i="1"/>
  <c r="AA52" i="1"/>
  <c r="Z52" i="1"/>
  <c r="Y52" i="1" s="1"/>
  <c r="U52" i="1"/>
  <c r="R52" i="1"/>
  <c r="L52" i="1"/>
  <c r="K52" i="1"/>
  <c r="J52" i="1" s="1"/>
  <c r="AC52" i="1" s="1"/>
  <c r="BA51" i="1"/>
  <c r="AZ51" i="1"/>
  <c r="AX51" i="1"/>
  <c r="AY51" i="1" s="1"/>
  <c r="AW51" i="1"/>
  <c r="AU51" i="1"/>
  <c r="AV51" i="1" s="1"/>
  <c r="AN51" i="1"/>
  <c r="K51" i="1" s="1"/>
  <c r="J51" i="1" s="1"/>
  <c r="AI51" i="1"/>
  <c r="L51" i="1" s="1"/>
  <c r="AH51" i="1"/>
  <c r="AG51" i="1"/>
  <c r="AA51" i="1"/>
  <c r="Z51" i="1"/>
  <c r="Y51" i="1"/>
  <c r="R51" i="1"/>
  <c r="P51" i="1"/>
  <c r="M51" i="1"/>
  <c r="BA50" i="1"/>
  <c r="AZ50" i="1"/>
  <c r="AX50" i="1"/>
  <c r="U50" i="1" s="1"/>
  <c r="AW50" i="1"/>
  <c r="AU50" i="1" s="1"/>
  <c r="AN50" i="1"/>
  <c r="K50" i="1" s="1"/>
  <c r="J50" i="1" s="1"/>
  <c r="AI50" i="1"/>
  <c r="L50" i="1" s="1"/>
  <c r="AA50" i="1"/>
  <c r="Y50" i="1" s="1"/>
  <c r="Z50" i="1"/>
  <c r="R50" i="1"/>
  <c r="BA49" i="1"/>
  <c r="AZ49" i="1"/>
  <c r="AY49" i="1"/>
  <c r="AX49" i="1"/>
  <c r="AW49" i="1"/>
  <c r="AV49" i="1"/>
  <c r="AU49" i="1"/>
  <c r="AN49" i="1"/>
  <c r="K49" i="1" s="1"/>
  <c r="J49" i="1" s="1"/>
  <c r="V49" i="1" s="1"/>
  <c r="W49" i="1" s="1"/>
  <c r="AI49" i="1"/>
  <c r="L49" i="1" s="1"/>
  <c r="AH49" i="1"/>
  <c r="AG49" i="1"/>
  <c r="AA49" i="1"/>
  <c r="Z49" i="1"/>
  <c r="Y49" i="1"/>
  <c r="U49" i="1"/>
  <c r="R49" i="1"/>
  <c r="P49" i="1"/>
  <c r="M49" i="1"/>
  <c r="BA48" i="1"/>
  <c r="AZ48" i="1"/>
  <c r="AX48" i="1"/>
  <c r="AW48" i="1"/>
  <c r="AU48" i="1" s="1"/>
  <c r="AN48" i="1"/>
  <c r="K48" i="1" s="1"/>
  <c r="J48" i="1" s="1"/>
  <c r="AI48" i="1"/>
  <c r="L48" i="1" s="1"/>
  <c r="AA48" i="1"/>
  <c r="Z48" i="1"/>
  <c r="Y48" i="1"/>
  <c r="R48" i="1"/>
  <c r="BA47" i="1"/>
  <c r="AZ47" i="1"/>
  <c r="AX47" i="1"/>
  <c r="U47" i="1" s="1"/>
  <c r="AW47" i="1"/>
  <c r="AU47" i="1" s="1"/>
  <c r="AV47" i="1" s="1"/>
  <c r="AN47" i="1"/>
  <c r="AI47" i="1"/>
  <c r="L47" i="1" s="1"/>
  <c r="AA47" i="1"/>
  <c r="Z47" i="1"/>
  <c r="Y47" i="1" s="1"/>
  <c r="R47" i="1"/>
  <c r="M47" i="1"/>
  <c r="K47" i="1"/>
  <c r="J47" i="1" s="1"/>
  <c r="BA46" i="1"/>
  <c r="AZ46" i="1"/>
  <c r="AX46" i="1"/>
  <c r="AW46" i="1"/>
  <c r="AU46" i="1"/>
  <c r="P46" i="1" s="1"/>
  <c r="AN46" i="1"/>
  <c r="K46" i="1" s="1"/>
  <c r="J46" i="1" s="1"/>
  <c r="AI46" i="1"/>
  <c r="L46" i="1" s="1"/>
  <c r="AH46" i="1"/>
  <c r="AA46" i="1"/>
  <c r="Y46" i="1" s="1"/>
  <c r="Z46" i="1"/>
  <c r="R46" i="1"/>
  <c r="BA45" i="1"/>
  <c r="AZ45" i="1"/>
  <c r="AX45" i="1"/>
  <c r="U45" i="1" s="1"/>
  <c r="AW45" i="1"/>
  <c r="AU45" i="1" s="1"/>
  <c r="AN45" i="1"/>
  <c r="AI45" i="1"/>
  <c r="AA45" i="1"/>
  <c r="Y45" i="1" s="1"/>
  <c r="Z45" i="1"/>
  <c r="R45" i="1"/>
  <c r="L45" i="1"/>
  <c r="K45" i="1"/>
  <c r="J45" i="1"/>
  <c r="AC45" i="1" s="1"/>
  <c r="BA44" i="1"/>
  <c r="AZ44" i="1"/>
  <c r="AY44" i="1"/>
  <c r="AX44" i="1"/>
  <c r="AW44" i="1"/>
  <c r="AV44" i="1"/>
  <c r="AU44" i="1"/>
  <c r="AN44" i="1"/>
  <c r="K44" i="1" s="1"/>
  <c r="J44" i="1" s="1"/>
  <c r="V44" i="1" s="1"/>
  <c r="W44" i="1" s="1"/>
  <c r="AI44" i="1"/>
  <c r="AH44" i="1"/>
  <c r="AG44" i="1"/>
  <c r="AA44" i="1"/>
  <c r="Z44" i="1"/>
  <c r="Y44" i="1" s="1"/>
  <c r="U44" i="1"/>
  <c r="R44" i="1"/>
  <c r="P44" i="1"/>
  <c r="M44" i="1"/>
  <c r="L44" i="1"/>
  <c r="BA43" i="1"/>
  <c r="AZ43" i="1"/>
  <c r="AX43" i="1"/>
  <c r="AW43" i="1"/>
  <c r="AU43" i="1"/>
  <c r="AN43" i="1"/>
  <c r="K43" i="1" s="1"/>
  <c r="J43" i="1" s="1"/>
  <c r="AI43" i="1"/>
  <c r="L43" i="1" s="1"/>
  <c r="AA43" i="1"/>
  <c r="Z43" i="1"/>
  <c r="Y43" i="1"/>
  <c r="R43" i="1"/>
  <c r="BA42" i="1"/>
  <c r="AZ42" i="1"/>
  <c r="AX42" i="1"/>
  <c r="AY42" i="1" s="1"/>
  <c r="AW42" i="1"/>
  <c r="AU42" i="1" s="1"/>
  <c r="AV42" i="1" s="1"/>
  <c r="AN42" i="1"/>
  <c r="K42" i="1" s="1"/>
  <c r="J42" i="1" s="1"/>
  <c r="AC42" i="1" s="1"/>
  <c r="AI42" i="1"/>
  <c r="AA42" i="1"/>
  <c r="Z42" i="1"/>
  <c r="Y42" i="1" s="1"/>
  <c r="R42" i="1"/>
  <c r="P42" i="1"/>
  <c r="M42" i="1"/>
  <c r="L42" i="1"/>
  <c r="BA41" i="1"/>
  <c r="AZ41" i="1"/>
  <c r="AX41" i="1"/>
  <c r="AW41" i="1"/>
  <c r="AU41" i="1"/>
  <c r="AH41" i="1" s="1"/>
  <c r="AN41" i="1"/>
  <c r="K41" i="1" s="1"/>
  <c r="AI41" i="1"/>
  <c r="L41" i="1" s="1"/>
  <c r="AA41" i="1"/>
  <c r="Z41" i="1"/>
  <c r="Y41" i="1"/>
  <c r="R41" i="1"/>
  <c r="J41" i="1"/>
  <c r="BA40" i="1"/>
  <c r="AZ40" i="1"/>
  <c r="AX40" i="1"/>
  <c r="AY40" i="1" s="1"/>
  <c r="AW40" i="1"/>
  <c r="AU40" i="1" s="1"/>
  <c r="AN40" i="1"/>
  <c r="AI40" i="1"/>
  <c r="AA40" i="1"/>
  <c r="Y40" i="1" s="1"/>
  <c r="Z40" i="1"/>
  <c r="U40" i="1"/>
  <c r="R40" i="1"/>
  <c r="L40" i="1"/>
  <c r="K40" i="1"/>
  <c r="J40" i="1" s="1"/>
  <c r="AC40" i="1" s="1"/>
  <c r="BA39" i="1"/>
  <c r="AZ39" i="1"/>
  <c r="AY39" i="1"/>
  <c r="AX39" i="1"/>
  <c r="AW39" i="1"/>
  <c r="AV39" i="1"/>
  <c r="AU39" i="1"/>
  <c r="AN39" i="1"/>
  <c r="K39" i="1" s="1"/>
  <c r="J39" i="1" s="1"/>
  <c r="AI39" i="1"/>
  <c r="L39" i="1" s="1"/>
  <c r="AH39" i="1"/>
  <c r="AG39" i="1"/>
  <c r="AA39" i="1"/>
  <c r="Z39" i="1"/>
  <c r="Y39" i="1"/>
  <c r="U39" i="1"/>
  <c r="R39" i="1"/>
  <c r="P39" i="1"/>
  <c r="M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Y38" i="1"/>
  <c r="R38" i="1"/>
  <c r="BA37" i="1"/>
  <c r="U37" i="1" s="1"/>
  <c r="AZ37" i="1"/>
  <c r="AX37" i="1"/>
  <c r="AY37" i="1" s="1"/>
  <c r="AW37" i="1"/>
  <c r="AU37" i="1" s="1"/>
  <c r="AV37" i="1" s="1"/>
  <c r="AN37" i="1"/>
  <c r="K37" i="1" s="1"/>
  <c r="J37" i="1" s="1"/>
  <c r="AC37" i="1" s="1"/>
  <c r="AI37" i="1"/>
  <c r="L37" i="1" s="1"/>
  <c r="AH37" i="1"/>
  <c r="AG37" i="1"/>
  <c r="AA37" i="1"/>
  <c r="Z37" i="1"/>
  <c r="Y37" i="1" s="1"/>
  <c r="R37" i="1"/>
  <c r="BA36" i="1"/>
  <c r="AZ36" i="1"/>
  <c r="AX36" i="1"/>
  <c r="AW36" i="1"/>
  <c r="AU36" i="1"/>
  <c r="AV36" i="1" s="1"/>
  <c r="AN36" i="1"/>
  <c r="K36" i="1" s="1"/>
  <c r="J36" i="1" s="1"/>
  <c r="AI36" i="1"/>
  <c r="L36" i="1" s="1"/>
  <c r="AH36" i="1"/>
  <c r="AG36" i="1"/>
  <c r="AA36" i="1"/>
  <c r="Z36" i="1"/>
  <c r="Y36" i="1" s="1"/>
  <c r="R36" i="1"/>
  <c r="P36" i="1"/>
  <c r="M36" i="1"/>
  <c r="BA35" i="1"/>
  <c r="AZ35" i="1"/>
  <c r="AX35" i="1"/>
  <c r="AY35" i="1" s="1"/>
  <c r="AW35" i="1"/>
  <c r="AU35" i="1"/>
  <c r="P35" i="1" s="1"/>
  <c r="AN35" i="1"/>
  <c r="AI35" i="1"/>
  <c r="L35" i="1" s="1"/>
  <c r="AA35" i="1"/>
  <c r="Y35" i="1" s="1"/>
  <c r="Z35" i="1"/>
  <c r="U35" i="1"/>
  <c r="R35" i="1"/>
  <c r="M35" i="1"/>
  <c r="K35" i="1"/>
  <c r="J35" i="1" s="1"/>
  <c r="AC35" i="1" s="1"/>
  <c r="BA34" i="1"/>
  <c r="U34" i="1" s="1"/>
  <c r="AZ34" i="1"/>
  <c r="AY34" i="1"/>
  <c r="AX34" i="1"/>
  <c r="AW34" i="1"/>
  <c r="AU34" i="1"/>
  <c r="AV34" i="1" s="1"/>
  <c r="AN34" i="1"/>
  <c r="K34" i="1" s="1"/>
  <c r="J34" i="1" s="1"/>
  <c r="AI34" i="1"/>
  <c r="AA34" i="1"/>
  <c r="Z34" i="1"/>
  <c r="Y34" i="1"/>
  <c r="R34" i="1"/>
  <c r="L34" i="1"/>
  <c r="BA33" i="1"/>
  <c r="AZ33" i="1"/>
  <c r="AX33" i="1"/>
  <c r="AY33" i="1" s="1"/>
  <c r="AW33" i="1"/>
  <c r="AU33" i="1"/>
  <c r="P33" i="1" s="1"/>
  <c r="AN33" i="1"/>
  <c r="K33" i="1" s="1"/>
  <c r="J33" i="1" s="1"/>
  <c r="AI33" i="1"/>
  <c r="L33" i="1" s="1"/>
  <c r="AA33" i="1"/>
  <c r="Z33" i="1"/>
  <c r="Y33" i="1"/>
  <c r="U33" i="1"/>
  <c r="R33" i="1"/>
  <c r="BA32" i="1"/>
  <c r="AZ32" i="1"/>
  <c r="AX32" i="1"/>
  <c r="AY32" i="1" s="1"/>
  <c r="AW32" i="1"/>
  <c r="AU32" i="1" s="1"/>
  <c r="AV32" i="1" s="1"/>
  <c r="AN32" i="1"/>
  <c r="AI32" i="1"/>
  <c r="AH32" i="1"/>
  <c r="AG32" i="1"/>
  <c r="AA32" i="1"/>
  <c r="Z32" i="1"/>
  <c r="Y32" i="1"/>
  <c r="U32" i="1"/>
  <c r="R32" i="1"/>
  <c r="P32" i="1"/>
  <c r="M32" i="1"/>
  <c r="L32" i="1"/>
  <c r="K32" i="1"/>
  <c r="J32" i="1" s="1"/>
  <c r="BA31" i="1"/>
  <c r="AZ31" i="1"/>
  <c r="AX31" i="1"/>
  <c r="AW31" i="1"/>
  <c r="AU31" i="1" s="1"/>
  <c r="AN31" i="1"/>
  <c r="K31" i="1" s="1"/>
  <c r="J31" i="1" s="1"/>
  <c r="AI31" i="1"/>
  <c r="L31" i="1" s="1"/>
  <c r="AA31" i="1"/>
  <c r="Y31" i="1" s="1"/>
  <c r="Z31" i="1"/>
  <c r="R31" i="1"/>
  <c r="BA30" i="1"/>
  <c r="AZ30" i="1"/>
  <c r="AY30" i="1"/>
  <c r="AX30" i="1"/>
  <c r="AW30" i="1"/>
  <c r="AU30" i="1"/>
  <c r="P30" i="1" s="1"/>
  <c r="AN30" i="1"/>
  <c r="AI30" i="1"/>
  <c r="L30" i="1" s="1"/>
  <c r="AH30" i="1"/>
  <c r="AG30" i="1"/>
  <c r="AA30" i="1"/>
  <c r="Y30" i="1" s="1"/>
  <c r="Z30" i="1"/>
  <c r="U30" i="1"/>
  <c r="R30" i="1"/>
  <c r="K30" i="1"/>
  <c r="J30" i="1"/>
  <c r="AC30" i="1" s="1"/>
  <c r="BA29" i="1"/>
  <c r="AZ29" i="1"/>
  <c r="AY29" i="1" s="1"/>
  <c r="AX29" i="1"/>
  <c r="AW29" i="1"/>
  <c r="AV29" i="1"/>
  <c r="AU29" i="1"/>
  <c r="P29" i="1" s="1"/>
  <c r="AN29" i="1"/>
  <c r="K29" i="1" s="1"/>
  <c r="J29" i="1" s="1"/>
  <c r="AI29" i="1"/>
  <c r="L29" i="1" s="1"/>
  <c r="AH29" i="1"/>
  <c r="AG29" i="1"/>
  <c r="AA29" i="1"/>
  <c r="Z29" i="1"/>
  <c r="Y29" i="1" s="1"/>
  <c r="U29" i="1"/>
  <c r="R29" i="1"/>
  <c r="M29" i="1"/>
  <c r="BA28" i="1"/>
  <c r="AZ28" i="1"/>
  <c r="AY28" i="1"/>
  <c r="AX28" i="1"/>
  <c r="U28" i="1" s="1"/>
  <c r="AW28" i="1"/>
  <c r="AU28" i="1"/>
  <c r="AV28" i="1" s="1"/>
  <c r="AN28" i="1"/>
  <c r="K28" i="1" s="1"/>
  <c r="J28" i="1" s="1"/>
  <c r="AI28" i="1"/>
  <c r="L28" i="1" s="1"/>
  <c r="AA28" i="1"/>
  <c r="Z28" i="1"/>
  <c r="Y28" i="1"/>
  <c r="R28" i="1"/>
  <c r="P28" i="1"/>
  <c r="BA27" i="1"/>
  <c r="AZ27" i="1"/>
  <c r="AX27" i="1"/>
  <c r="U27" i="1" s="1"/>
  <c r="AW27" i="1"/>
  <c r="AU27" i="1" s="1"/>
  <c r="AV27" i="1" s="1"/>
  <c r="AN27" i="1"/>
  <c r="K27" i="1" s="1"/>
  <c r="J27" i="1" s="1"/>
  <c r="AI27" i="1"/>
  <c r="AA27" i="1"/>
  <c r="Z27" i="1"/>
  <c r="Y27" i="1" s="1"/>
  <c r="R27" i="1"/>
  <c r="L27" i="1"/>
  <c r="BA26" i="1"/>
  <c r="AZ26" i="1"/>
  <c r="AX26" i="1"/>
  <c r="AW26" i="1"/>
  <c r="AU26" i="1" s="1"/>
  <c r="AN26" i="1"/>
  <c r="K26" i="1" s="1"/>
  <c r="AI26" i="1"/>
  <c r="L26" i="1" s="1"/>
  <c r="AA26" i="1"/>
  <c r="Z26" i="1"/>
  <c r="Y26" i="1" s="1"/>
  <c r="R26" i="1"/>
  <c r="J26" i="1"/>
  <c r="AC26" i="1" s="1"/>
  <c r="BA25" i="1"/>
  <c r="AZ25" i="1"/>
  <c r="AX25" i="1"/>
  <c r="AY25" i="1" s="1"/>
  <c r="AW25" i="1"/>
  <c r="AU25" i="1"/>
  <c r="P25" i="1" s="1"/>
  <c r="AN25" i="1"/>
  <c r="K25" i="1" s="1"/>
  <c r="J25" i="1" s="1"/>
  <c r="AC25" i="1" s="1"/>
  <c r="AI25" i="1"/>
  <c r="AA25" i="1"/>
  <c r="Y25" i="1" s="1"/>
  <c r="Z25" i="1"/>
  <c r="U25" i="1"/>
  <c r="R25" i="1"/>
  <c r="M25" i="1"/>
  <c r="L25" i="1"/>
  <c r="BA24" i="1"/>
  <c r="U24" i="1" s="1"/>
  <c r="AZ24" i="1"/>
  <c r="AY24" i="1"/>
  <c r="AX24" i="1"/>
  <c r="AW24" i="1"/>
  <c r="AU24" i="1"/>
  <c r="P24" i="1" s="1"/>
  <c r="AN24" i="1"/>
  <c r="K24" i="1" s="1"/>
  <c r="J24" i="1" s="1"/>
  <c r="AI24" i="1"/>
  <c r="AA24" i="1"/>
  <c r="Z24" i="1"/>
  <c r="Y24" i="1"/>
  <c r="R24" i="1"/>
  <c r="M24" i="1"/>
  <c r="L24" i="1"/>
  <c r="BA23" i="1"/>
  <c r="AZ23" i="1"/>
  <c r="AX23" i="1"/>
  <c r="AY23" i="1" s="1"/>
  <c r="AW23" i="1"/>
  <c r="AU23" i="1"/>
  <c r="P23" i="1" s="1"/>
  <c r="AN23" i="1"/>
  <c r="K23" i="1" s="1"/>
  <c r="J23" i="1" s="1"/>
  <c r="AI23" i="1"/>
  <c r="AA23" i="1"/>
  <c r="Z23" i="1"/>
  <c r="Y23" i="1"/>
  <c r="U23" i="1"/>
  <c r="R23" i="1"/>
  <c r="L23" i="1"/>
  <c r="BA22" i="1"/>
  <c r="AZ22" i="1"/>
  <c r="AX22" i="1"/>
  <c r="AY22" i="1" s="1"/>
  <c r="AW22" i="1"/>
  <c r="AU22" i="1" s="1"/>
  <c r="AV22" i="1" s="1"/>
  <c r="AN22" i="1"/>
  <c r="AI22" i="1"/>
  <c r="AH22" i="1"/>
  <c r="AG22" i="1"/>
  <c r="AA22" i="1"/>
  <c r="Z22" i="1"/>
  <c r="Y22" i="1"/>
  <c r="U22" i="1"/>
  <c r="R22" i="1"/>
  <c r="P22" i="1"/>
  <c r="M22" i="1"/>
  <c r="L22" i="1"/>
  <c r="K22" i="1"/>
  <c r="J22" i="1" s="1"/>
  <c r="BA21" i="1"/>
  <c r="AZ21" i="1"/>
  <c r="AX21" i="1"/>
  <c r="AW21" i="1"/>
  <c r="AU21" i="1" s="1"/>
  <c r="AN21" i="1"/>
  <c r="K21" i="1" s="1"/>
  <c r="J21" i="1" s="1"/>
  <c r="AI21" i="1"/>
  <c r="L21" i="1" s="1"/>
  <c r="AA21" i="1"/>
  <c r="Y21" i="1" s="1"/>
  <c r="Z21" i="1"/>
  <c r="R21" i="1"/>
  <c r="BA20" i="1"/>
  <c r="AZ20" i="1"/>
  <c r="AY20" i="1"/>
  <c r="AX20" i="1"/>
  <c r="AW20" i="1"/>
  <c r="AU20" i="1"/>
  <c r="P20" i="1" s="1"/>
  <c r="AN20" i="1"/>
  <c r="AI20" i="1"/>
  <c r="L20" i="1" s="1"/>
  <c r="AH20" i="1"/>
  <c r="AG20" i="1"/>
  <c r="AA20" i="1"/>
  <c r="Y20" i="1" s="1"/>
  <c r="Z20" i="1"/>
  <c r="U20" i="1"/>
  <c r="R20" i="1"/>
  <c r="K20" i="1"/>
  <c r="J20" i="1" s="1"/>
  <c r="AC20" i="1" s="1"/>
  <c r="BA19" i="1"/>
  <c r="U19" i="1" s="1"/>
  <c r="AZ19" i="1"/>
  <c r="AY19" i="1" s="1"/>
  <c r="AX19" i="1"/>
  <c r="AW19" i="1"/>
  <c r="AV19" i="1"/>
  <c r="AU19" i="1"/>
  <c r="P19" i="1" s="1"/>
  <c r="AN19" i="1"/>
  <c r="AI19" i="1"/>
  <c r="L19" i="1" s="1"/>
  <c r="AH19" i="1"/>
  <c r="AG19" i="1"/>
  <c r="AA19" i="1"/>
  <c r="Z19" i="1"/>
  <c r="Y19" i="1" s="1"/>
  <c r="R19" i="1"/>
  <c r="M19" i="1"/>
  <c r="K19" i="1"/>
  <c r="J19" i="1" s="1"/>
  <c r="BA18" i="1"/>
  <c r="AZ18" i="1"/>
  <c r="AY18" i="1"/>
  <c r="AX18" i="1"/>
  <c r="U18" i="1" s="1"/>
  <c r="AW18" i="1"/>
  <c r="AU18" i="1"/>
  <c r="AN18" i="1"/>
  <c r="K18" i="1" s="1"/>
  <c r="J18" i="1" s="1"/>
  <c r="AC18" i="1" s="1"/>
  <c r="AI18" i="1"/>
  <c r="L18" i="1" s="1"/>
  <c r="AA18" i="1"/>
  <c r="Z18" i="1"/>
  <c r="Y18" i="1"/>
  <c r="R18" i="1"/>
  <c r="M18" i="1"/>
  <c r="BA17" i="1"/>
  <c r="AZ17" i="1"/>
  <c r="AY17" i="1"/>
  <c r="AX17" i="1"/>
  <c r="U17" i="1" s="1"/>
  <c r="AW17" i="1"/>
  <c r="AU17" i="1"/>
  <c r="AV17" i="1" s="1"/>
  <c r="AN17" i="1"/>
  <c r="AI17" i="1"/>
  <c r="L17" i="1" s="1"/>
  <c r="AH17" i="1"/>
  <c r="AG17" i="1"/>
  <c r="AA17" i="1"/>
  <c r="Z17" i="1"/>
  <c r="Y17" i="1"/>
  <c r="R17" i="1"/>
  <c r="P17" i="1"/>
  <c r="M17" i="1"/>
  <c r="K17" i="1"/>
  <c r="J17" i="1"/>
  <c r="AC17" i="1" s="1"/>
  <c r="V25" i="1" l="1"/>
  <c r="W25" i="1" s="1"/>
  <c r="V104" i="1"/>
  <c r="W104" i="1" s="1"/>
  <c r="V40" i="1"/>
  <c r="W40" i="1" s="1"/>
  <c r="S40" i="1" s="1"/>
  <c r="Q40" i="1" s="1"/>
  <c r="T40" i="1" s="1"/>
  <c r="N40" i="1" s="1"/>
  <c r="O40" i="1" s="1"/>
  <c r="V39" i="1"/>
  <c r="W39" i="1" s="1"/>
  <c r="V32" i="1"/>
  <c r="W32" i="1" s="1"/>
  <c r="S32" i="1" s="1"/>
  <c r="Q32" i="1" s="1"/>
  <c r="T32" i="1" s="1"/>
  <c r="N32" i="1" s="1"/>
  <c r="O32" i="1" s="1"/>
  <c r="V52" i="1"/>
  <c r="W52" i="1" s="1"/>
  <c r="X52" i="1" s="1"/>
  <c r="AB52" i="1" s="1"/>
  <c r="V29" i="1"/>
  <c r="W29" i="1" s="1"/>
  <c r="AD40" i="1"/>
  <c r="AD35" i="1"/>
  <c r="V22" i="1"/>
  <c r="W22" i="1" s="1"/>
  <c r="S22" i="1" s="1"/>
  <c r="Q22" i="1" s="1"/>
  <c r="T22" i="1" s="1"/>
  <c r="N22" i="1" s="1"/>
  <c r="O22" i="1" s="1"/>
  <c r="V35" i="1"/>
  <c r="W35" i="1" s="1"/>
  <c r="V110" i="1"/>
  <c r="W110" i="1" s="1"/>
  <c r="V96" i="1"/>
  <c r="W96" i="1" s="1"/>
  <c r="V20" i="1"/>
  <c r="W20" i="1" s="1"/>
  <c r="V113" i="1"/>
  <c r="W113" i="1" s="1"/>
  <c r="AC48" i="1"/>
  <c r="AG31" i="1"/>
  <c r="P31" i="1"/>
  <c r="AV31" i="1"/>
  <c r="M31" i="1"/>
  <c r="AH31" i="1"/>
  <c r="AC51" i="1"/>
  <c r="V17" i="1"/>
  <c r="W17" i="1" s="1"/>
  <c r="AD25" i="1"/>
  <c r="V27" i="1"/>
  <c r="W27" i="1" s="1"/>
  <c r="X29" i="1"/>
  <c r="AB29" i="1" s="1"/>
  <c r="AE29" i="1"/>
  <c r="V45" i="1"/>
  <c r="W45" i="1" s="1"/>
  <c r="X74" i="1"/>
  <c r="AB74" i="1" s="1"/>
  <c r="AE74" i="1"/>
  <c r="X84" i="1"/>
  <c r="AB84" i="1" s="1"/>
  <c r="AE84" i="1"/>
  <c r="X59" i="1"/>
  <c r="AB59" i="1" s="1"/>
  <c r="AE59" i="1"/>
  <c r="AC77" i="1"/>
  <c r="AC28" i="1"/>
  <c r="V28" i="1"/>
  <c r="W28" i="1" s="1"/>
  <c r="X40" i="1"/>
  <c r="AB40" i="1" s="1"/>
  <c r="AE40" i="1"/>
  <c r="AF40" i="1" s="1"/>
  <c r="V47" i="1"/>
  <c r="W47" i="1" s="1"/>
  <c r="V50" i="1"/>
  <c r="W50" i="1" s="1"/>
  <c r="AE95" i="1"/>
  <c r="X95" i="1"/>
  <c r="AB95" i="1" s="1"/>
  <c r="AE25" i="1"/>
  <c r="AF25" i="1" s="1"/>
  <c r="S25" i="1"/>
  <c r="Q25" i="1" s="1"/>
  <c r="T25" i="1" s="1"/>
  <c r="N25" i="1" s="1"/>
  <c r="O25" i="1" s="1"/>
  <c r="X25" i="1"/>
  <c r="AB25" i="1" s="1"/>
  <c r="V34" i="1"/>
  <c r="W34" i="1" s="1"/>
  <c r="S34" i="1" s="1"/>
  <c r="Q34" i="1" s="1"/>
  <c r="T34" i="1" s="1"/>
  <c r="N34" i="1" s="1"/>
  <c r="O34" i="1" s="1"/>
  <c r="AH48" i="1"/>
  <c r="AG48" i="1"/>
  <c r="M48" i="1"/>
  <c r="AV48" i="1"/>
  <c r="P48" i="1"/>
  <c r="V19" i="1"/>
  <c r="W19" i="1" s="1"/>
  <c r="AE39" i="1"/>
  <c r="X39" i="1"/>
  <c r="AB39" i="1" s="1"/>
  <c r="AC43" i="1"/>
  <c r="S47" i="1"/>
  <c r="Q47" i="1" s="1"/>
  <c r="T47" i="1" s="1"/>
  <c r="N47" i="1" s="1"/>
  <c r="O47" i="1" s="1"/>
  <c r="AC47" i="1"/>
  <c r="X64" i="1"/>
  <c r="AB64" i="1" s="1"/>
  <c r="AE64" i="1"/>
  <c r="X69" i="1"/>
  <c r="AB69" i="1" s="1"/>
  <c r="AE69" i="1"/>
  <c r="AV107" i="1"/>
  <c r="AH107" i="1"/>
  <c r="AG107" i="1"/>
  <c r="P107" i="1"/>
  <c r="M107" i="1"/>
  <c r="AE54" i="1"/>
  <c r="X54" i="1"/>
  <c r="AB54" i="1" s="1"/>
  <c r="V33" i="1"/>
  <c r="W33" i="1" s="1"/>
  <c r="AC33" i="1"/>
  <c r="V24" i="1"/>
  <c r="W24" i="1" s="1"/>
  <c r="AE52" i="1"/>
  <c r="S52" i="1"/>
  <c r="Q52" i="1" s="1"/>
  <c r="T52" i="1" s="1"/>
  <c r="N52" i="1" s="1"/>
  <c r="O52" i="1" s="1"/>
  <c r="AD52" i="1"/>
  <c r="X89" i="1"/>
  <c r="AB89" i="1" s="1"/>
  <c r="AE89" i="1"/>
  <c r="AF89" i="1" s="1"/>
  <c r="V18" i="1"/>
  <c r="W18" i="1" s="1"/>
  <c r="AC21" i="1"/>
  <c r="V23" i="1"/>
  <c r="W23" i="1" s="1"/>
  <c r="AC23" i="1"/>
  <c r="AC34" i="1"/>
  <c r="V37" i="1"/>
  <c r="W37" i="1" s="1"/>
  <c r="X44" i="1"/>
  <c r="AB44" i="1" s="1"/>
  <c r="AE44" i="1"/>
  <c r="AE49" i="1"/>
  <c r="X49" i="1"/>
  <c r="AB49" i="1" s="1"/>
  <c r="AE32" i="1"/>
  <c r="S50" i="1"/>
  <c r="Q50" i="1" s="1"/>
  <c r="T50" i="1" s="1"/>
  <c r="N50" i="1" s="1"/>
  <c r="O50" i="1" s="1"/>
  <c r="AC50" i="1"/>
  <c r="AC36" i="1"/>
  <c r="V87" i="1"/>
  <c r="W87" i="1" s="1"/>
  <c r="P50" i="1"/>
  <c r="AG50" i="1"/>
  <c r="M50" i="1"/>
  <c r="AH50" i="1"/>
  <c r="AV50" i="1"/>
  <c r="AH38" i="1"/>
  <c r="AG38" i="1"/>
  <c r="M38" i="1"/>
  <c r="AV38" i="1"/>
  <c r="P38" i="1"/>
  <c r="AD22" i="1"/>
  <c r="X22" i="1"/>
  <c r="AB22" i="1" s="1"/>
  <c r="AE22" i="1"/>
  <c r="AC46" i="1"/>
  <c r="X79" i="1"/>
  <c r="AB79" i="1" s="1"/>
  <c r="AE79" i="1"/>
  <c r="AC31" i="1"/>
  <c r="AD18" i="1"/>
  <c r="P21" i="1"/>
  <c r="AH21" i="1"/>
  <c r="AG21" i="1"/>
  <c r="AV21" i="1"/>
  <c r="M21" i="1"/>
  <c r="AC27" i="1"/>
  <c r="AE35" i="1"/>
  <c r="S35" i="1"/>
  <c r="Q35" i="1" s="1"/>
  <c r="T35" i="1" s="1"/>
  <c r="N35" i="1" s="1"/>
  <c r="O35" i="1" s="1"/>
  <c r="X35" i="1"/>
  <c r="AB35" i="1" s="1"/>
  <c r="P40" i="1"/>
  <c r="AG40" i="1"/>
  <c r="M40" i="1"/>
  <c r="AV40" i="1"/>
  <c r="AH40" i="1"/>
  <c r="X20" i="1"/>
  <c r="AB20" i="1" s="1"/>
  <c r="AE20" i="1"/>
  <c r="AD20" i="1"/>
  <c r="AC24" i="1"/>
  <c r="S24" i="1"/>
  <c r="Q24" i="1" s="1"/>
  <c r="T24" i="1" s="1"/>
  <c r="N24" i="1" s="1"/>
  <c r="O24" i="1" s="1"/>
  <c r="AH26" i="1"/>
  <c r="AG26" i="1"/>
  <c r="P26" i="1"/>
  <c r="AV26" i="1"/>
  <c r="M26" i="1"/>
  <c r="P45" i="1"/>
  <c r="AG45" i="1"/>
  <c r="M45" i="1"/>
  <c r="AV45" i="1"/>
  <c r="AH45" i="1"/>
  <c r="V77" i="1"/>
  <c r="W77" i="1" s="1"/>
  <c r="X113" i="1"/>
  <c r="AB113" i="1" s="1"/>
  <c r="AE113" i="1"/>
  <c r="AD29" i="1"/>
  <c r="AY45" i="1"/>
  <c r="AH58" i="1"/>
  <c r="AG58" i="1"/>
  <c r="M58" i="1"/>
  <c r="AV58" i="1"/>
  <c r="S20" i="1"/>
  <c r="Q20" i="1" s="1"/>
  <c r="T20" i="1" s="1"/>
  <c r="N20" i="1" s="1"/>
  <c r="O20" i="1" s="1"/>
  <c r="AG46" i="1"/>
  <c r="AH47" i="1"/>
  <c r="AC55" i="1"/>
  <c r="AV57" i="1"/>
  <c r="P57" i="1"/>
  <c r="AH57" i="1"/>
  <c r="AG57" i="1"/>
  <c r="M57" i="1"/>
  <c r="P60" i="1"/>
  <c r="AH60" i="1"/>
  <c r="AG60" i="1"/>
  <c r="M60" i="1"/>
  <c r="V67" i="1"/>
  <c r="W67" i="1" s="1"/>
  <c r="S67" i="1" s="1"/>
  <c r="Q67" i="1" s="1"/>
  <c r="T67" i="1" s="1"/>
  <c r="AC73" i="1"/>
  <c r="AD74" i="1"/>
  <c r="Y78" i="1"/>
  <c r="AC92" i="1"/>
  <c r="AC94" i="1"/>
  <c r="AD95" i="1"/>
  <c r="V101" i="1"/>
  <c r="W101" i="1" s="1"/>
  <c r="Y104" i="1"/>
  <c r="AC118" i="1"/>
  <c r="AY122" i="1"/>
  <c r="Y126" i="1"/>
  <c r="V170" i="1"/>
  <c r="W170" i="1" s="1"/>
  <c r="AC71" i="1"/>
  <c r="M92" i="1"/>
  <c r="AH92" i="1"/>
  <c r="AG92" i="1"/>
  <c r="AC100" i="1"/>
  <c r="AC103" i="1"/>
  <c r="V103" i="1"/>
  <c r="W103" i="1" s="1"/>
  <c r="P105" i="1"/>
  <c r="AH105" i="1"/>
  <c r="AG105" i="1"/>
  <c r="M105" i="1"/>
  <c r="AG109" i="1"/>
  <c r="M109" i="1"/>
  <c r="P109" i="1"/>
  <c r="AV109" i="1"/>
  <c r="AH109" i="1"/>
  <c r="V118" i="1"/>
  <c r="W118" i="1" s="1"/>
  <c r="AC120" i="1"/>
  <c r="S120" i="1"/>
  <c r="Q120" i="1" s="1"/>
  <c r="T120" i="1" s="1"/>
  <c r="AC188" i="1"/>
  <c r="AH73" i="1"/>
  <c r="AG73" i="1"/>
  <c r="M73" i="1"/>
  <c r="AV73" i="1"/>
  <c r="V90" i="1"/>
  <c r="W90" i="1" s="1"/>
  <c r="AV105" i="1"/>
  <c r="AC114" i="1"/>
  <c r="V114" i="1"/>
  <c r="W114" i="1" s="1"/>
  <c r="AD114" i="1" s="1"/>
  <c r="AG114" i="1"/>
  <c r="M114" i="1"/>
  <c r="AH114" i="1"/>
  <c r="P114" i="1"/>
  <c r="AY118" i="1"/>
  <c r="V120" i="1"/>
  <c r="W120" i="1" s="1"/>
  <c r="AC164" i="1"/>
  <c r="S164" i="1"/>
  <c r="Q164" i="1" s="1"/>
  <c r="T164" i="1" s="1"/>
  <c r="V164" i="1"/>
  <c r="W164" i="1" s="1"/>
  <c r="P27" i="1"/>
  <c r="AC62" i="1"/>
  <c r="V72" i="1"/>
  <c r="W72" i="1" s="1"/>
  <c r="P80" i="1"/>
  <c r="AH80" i="1"/>
  <c r="AG80" i="1"/>
  <c r="M80" i="1"/>
  <c r="AV92" i="1"/>
  <c r="X96" i="1"/>
  <c r="AB96" i="1" s="1"/>
  <c r="AD96" i="1"/>
  <c r="AH100" i="1"/>
  <c r="AG100" i="1"/>
  <c r="AV100" i="1"/>
  <c r="P100" i="1"/>
  <c r="M100" i="1"/>
  <c r="AV23" i="1"/>
  <c r="AV25" i="1"/>
  <c r="AY26" i="1"/>
  <c r="U26" i="1"/>
  <c r="AY27" i="1"/>
  <c r="V30" i="1"/>
  <c r="W30" i="1" s="1"/>
  <c r="AV33" i="1"/>
  <c r="AV35" i="1"/>
  <c r="AY38" i="1"/>
  <c r="U38" i="1"/>
  <c r="M41" i="1"/>
  <c r="AH43" i="1"/>
  <c r="AG43" i="1"/>
  <c r="M43" i="1"/>
  <c r="AY50" i="1"/>
  <c r="AV52" i="1"/>
  <c r="P52" i="1"/>
  <c r="AH52" i="1"/>
  <c r="AG52" i="1"/>
  <c r="M52" i="1"/>
  <c r="U57" i="1"/>
  <c r="AC76" i="1"/>
  <c r="AY77" i="1"/>
  <c r="AC78" i="1"/>
  <c r="AD79" i="1"/>
  <c r="AY90" i="1"/>
  <c r="V94" i="1"/>
  <c r="W94" i="1" s="1"/>
  <c r="AH98" i="1"/>
  <c r="M98" i="1"/>
  <c r="AG98" i="1"/>
  <c r="AV98" i="1"/>
  <c r="P98" i="1"/>
  <c r="AC102" i="1"/>
  <c r="V109" i="1"/>
  <c r="W109" i="1" s="1"/>
  <c r="AD109" i="1" s="1"/>
  <c r="S113" i="1"/>
  <c r="Q113" i="1" s="1"/>
  <c r="T113" i="1" s="1"/>
  <c r="N113" i="1" s="1"/>
  <c r="O113" i="1" s="1"/>
  <c r="AC113" i="1"/>
  <c r="AV114" i="1"/>
  <c r="V115" i="1"/>
  <c r="W115" i="1" s="1"/>
  <c r="AC119" i="1"/>
  <c r="X135" i="1"/>
  <c r="AB135" i="1" s="1"/>
  <c r="AD135" i="1"/>
  <c r="AE135" i="1"/>
  <c r="X183" i="1"/>
  <c r="AB183" i="1" s="1"/>
  <c r="AE183" i="1"/>
  <c r="AD39" i="1"/>
  <c r="AC56" i="1"/>
  <c r="AC82" i="1"/>
  <c r="AC29" i="1"/>
  <c r="S29" i="1"/>
  <c r="Q29" i="1" s="1"/>
  <c r="T29" i="1" s="1"/>
  <c r="N29" i="1" s="1"/>
  <c r="O29" i="1" s="1"/>
  <c r="P34" i="1"/>
  <c r="AY41" i="1"/>
  <c r="U41" i="1"/>
  <c r="AV43" i="1"/>
  <c r="AC54" i="1"/>
  <c r="S54" i="1"/>
  <c r="Q54" i="1" s="1"/>
  <c r="T54" i="1" s="1"/>
  <c r="N54" i="1" s="1"/>
  <c r="O54" i="1" s="1"/>
  <c r="P55" i="1"/>
  <c r="AH55" i="1"/>
  <c r="AG55" i="1"/>
  <c r="M55" i="1"/>
  <c r="AV62" i="1"/>
  <c r="P62" i="1"/>
  <c r="AH62" i="1"/>
  <c r="AG62" i="1"/>
  <c r="M62" i="1"/>
  <c r="P65" i="1"/>
  <c r="AH65" i="1"/>
  <c r="AG65" i="1"/>
  <c r="M65" i="1"/>
  <c r="AC69" i="1"/>
  <c r="S69" i="1"/>
  <c r="Q69" i="1" s="1"/>
  <c r="T69" i="1" s="1"/>
  <c r="N69" i="1" s="1"/>
  <c r="O69" i="1" s="1"/>
  <c r="P73" i="1"/>
  <c r="AH78" i="1"/>
  <c r="AG78" i="1"/>
  <c r="M78" i="1"/>
  <c r="AV78" i="1"/>
  <c r="AV82" i="1"/>
  <c r="P82" i="1"/>
  <c r="AH82" i="1"/>
  <c r="AG82" i="1"/>
  <c r="M82" i="1"/>
  <c r="P85" i="1"/>
  <c r="AH85" i="1"/>
  <c r="AG85" i="1"/>
  <c r="M85" i="1"/>
  <c r="AC87" i="1"/>
  <c r="S87" i="1"/>
  <c r="Q87" i="1" s="1"/>
  <c r="T87" i="1" s="1"/>
  <c r="N87" i="1" s="1"/>
  <c r="O87" i="1" s="1"/>
  <c r="AC89" i="1"/>
  <c r="S89" i="1"/>
  <c r="Q89" i="1" s="1"/>
  <c r="T89" i="1" s="1"/>
  <c r="N89" i="1" s="1"/>
  <c r="O89" i="1" s="1"/>
  <c r="U98" i="1"/>
  <c r="AY98" i="1"/>
  <c r="V105" i="1"/>
  <c r="W105" i="1" s="1"/>
  <c r="AC106" i="1"/>
  <c r="V111" i="1"/>
  <c r="W111" i="1" s="1"/>
  <c r="AD115" i="1"/>
  <c r="AD118" i="1"/>
  <c r="AY125" i="1"/>
  <c r="AC128" i="1"/>
  <c r="AV77" i="1"/>
  <c r="P77" i="1"/>
  <c r="AH77" i="1"/>
  <c r="AG77" i="1"/>
  <c r="M77" i="1"/>
  <c r="AC38" i="1"/>
  <c r="AD44" i="1"/>
  <c r="AV46" i="1"/>
  <c r="P47" i="1"/>
  <c r="AY47" i="1"/>
  <c r="AV55" i="1"/>
  <c r="P58" i="1"/>
  <c r="AC63" i="1"/>
  <c r="AD64" i="1"/>
  <c r="AC67" i="1"/>
  <c r="AD84" i="1"/>
  <c r="AC84" i="1"/>
  <c r="S84" i="1"/>
  <c r="Q84" i="1" s="1"/>
  <c r="T84" i="1" s="1"/>
  <c r="N84" i="1" s="1"/>
  <c r="O84" i="1" s="1"/>
  <c r="P92" i="1"/>
  <c r="AC96" i="1"/>
  <c r="S96" i="1"/>
  <c r="Q96" i="1" s="1"/>
  <c r="T96" i="1" s="1"/>
  <c r="N96" i="1" s="1"/>
  <c r="O96" i="1" s="1"/>
  <c r="AE96" i="1"/>
  <c r="AH106" i="1"/>
  <c r="AG106" i="1"/>
  <c r="P106" i="1"/>
  <c r="AC117" i="1"/>
  <c r="AV24" i="1"/>
  <c r="M20" i="1"/>
  <c r="AD24" i="1"/>
  <c r="M30" i="1"/>
  <c r="AD34" i="1"/>
  <c r="AC39" i="1"/>
  <c r="S39" i="1"/>
  <c r="Q39" i="1" s="1"/>
  <c r="T39" i="1" s="1"/>
  <c r="N39" i="1" s="1"/>
  <c r="O39" i="1" s="1"/>
  <c r="P41" i="1"/>
  <c r="U42" i="1"/>
  <c r="AG42" i="1"/>
  <c r="AY43" i="1"/>
  <c r="U43" i="1"/>
  <c r="M46" i="1"/>
  <c r="AC61" i="1"/>
  <c r="AH63" i="1"/>
  <c r="AG63" i="1"/>
  <c r="M63" i="1"/>
  <c r="AV63" i="1"/>
  <c r="AC74" i="1"/>
  <c r="S74" i="1"/>
  <c r="Q74" i="1" s="1"/>
  <c r="T74" i="1" s="1"/>
  <c r="N74" i="1" s="1"/>
  <c r="O74" i="1" s="1"/>
  <c r="AC81" i="1"/>
  <c r="AC83" i="1"/>
  <c r="AV87" i="1"/>
  <c r="P87" i="1"/>
  <c r="AH87" i="1"/>
  <c r="AG87" i="1"/>
  <c r="M87" i="1"/>
  <c r="AC90" i="1"/>
  <c r="S90" i="1"/>
  <c r="Q90" i="1" s="1"/>
  <c r="T90" i="1" s="1"/>
  <c r="N90" i="1" s="1"/>
  <c r="O90" i="1" s="1"/>
  <c r="AC93" i="1"/>
  <c r="V100" i="1"/>
  <c r="W100" i="1" s="1"/>
  <c r="AG104" i="1"/>
  <c r="M104" i="1"/>
  <c r="AH104" i="1"/>
  <c r="P104" i="1"/>
  <c r="AD105" i="1"/>
  <c r="AV106" i="1"/>
  <c r="V108" i="1"/>
  <c r="W108" i="1" s="1"/>
  <c r="V125" i="1"/>
  <c r="W125" i="1" s="1"/>
  <c r="M34" i="1"/>
  <c r="AC58" i="1"/>
  <c r="AV41" i="1"/>
  <c r="AC49" i="1"/>
  <c r="S49" i="1"/>
  <c r="Q49" i="1" s="1"/>
  <c r="T49" i="1" s="1"/>
  <c r="N49" i="1" s="1"/>
  <c r="O49" i="1" s="1"/>
  <c r="S19" i="1"/>
  <c r="Q19" i="1" s="1"/>
  <c r="T19" i="1" s="1"/>
  <c r="N19" i="1" s="1"/>
  <c r="O19" i="1" s="1"/>
  <c r="AC19" i="1"/>
  <c r="AH18" i="1"/>
  <c r="AG18" i="1"/>
  <c r="AG24" i="1"/>
  <c r="AG27" i="1"/>
  <c r="M37" i="1"/>
  <c r="AG41" i="1"/>
  <c r="AH42" i="1"/>
  <c r="AY46" i="1"/>
  <c r="U46" i="1"/>
  <c r="AC53" i="1"/>
  <c r="AY55" i="1"/>
  <c r="U55" i="1"/>
  <c r="AC59" i="1"/>
  <c r="S59" i="1"/>
  <c r="Q59" i="1" s="1"/>
  <c r="T59" i="1" s="1"/>
  <c r="N59" i="1" s="1"/>
  <c r="O59" i="1" s="1"/>
  <c r="V62" i="1"/>
  <c r="W62" i="1" s="1"/>
  <c r="S62" i="1" s="1"/>
  <c r="Q62" i="1" s="1"/>
  <c r="T62" i="1" s="1"/>
  <c r="AV67" i="1"/>
  <c r="P67" i="1"/>
  <c r="AH67" i="1"/>
  <c r="AG67" i="1"/>
  <c r="M67" i="1"/>
  <c r="P70" i="1"/>
  <c r="AH70" i="1"/>
  <c r="AG70" i="1"/>
  <c r="M70" i="1"/>
  <c r="AC72" i="1"/>
  <c r="S72" i="1"/>
  <c r="Q72" i="1" s="1"/>
  <c r="T72" i="1" s="1"/>
  <c r="P78" i="1"/>
  <c r="V82" i="1"/>
  <c r="W82" i="1" s="1"/>
  <c r="AH83" i="1"/>
  <c r="AG83" i="1"/>
  <c r="M83" i="1"/>
  <c r="AV83" i="1"/>
  <c r="AC95" i="1"/>
  <c r="AF95" i="1" s="1"/>
  <c r="S95" i="1"/>
  <c r="Q95" i="1" s="1"/>
  <c r="T95" i="1" s="1"/>
  <c r="N95" i="1" s="1"/>
  <c r="O95" i="1" s="1"/>
  <c r="AC99" i="1"/>
  <c r="AC101" i="1"/>
  <c r="AD113" i="1"/>
  <c r="V119" i="1"/>
  <c r="W119" i="1" s="1"/>
  <c r="S119" i="1" s="1"/>
  <c r="Q119" i="1" s="1"/>
  <c r="T119" i="1" s="1"/>
  <c r="N119" i="1" s="1"/>
  <c r="O119" i="1" s="1"/>
  <c r="AC64" i="1"/>
  <c r="S64" i="1"/>
  <c r="Q64" i="1" s="1"/>
  <c r="T64" i="1" s="1"/>
  <c r="N64" i="1" s="1"/>
  <c r="O64" i="1" s="1"/>
  <c r="AH33" i="1"/>
  <c r="AG33" i="1"/>
  <c r="M33" i="1"/>
  <c r="AC41" i="1"/>
  <c r="AG34" i="1"/>
  <c r="AF35" i="1"/>
  <c r="AV20" i="1"/>
  <c r="AH24" i="1"/>
  <c r="AH27" i="1"/>
  <c r="AV30" i="1"/>
  <c r="AY31" i="1"/>
  <c r="U31" i="1"/>
  <c r="AC32" i="1"/>
  <c r="AH34" i="1"/>
  <c r="AG35" i="1"/>
  <c r="P43" i="1"/>
  <c r="AD49" i="1"/>
  <c r="AH53" i="1"/>
  <c r="AG53" i="1"/>
  <c r="M53" i="1"/>
  <c r="AC57" i="1"/>
  <c r="AC68" i="1"/>
  <c r="AD69" i="1"/>
  <c r="AC86" i="1"/>
  <c r="AY87" i="1"/>
  <c r="AC88" i="1"/>
  <c r="AD89" i="1"/>
  <c r="M91" i="1"/>
  <c r="AH91" i="1"/>
  <c r="AG91" i="1"/>
  <c r="P91" i="1"/>
  <c r="AV97" i="1"/>
  <c r="P97" i="1"/>
  <c r="M97" i="1"/>
  <c r="AH97" i="1"/>
  <c r="AG97" i="1"/>
  <c r="AG99" i="1"/>
  <c r="M99" i="1"/>
  <c r="AH99" i="1"/>
  <c r="M106" i="1"/>
  <c r="V106" i="1"/>
  <c r="W106" i="1" s="1"/>
  <c r="AD106" i="1" s="1"/>
  <c r="AD110" i="1"/>
  <c r="AE156" i="1"/>
  <c r="X156" i="1"/>
  <c r="AB156" i="1" s="1"/>
  <c r="AY36" i="1"/>
  <c r="U36" i="1"/>
  <c r="AD59" i="1"/>
  <c r="AH23" i="1"/>
  <c r="AG23" i="1"/>
  <c r="M23" i="1"/>
  <c r="AH28" i="1"/>
  <c r="AG28" i="1"/>
  <c r="M28" i="1"/>
  <c r="AV18" i="1"/>
  <c r="AY21" i="1"/>
  <c r="U21" i="1"/>
  <c r="AC22" i="1"/>
  <c r="AG25" i="1"/>
  <c r="P18" i="1"/>
  <c r="AH25" i="1"/>
  <c r="M27" i="1"/>
  <c r="AH35" i="1"/>
  <c r="P37" i="1"/>
  <c r="AC44" i="1"/>
  <c r="S44" i="1"/>
  <c r="Q44" i="1" s="1"/>
  <c r="T44" i="1" s="1"/>
  <c r="N44" i="1" s="1"/>
  <c r="O44" i="1" s="1"/>
  <c r="AG47" i="1"/>
  <c r="AY48" i="1"/>
  <c r="U48" i="1"/>
  <c r="P53" i="1"/>
  <c r="AV53" i="1"/>
  <c r="AD54" i="1"/>
  <c r="AV60" i="1"/>
  <c r="AC66" i="1"/>
  <c r="AH68" i="1"/>
  <c r="AG68" i="1"/>
  <c r="M68" i="1"/>
  <c r="AV68" i="1"/>
  <c r="AV72" i="1"/>
  <c r="P72" i="1"/>
  <c r="AH72" i="1"/>
  <c r="AG72" i="1"/>
  <c r="M72" i="1"/>
  <c r="P75" i="1"/>
  <c r="AH75" i="1"/>
  <c r="AG75" i="1"/>
  <c r="M75" i="1"/>
  <c r="AC79" i="1"/>
  <c r="S79" i="1"/>
  <c r="Q79" i="1" s="1"/>
  <c r="T79" i="1" s="1"/>
  <c r="N79" i="1" s="1"/>
  <c r="O79" i="1" s="1"/>
  <c r="AH88" i="1"/>
  <c r="AG88" i="1"/>
  <c r="M88" i="1"/>
  <c r="AV88" i="1"/>
  <c r="V91" i="1"/>
  <c r="W91" i="1" s="1"/>
  <c r="AD91" i="1" s="1"/>
  <c r="AY97" i="1"/>
  <c r="U97" i="1"/>
  <c r="P99" i="1"/>
  <c r="V99" i="1"/>
  <c r="W99" i="1" s="1"/>
  <c r="X104" i="1"/>
  <c r="AB104" i="1" s="1"/>
  <c r="S104" i="1"/>
  <c r="Q104" i="1" s="1"/>
  <c r="T104" i="1" s="1"/>
  <c r="N104" i="1" s="1"/>
  <c r="O104" i="1" s="1"/>
  <c r="AE104" i="1"/>
  <c r="AC107" i="1"/>
  <c r="AG66" i="1"/>
  <c r="M71" i="1"/>
  <c r="AG71" i="1"/>
  <c r="M76" i="1"/>
  <c r="AG76" i="1"/>
  <c r="M81" i="1"/>
  <c r="AG81" i="1"/>
  <c r="M86" i="1"/>
  <c r="AG86" i="1"/>
  <c r="M93" i="1"/>
  <c r="AH93" i="1"/>
  <c r="AG101" i="1"/>
  <c r="AG103" i="1"/>
  <c r="AY116" i="1"/>
  <c r="U116" i="1"/>
  <c r="AH118" i="1"/>
  <c r="AG118" i="1"/>
  <c r="M118" i="1"/>
  <c r="AV122" i="1"/>
  <c r="P122" i="1"/>
  <c r="AY123" i="1"/>
  <c r="U123" i="1"/>
  <c r="AC129" i="1"/>
  <c r="AG137" i="1"/>
  <c r="P138" i="1"/>
  <c r="AH138" i="1"/>
  <c r="AG138" i="1"/>
  <c r="M138" i="1"/>
  <c r="AV138" i="1"/>
  <c r="Y141" i="1"/>
  <c r="Y161" i="1"/>
  <c r="AH166" i="1"/>
  <c r="AG166" i="1"/>
  <c r="P166" i="1"/>
  <c r="S168" i="1"/>
  <c r="Q168" i="1" s="1"/>
  <c r="T168" i="1" s="1"/>
  <c r="AC168" i="1"/>
  <c r="AF168" i="1" s="1"/>
  <c r="AC171" i="1"/>
  <c r="AE174" i="1"/>
  <c r="X174" i="1"/>
  <c r="AB174" i="1" s="1"/>
  <c r="X189" i="1"/>
  <c r="AB189" i="1" s="1"/>
  <c r="AD189" i="1"/>
  <c r="AF189" i="1" s="1"/>
  <c r="AH238" i="1"/>
  <c r="AG238" i="1"/>
  <c r="M238" i="1"/>
  <c r="AV238" i="1"/>
  <c r="P238" i="1"/>
  <c r="P133" i="1"/>
  <c r="AH133" i="1"/>
  <c r="AG133" i="1"/>
  <c r="M133" i="1"/>
  <c r="AV133" i="1"/>
  <c r="AY138" i="1"/>
  <c r="U138" i="1"/>
  <c r="AC140" i="1"/>
  <c r="M152" i="1"/>
  <c r="AH152" i="1"/>
  <c r="AG152" i="1"/>
  <c r="AV152" i="1"/>
  <c r="P152" i="1"/>
  <c r="V160" i="1"/>
  <c r="W160" i="1" s="1"/>
  <c r="V163" i="1"/>
  <c r="W163" i="1" s="1"/>
  <c r="U175" i="1"/>
  <c r="AY175" i="1"/>
  <c r="AC192" i="1"/>
  <c r="AH197" i="1"/>
  <c r="M197" i="1"/>
  <c r="AG197" i="1"/>
  <c r="AV197" i="1"/>
  <c r="P197" i="1"/>
  <c r="V207" i="1"/>
  <c r="W207" i="1" s="1"/>
  <c r="AY133" i="1"/>
  <c r="U133" i="1"/>
  <c r="AC135" i="1"/>
  <c r="S135" i="1"/>
  <c r="Q135" i="1" s="1"/>
  <c r="T135" i="1" s="1"/>
  <c r="AC142" i="1"/>
  <c r="V144" i="1"/>
  <c r="W144" i="1" s="1"/>
  <c r="U145" i="1"/>
  <c r="AY145" i="1"/>
  <c r="AC149" i="1"/>
  <c r="AY152" i="1"/>
  <c r="U152" i="1"/>
  <c r="AC153" i="1"/>
  <c r="AC158" i="1"/>
  <c r="S158" i="1"/>
  <c r="Q158" i="1" s="1"/>
  <c r="T158" i="1" s="1"/>
  <c r="N158" i="1" s="1"/>
  <c r="O158" i="1" s="1"/>
  <c r="AC165" i="1"/>
  <c r="V165" i="1"/>
  <c r="W165" i="1" s="1"/>
  <c r="AC176" i="1"/>
  <c r="P179" i="1"/>
  <c r="AH179" i="1"/>
  <c r="M179" i="1"/>
  <c r="AG179" i="1"/>
  <c r="AV179" i="1"/>
  <c r="AH192" i="1"/>
  <c r="AG192" i="1"/>
  <c r="AV192" i="1"/>
  <c r="M192" i="1"/>
  <c r="AG94" i="1"/>
  <c r="M94" i="1"/>
  <c r="Y101" i="1"/>
  <c r="M103" i="1"/>
  <c r="AV103" i="1"/>
  <c r="AY107" i="1"/>
  <c r="U107" i="1"/>
  <c r="AC110" i="1"/>
  <c r="S110" i="1"/>
  <c r="Q110" i="1" s="1"/>
  <c r="T110" i="1" s="1"/>
  <c r="AC124" i="1"/>
  <c r="S124" i="1"/>
  <c r="Q124" i="1" s="1"/>
  <c r="T124" i="1" s="1"/>
  <c r="U130" i="1"/>
  <c r="AC137" i="1"/>
  <c r="AC139" i="1"/>
  <c r="AV142" i="1"/>
  <c r="P142" i="1"/>
  <c r="AC146" i="1"/>
  <c r="X154" i="1"/>
  <c r="AB154" i="1" s="1"/>
  <c r="AE154" i="1"/>
  <c r="S156" i="1"/>
  <c r="Q156" i="1" s="1"/>
  <c r="T156" i="1" s="1"/>
  <c r="AC156" i="1"/>
  <c r="AG159" i="1"/>
  <c r="M159" i="1"/>
  <c r="AV159" i="1"/>
  <c r="P159" i="1"/>
  <c r="AH159" i="1"/>
  <c r="S161" i="1"/>
  <c r="Q161" i="1" s="1"/>
  <c r="T161" i="1" s="1"/>
  <c r="N161" i="1" s="1"/>
  <c r="O161" i="1" s="1"/>
  <c r="AC161" i="1"/>
  <c r="X168" i="1"/>
  <c r="AB168" i="1" s="1"/>
  <c r="AE168" i="1"/>
  <c r="M176" i="1"/>
  <c r="AV176" i="1"/>
  <c r="AH176" i="1"/>
  <c r="P176" i="1"/>
  <c r="AV186" i="1"/>
  <c r="AH186" i="1"/>
  <c r="AG186" i="1"/>
  <c r="P186" i="1"/>
  <c r="AV188" i="1"/>
  <c r="P188" i="1"/>
  <c r="AH188" i="1"/>
  <c r="AG188" i="1"/>
  <c r="M188" i="1"/>
  <c r="M198" i="1"/>
  <c r="AG198" i="1"/>
  <c r="P198" i="1"/>
  <c r="AH198" i="1"/>
  <c r="AV198" i="1"/>
  <c r="X201" i="1"/>
  <c r="AB201" i="1" s="1"/>
  <c r="AE201" i="1"/>
  <c r="AF201" i="1" s="1"/>
  <c r="AD201" i="1"/>
  <c r="U60" i="1"/>
  <c r="U65" i="1"/>
  <c r="U70" i="1"/>
  <c r="U75" i="1"/>
  <c r="U80" i="1"/>
  <c r="U85" i="1"/>
  <c r="AY92" i="1"/>
  <c r="U92" i="1"/>
  <c r="P94" i="1"/>
  <c r="AV94" i="1"/>
  <c r="AY115" i="1"/>
  <c r="AC121" i="1"/>
  <c r="AC123" i="1"/>
  <c r="AC125" i="1"/>
  <c r="AC132" i="1"/>
  <c r="AC134" i="1"/>
  <c r="AV137" i="1"/>
  <c r="P137" i="1"/>
  <c r="AC141" i="1"/>
  <c r="X143" i="1"/>
  <c r="AB143" i="1" s="1"/>
  <c r="AD143" i="1"/>
  <c r="M146" i="1"/>
  <c r="AH146" i="1"/>
  <c r="AG146" i="1"/>
  <c r="X150" i="1"/>
  <c r="AB150" i="1" s="1"/>
  <c r="AE150" i="1"/>
  <c r="AF150" i="1" s="1"/>
  <c r="AH153" i="1"/>
  <c r="M153" i="1"/>
  <c r="AG153" i="1"/>
  <c r="AV156" i="1"/>
  <c r="P156" i="1"/>
  <c r="M156" i="1"/>
  <c r="V159" i="1"/>
  <c r="W159" i="1" s="1"/>
  <c r="AH161" i="1"/>
  <c r="AG161" i="1"/>
  <c r="AV161" i="1"/>
  <c r="M161" i="1"/>
  <c r="P184" i="1"/>
  <c r="AG184" i="1"/>
  <c r="AH184" i="1"/>
  <c r="AV184" i="1"/>
  <c r="V187" i="1"/>
  <c r="W187" i="1" s="1"/>
  <c r="S187" i="1" s="1"/>
  <c r="Q187" i="1" s="1"/>
  <c r="T187" i="1" s="1"/>
  <c r="N187" i="1" s="1"/>
  <c r="O187" i="1" s="1"/>
  <c r="V191" i="1"/>
  <c r="W191" i="1" s="1"/>
  <c r="P192" i="1"/>
  <c r="V199" i="1"/>
  <c r="W199" i="1" s="1"/>
  <c r="V202" i="1"/>
  <c r="W202" i="1" s="1"/>
  <c r="P103" i="1"/>
  <c r="AD104" i="1"/>
  <c r="AY105" i="1"/>
  <c r="AY106" i="1"/>
  <c r="M122" i="1"/>
  <c r="P128" i="1"/>
  <c r="AH128" i="1"/>
  <c r="AG128" i="1"/>
  <c r="M128" i="1"/>
  <c r="AV132" i="1"/>
  <c r="P132" i="1"/>
  <c r="AC136" i="1"/>
  <c r="V140" i="1"/>
  <c r="W140" i="1" s="1"/>
  <c r="AH141" i="1"/>
  <c r="AG141" i="1"/>
  <c r="M141" i="1"/>
  <c r="P141" i="1"/>
  <c r="AV146" i="1"/>
  <c r="AC148" i="1"/>
  <c r="V153" i="1"/>
  <c r="W153" i="1" s="1"/>
  <c r="AC155" i="1"/>
  <c r="S155" i="1"/>
  <c r="Q155" i="1" s="1"/>
  <c r="T155" i="1" s="1"/>
  <c r="N155" i="1" s="1"/>
  <c r="O155" i="1" s="1"/>
  <c r="AD156" i="1"/>
  <c r="AY159" i="1"/>
  <c r="AD165" i="1"/>
  <c r="AD170" i="1"/>
  <c r="AC172" i="1"/>
  <c r="V178" i="1"/>
  <c r="W178" i="1" s="1"/>
  <c r="AD178" i="1" s="1"/>
  <c r="AC181" i="1"/>
  <c r="M184" i="1"/>
  <c r="U184" i="1"/>
  <c r="AY184" i="1"/>
  <c r="M186" i="1"/>
  <c r="V192" i="1"/>
  <c r="W192" i="1" s="1"/>
  <c r="V195" i="1"/>
  <c r="W195" i="1" s="1"/>
  <c r="AC200" i="1"/>
  <c r="U53" i="1"/>
  <c r="U58" i="1"/>
  <c r="U63" i="1"/>
  <c r="U68" i="1"/>
  <c r="U73" i="1"/>
  <c r="U78" i="1"/>
  <c r="U83" i="1"/>
  <c r="U88" i="1"/>
  <c r="P95" i="1"/>
  <c r="Y96" i="1"/>
  <c r="P102" i="1"/>
  <c r="AY103" i="1"/>
  <c r="AF104" i="1"/>
  <c r="AG108" i="1"/>
  <c r="M110" i="1"/>
  <c r="M112" i="1"/>
  <c r="AG115" i="1"/>
  <c r="AY117" i="1"/>
  <c r="U117" i="1"/>
  <c r="M121" i="1"/>
  <c r="AG122" i="1"/>
  <c r="M126" i="1"/>
  <c r="AC126" i="1"/>
  <c r="AC127" i="1"/>
  <c r="AY128" i="1"/>
  <c r="U128" i="1"/>
  <c r="AC131" i="1"/>
  <c r="AH136" i="1"/>
  <c r="AG136" i="1"/>
  <c r="M136" i="1"/>
  <c r="P136" i="1"/>
  <c r="AV141" i="1"/>
  <c r="P146" i="1"/>
  <c r="V149" i="1"/>
  <c r="W149" i="1" s="1"/>
  <c r="P153" i="1"/>
  <c r="AC163" i="1"/>
  <c r="AV172" i="1"/>
  <c r="AH172" i="1"/>
  <c r="AG172" i="1"/>
  <c r="P172" i="1"/>
  <c r="V188" i="1"/>
  <c r="W188" i="1" s="1"/>
  <c r="AY102" i="1"/>
  <c r="U102" i="1"/>
  <c r="AC105" i="1"/>
  <c r="S105" i="1"/>
  <c r="Q105" i="1" s="1"/>
  <c r="T105" i="1" s="1"/>
  <c r="N105" i="1" s="1"/>
  <c r="O105" i="1" s="1"/>
  <c r="AH115" i="1"/>
  <c r="AH122" i="1"/>
  <c r="AD124" i="1"/>
  <c r="AV127" i="1"/>
  <c r="P127" i="1"/>
  <c r="AH131" i="1"/>
  <c r="AG131" i="1"/>
  <c r="M131" i="1"/>
  <c r="AC143" i="1"/>
  <c r="S143" i="1"/>
  <c r="Q143" i="1" s="1"/>
  <c r="T143" i="1" s="1"/>
  <c r="N143" i="1" s="1"/>
  <c r="O143" i="1" s="1"/>
  <c r="V146" i="1"/>
  <c r="W146" i="1" s="1"/>
  <c r="AC147" i="1"/>
  <c r="S154" i="1"/>
  <c r="Q154" i="1" s="1"/>
  <c r="T154" i="1" s="1"/>
  <c r="N154" i="1" s="1"/>
  <c r="O154" i="1" s="1"/>
  <c r="AC154" i="1"/>
  <c r="AD155" i="1"/>
  <c r="AF156" i="1"/>
  <c r="AC160" i="1"/>
  <c r="S160" i="1"/>
  <c r="Q160" i="1" s="1"/>
  <c r="T160" i="1" s="1"/>
  <c r="N160" i="1" s="1"/>
  <c r="O160" i="1" s="1"/>
  <c r="P161" i="1"/>
  <c r="AY172" i="1"/>
  <c r="U172" i="1"/>
  <c r="AC174" i="1"/>
  <c r="S174" i="1"/>
  <c r="Q174" i="1" s="1"/>
  <c r="T174" i="1" s="1"/>
  <c r="N174" i="1" s="1"/>
  <c r="O174" i="1" s="1"/>
  <c r="AC177" i="1"/>
  <c r="AC180" i="1"/>
  <c r="V182" i="1"/>
  <c r="W182" i="1" s="1"/>
  <c r="P189" i="1"/>
  <c r="AV189" i="1"/>
  <c r="AH189" i="1"/>
  <c r="M189" i="1"/>
  <c r="N189" i="1" s="1"/>
  <c r="O189" i="1" s="1"/>
  <c r="AG189" i="1"/>
  <c r="P204" i="1"/>
  <c r="AH204" i="1"/>
  <c r="M204" i="1"/>
  <c r="AV204" i="1"/>
  <c r="AG204" i="1"/>
  <c r="AC212" i="1"/>
  <c r="S214" i="1"/>
  <c r="Q214" i="1" s="1"/>
  <c r="T214" i="1" s="1"/>
  <c r="N214" i="1" s="1"/>
  <c r="O214" i="1" s="1"/>
  <c r="U51" i="1"/>
  <c r="U56" i="1"/>
  <c r="U61" i="1"/>
  <c r="U66" i="1"/>
  <c r="U71" i="1"/>
  <c r="U76" i="1"/>
  <c r="U81" i="1"/>
  <c r="U86" i="1"/>
  <c r="V93" i="1"/>
  <c r="W93" i="1" s="1"/>
  <c r="AY101" i="1"/>
  <c r="AV110" i="1"/>
  <c r="AV111" i="1"/>
  <c r="AC115" i="1"/>
  <c r="S115" i="1"/>
  <c r="Q115" i="1" s="1"/>
  <c r="T115" i="1" s="1"/>
  <c r="N115" i="1" s="1"/>
  <c r="O115" i="1" s="1"/>
  <c r="AV116" i="1"/>
  <c r="P117" i="1"/>
  <c r="AV120" i="1"/>
  <c r="P120" i="1"/>
  <c r="AG120" i="1"/>
  <c r="M120" i="1"/>
  <c r="V124" i="1"/>
  <c r="W124" i="1" s="1"/>
  <c r="AV126" i="1"/>
  <c r="AC130" i="1"/>
  <c r="AV131" i="1"/>
  <c r="AE143" i="1"/>
  <c r="AF143" i="1" s="1"/>
  <c r="AH147" i="1"/>
  <c r="AG147" i="1"/>
  <c r="AV147" i="1"/>
  <c r="P147" i="1"/>
  <c r="M147" i="1"/>
  <c r="AC150" i="1"/>
  <c r="S150" i="1"/>
  <c r="Q150" i="1" s="1"/>
  <c r="T150" i="1" s="1"/>
  <c r="N150" i="1" s="1"/>
  <c r="O150" i="1" s="1"/>
  <c r="AV151" i="1"/>
  <c r="P151" i="1"/>
  <c r="M151" i="1"/>
  <c r="AH151" i="1"/>
  <c r="AG151" i="1"/>
  <c r="AC152" i="1"/>
  <c r="AG154" i="1"/>
  <c r="M154" i="1"/>
  <c r="AH154" i="1"/>
  <c r="V155" i="1"/>
  <c r="W155" i="1" s="1"/>
  <c r="AC157" i="1"/>
  <c r="AV157" i="1"/>
  <c r="P157" i="1"/>
  <c r="M157" i="1"/>
  <c r="AH157" i="1"/>
  <c r="V158" i="1"/>
  <c r="W158" i="1" s="1"/>
  <c r="V181" i="1"/>
  <c r="W181" i="1" s="1"/>
  <c r="S181" i="1" s="1"/>
  <c r="Q181" i="1" s="1"/>
  <c r="T181" i="1" s="1"/>
  <c r="N181" i="1" s="1"/>
  <c r="O181" i="1" s="1"/>
  <c r="S183" i="1"/>
  <c r="Q183" i="1" s="1"/>
  <c r="T183" i="1" s="1"/>
  <c r="N183" i="1" s="1"/>
  <c r="O183" i="1" s="1"/>
  <c r="M183" i="1"/>
  <c r="AH183" i="1"/>
  <c r="AG183" i="1"/>
  <c r="P183" i="1"/>
  <c r="AV183" i="1"/>
  <c r="AC185" i="1"/>
  <c r="AC191" i="1"/>
  <c r="V194" i="1"/>
  <c r="W194" i="1" s="1"/>
  <c r="S194" i="1" s="1"/>
  <c r="Q194" i="1" s="1"/>
  <c r="T194" i="1" s="1"/>
  <c r="N194" i="1" s="1"/>
  <c r="O194" i="1" s="1"/>
  <c r="S201" i="1"/>
  <c r="Q201" i="1" s="1"/>
  <c r="T201" i="1" s="1"/>
  <c r="AC202" i="1"/>
  <c r="S202" i="1"/>
  <c r="Q202" i="1" s="1"/>
  <c r="T202" i="1" s="1"/>
  <c r="P90" i="1"/>
  <c r="Y91" i="1"/>
  <c r="M108" i="1"/>
  <c r="AV108" i="1"/>
  <c r="P112" i="1"/>
  <c r="AY112" i="1"/>
  <c r="U112" i="1"/>
  <c r="AV118" i="1"/>
  <c r="AV121" i="1"/>
  <c r="P123" i="1"/>
  <c r="AH123" i="1"/>
  <c r="AG123" i="1"/>
  <c r="M123" i="1"/>
  <c r="AV125" i="1"/>
  <c r="P125" i="1"/>
  <c r="AH125" i="1"/>
  <c r="AG125" i="1"/>
  <c r="M125" i="1"/>
  <c r="P131" i="1"/>
  <c r="AG142" i="1"/>
  <c r="V151" i="1"/>
  <c r="W151" i="1" s="1"/>
  <c r="AV154" i="1"/>
  <c r="V161" i="1"/>
  <c r="W161" i="1" s="1"/>
  <c r="AC162" i="1"/>
  <c r="AV166" i="1"/>
  <c r="AC187" i="1"/>
  <c r="V190" i="1"/>
  <c r="W190" i="1" s="1"/>
  <c r="AV191" i="1"/>
  <c r="AH191" i="1"/>
  <c r="M191" i="1"/>
  <c r="P191" i="1"/>
  <c r="AG191" i="1"/>
  <c r="N193" i="1"/>
  <c r="O193" i="1" s="1"/>
  <c r="Y146" i="1"/>
  <c r="AG174" i="1"/>
  <c r="M174" i="1"/>
  <c r="AH190" i="1"/>
  <c r="AG190" i="1"/>
  <c r="Y196" i="1"/>
  <c r="AV200" i="1"/>
  <c r="P200" i="1"/>
  <c r="AV206" i="1"/>
  <c r="P206" i="1"/>
  <c r="AH207" i="1"/>
  <c r="AV207" i="1"/>
  <c r="P207" i="1"/>
  <c r="M207" i="1"/>
  <c r="Y208" i="1"/>
  <c r="AC214" i="1"/>
  <c r="AH220" i="1"/>
  <c r="AG220" i="1"/>
  <c r="P220" i="1"/>
  <c r="M220" i="1"/>
  <c r="V226" i="1"/>
  <c r="W226" i="1" s="1"/>
  <c r="M230" i="1"/>
  <c r="AH230" i="1"/>
  <c r="AG230" i="1"/>
  <c r="P230" i="1"/>
  <c r="AV230" i="1"/>
  <c r="V241" i="1"/>
  <c r="W241" i="1" s="1"/>
  <c r="AC274" i="1"/>
  <c r="Y197" i="1"/>
  <c r="V197" i="1"/>
  <c r="W197" i="1" s="1"/>
  <c r="S197" i="1" s="1"/>
  <c r="Q197" i="1" s="1"/>
  <c r="T197" i="1" s="1"/>
  <c r="N197" i="1" s="1"/>
  <c r="O197" i="1" s="1"/>
  <c r="AC205" i="1"/>
  <c r="AY206" i="1"/>
  <c r="U206" i="1"/>
  <c r="V216" i="1"/>
  <c r="W216" i="1" s="1"/>
  <c r="X219" i="1"/>
  <c r="AB219" i="1" s="1"/>
  <c r="AE219" i="1"/>
  <c r="S219" i="1"/>
  <c r="Q219" i="1" s="1"/>
  <c r="T219" i="1" s="1"/>
  <c r="N219" i="1" s="1"/>
  <c r="O219" i="1" s="1"/>
  <c r="P224" i="1"/>
  <c r="AH224" i="1"/>
  <c r="AG224" i="1"/>
  <c r="M224" i="1"/>
  <c r="AC271" i="1"/>
  <c r="AV201" i="1"/>
  <c r="AH201" i="1"/>
  <c r="M201" i="1"/>
  <c r="AC217" i="1"/>
  <c r="U224" i="1"/>
  <c r="AY224" i="1"/>
  <c r="V227" i="1"/>
  <c r="W227" i="1" s="1"/>
  <c r="AC245" i="1"/>
  <c r="S256" i="1"/>
  <c r="Q256" i="1" s="1"/>
  <c r="T256" i="1" s="1"/>
  <c r="N256" i="1" s="1"/>
  <c r="O256" i="1" s="1"/>
  <c r="AC256" i="1"/>
  <c r="V256" i="1"/>
  <c r="W256" i="1" s="1"/>
  <c r="M130" i="1"/>
  <c r="AG130" i="1"/>
  <c r="M135" i="1"/>
  <c r="AG135" i="1"/>
  <c r="M140" i="1"/>
  <c r="AG140" i="1"/>
  <c r="AG164" i="1"/>
  <c r="M164" i="1"/>
  <c r="Y165" i="1"/>
  <c r="AY166" i="1"/>
  <c r="U166" i="1"/>
  <c r="AH168" i="1"/>
  <c r="AG168" i="1"/>
  <c r="M168" i="1"/>
  <c r="U173" i="1"/>
  <c r="Y183" i="1"/>
  <c r="U185" i="1"/>
  <c r="M193" i="1"/>
  <c r="AC211" i="1"/>
  <c r="V212" i="1"/>
  <c r="W212" i="1" s="1"/>
  <c r="S212" i="1" s="1"/>
  <c r="Q212" i="1" s="1"/>
  <c r="T212" i="1" s="1"/>
  <c r="N212" i="1" s="1"/>
  <c r="O212" i="1" s="1"/>
  <c r="AD219" i="1"/>
  <c r="AC228" i="1"/>
  <c r="V233" i="1"/>
  <c r="W233" i="1" s="1"/>
  <c r="AV236" i="1"/>
  <c r="AH236" i="1"/>
  <c r="M236" i="1"/>
  <c r="AG236" i="1"/>
  <c r="P236" i="1"/>
  <c r="U266" i="1"/>
  <c r="AY266" i="1"/>
  <c r="AH130" i="1"/>
  <c r="AH135" i="1"/>
  <c r="AH140" i="1"/>
  <c r="AC145" i="1"/>
  <c r="AG149" i="1"/>
  <c r="M149" i="1"/>
  <c r="AC166" i="1"/>
  <c r="AD169" i="1"/>
  <c r="AC170" i="1"/>
  <c r="S170" i="1"/>
  <c r="Q170" i="1" s="1"/>
  <c r="T170" i="1" s="1"/>
  <c r="N170" i="1" s="1"/>
  <c r="O170" i="1" s="1"/>
  <c r="AV181" i="1"/>
  <c r="P181" i="1"/>
  <c r="P190" i="1"/>
  <c r="AC206" i="1"/>
  <c r="P209" i="1"/>
  <c r="AH209" i="1"/>
  <c r="M209" i="1"/>
  <c r="AG209" i="1"/>
  <c r="AV209" i="1"/>
  <c r="P214" i="1"/>
  <c r="AV214" i="1"/>
  <c r="AH214" i="1"/>
  <c r="M214" i="1"/>
  <c r="AG214" i="1"/>
  <c r="AH217" i="1"/>
  <c r="AG217" i="1"/>
  <c r="P217" i="1"/>
  <c r="M217" i="1"/>
  <c r="AF219" i="1"/>
  <c r="AC221" i="1"/>
  <c r="AV223" i="1"/>
  <c r="AH223" i="1"/>
  <c r="AG223" i="1"/>
  <c r="P223" i="1"/>
  <c r="M223" i="1"/>
  <c r="AH225" i="1"/>
  <c r="AG225" i="1"/>
  <c r="P225" i="1"/>
  <c r="M225" i="1"/>
  <c r="AV225" i="1"/>
  <c r="AV231" i="1"/>
  <c r="AG231" i="1"/>
  <c r="M231" i="1"/>
  <c r="AH231" i="1"/>
  <c r="AC234" i="1"/>
  <c r="S234" i="1"/>
  <c r="Q234" i="1" s="1"/>
  <c r="T234" i="1" s="1"/>
  <c r="N234" i="1" s="1"/>
  <c r="O234" i="1" s="1"/>
  <c r="U254" i="1"/>
  <c r="AY254" i="1"/>
  <c r="AE258" i="1"/>
  <c r="X258" i="1"/>
  <c r="AB258" i="1" s="1"/>
  <c r="AD269" i="1"/>
  <c r="U121" i="1"/>
  <c r="U126" i="1"/>
  <c r="U131" i="1"/>
  <c r="U136" i="1"/>
  <c r="U141" i="1"/>
  <c r="AY146" i="1"/>
  <c r="AY147" i="1"/>
  <c r="U147" i="1"/>
  <c r="P149" i="1"/>
  <c r="AV149" i="1"/>
  <c r="P165" i="1"/>
  <c r="AH167" i="1"/>
  <c r="M171" i="1"/>
  <c r="P174" i="1"/>
  <c r="AY177" i="1"/>
  <c r="U177" i="1"/>
  <c r="AC183" i="1"/>
  <c r="AV185" i="1"/>
  <c r="AE193" i="1"/>
  <c r="AG194" i="1"/>
  <c r="AC201" i="1"/>
  <c r="AH202" i="1"/>
  <c r="AV202" i="1"/>
  <c r="P202" i="1"/>
  <c r="M202" i="1"/>
  <c r="AG202" i="1"/>
  <c r="V203" i="1"/>
  <c r="W203" i="1" s="1"/>
  <c r="M203" i="1"/>
  <c r="AH203" i="1"/>
  <c r="AG203" i="1"/>
  <c r="AG205" i="1"/>
  <c r="M205" i="1"/>
  <c r="M206" i="1"/>
  <c r="V218" i="1"/>
  <c r="W218" i="1" s="1"/>
  <c r="V230" i="1"/>
  <c r="W230" i="1" s="1"/>
  <c r="V235" i="1"/>
  <c r="W235" i="1" s="1"/>
  <c r="V240" i="1"/>
  <c r="W240" i="1" s="1"/>
  <c r="M243" i="1"/>
  <c r="AH243" i="1"/>
  <c r="AG243" i="1"/>
  <c r="AV243" i="1"/>
  <c r="P243" i="1"/>
  <c r="AD248" i="1"/>
  <c r="P130" i="1"/>
  <c r="P135" i="1"/>
  <c r="P140" i="1"/>
  <c r="AG160" i="1"/>
  <c r="AY162" i="1"/>
  <c r="U162" i="1"/>
  <c r="P164" i="1"/>
  <c r="P168" i="1"/>
  <c r="Y170" i="1"/>
  <c r="AY171" i="1"/>
  <c r="U171" i="1"/>
  <c r="AH173" i="1"/>
  <c r="AG173" i="1"/>
  <c r="M173" i="1"/>
  <c r="AF174" i="1"/>
  <c r="AH175" i="1"/>
  <c r="M181" i="1"/>
  <c r="AH187" i="1"/>
  <c r="AV187" i="1"/>
  <c r="P187" i="1"/>
  <c r="P193" i="1"/>
  <c r="AH194" i="1"/>
  <c r="V198" i="1"/>
  <c r="W198" i="1" s="1"/>
  <c r="P199" i="1"/>
  <c r="AV199" i="1"/>
  <c r="AG200" i="1"/>
  <c r="AV205" i="1"/>
  <c r="AG206" i="1"/>
  <c r="S210" i="1"/>
  <c r="Q210" i="1" s="1"/>
  <c r="T210" i="1" s="1"/>
  <c r="AC210" i="1"/>
  <c r="V211" i="1"/>
  <c r="W211" i="1" s="1"/>
  <c r="U221" i="1"/>
  <c r="AY221" i="1"/>
  <c r="S226" i="1"/>
  <c r="Q226" i="1" s="1"/>
  <c r="T226" i="1" s="1"/>
  <c r="AC226" i="1"/>
  <c r="U229" i="1"/>
  <c r="P231" i="1"/>
  <c r="V259" i="1"/>
  <c r="W259" i="1" s="1"/>
  <c r="S259" i="1" s="1"/>
  <c r="Q259" i="1" s="1"/>
  <c r="T259" i="1" s="1"/>
  <c r="N259" i="1" s="1"/>
  <c r="O259" i="1" s="1"/>
  <c r="AE273" i="1"/>
  <c r="AF273" i="1" s="1"/>
  <c r="X273" i="1"/>
  <c r="AB273" i="1" s="1"/>
  <c r="AG144" i="1"/>
  <c r="M144" i="1"/>
  <c r="AF154" i="1"/>
  <c r="AG169" i="1"/>
  <c r="M169" i="1"/>
  <c r="AD174" i="1"/>
  <c r="AC175" i="1"/>
  <c r="AH193" i="1"/>
  <c r="AV196" i="1"/>
  <c r="AH196" i="1"/>
  <c r="AG196" i="1"/>
  <c r="AC199" i="1"/>
  <c r="S199" i="1"/>
  <c r="Q199" i="1" s="1"/>
  <c r="T199" i="1" s="1"/>
  <c r="N199" i="1" s="1"/>
  <c r="O199" i="1" s="1"/>
  <c r="AH200" i="1"/>
  <c r="P201" i="1"/>
  <c r="AC213" i="1"/>
  <c r="V214" i="1"/>
  <c r="W214" i="1" s="1"/>
  <c r="M215" i="1"/>
  <c r="AH215" i="1"/>
  <c r="AG215" i="1"/>
  <c r="V217" i="1"/>
  <c r="W217" i="1" s="1"/>
  <c r="S217" i="1" s="1"/>
  <c r="Q217" i="1" s="1"/>
  <c r="T217" i="1" s="1"/>
  <c r="N217" i="1" s="1"/>
  <c r="O217" i="1" s="1"/>
  <c r="P219" i="1"/>
  <c r="AH219" i="1"/>
  <c r="M219" i="1"/>
  <c r="AV219" i="1"/>
  <c r="AG219" i="1"/>
  <c r="AV226" i="1"/>
  <c r="AH226" i="1"/>
  <c r="AG226" i="1"/>
  <c r="P226" i="1"/>
  <c r="M226" i="1"/>
  <c r="S227" i="1"/>
  <c r="Q227" i="1" s="1"/>
  <c r="T227" i="1" s="1"/>
  <c r="N227" i="1" s="1"/>
  <c r="O227" i="1" s="1"/>
  <c r="AC227" i="1"/>
  <c r="AH232" i="1"/>
  <c r="AG232" i="1"/>
  <c r="P232" i="1"/>
  <c r="M232" i="1"/>
  <c r="AC233" i="1"/>
  <c r="V252" i="1"/>
  <c r="W252" i="1" s="1"/>
  <c r="AC259" i="1"/>
  <c r="V129" i="1"/>
  <c r="W129" i="1" s="1"/>
  <c r="AD129" i="1" s="1"/>
  <c r="V134" i="1"/>
  <c r="W134" i="1" s="1"/>
  <c r="AD134" i="1" s="1"/>
  <c r="V139" i="1"/>
  <c r="W139" i="1" s="1"/>
  <c r="AD139" i="1" s="1"/>
  <c r="P144" i="1"/>
  <c r="AV144" i="1"/>
  <c r="AY163" i="1"/>
  <c r="AC169" i="1"/>
  <c r="AF169" i="1" s="1"/>
  <c r="S169" i="1"/>
  <c r="Q169" i="1" s="1"/>
  <c r="T169" i="1" s="1"/>
  <c r="AV169" i="1"/>
  <c r="AD183" i="1"/>
  <c r="P195" i="1"/>
  <c r="U200" i="1"/>
  <c r="V205" i="1"/>
  <c r="W205" i="1" s="1"/>
  <c r="S205" i="1" s="1"/>
  <c r="Q205" i="1" s="1"/>
  <c r="T205" i="1" s="1"/>
  <c r="N205" i="1" s="1"/>
  <c r="O205" i="1" s="1"/>
  <c r="M210" i="1"/>
  <c r="AH210" i="1"/>
  <c r="AG210" i="1"/>
  <c r="AV213" i="1"/>
  <c r="P213" i="1"/>
  <c r="M213" i="1"/>
  <c r="AG213" i="1"/>
  <c r="U215" i="1"/>
  <c r="AY215" i="1"/>
  <c r="S216" i="1"/>
  <c r="Q216" i="1" s="1"/>
  <c r="T216" i="1" s="1"/>
  <c r="N216" i="1" s="1"/>
  <c r="O216" i="1" s="1"/>
  <c r="AC216" i="1"/>
  <c r="AC220" i="1"/>
  <c r="X223" i="1"/>
  <c r="AB223" i="1" s="1"/>
  <c r="AC232" i="1"/>
  <c r="U232" i="1"/>
  <c r="AY232" i="1"/>
  <c r="V234" i="1"/>
  <c r="W234" i="1" s="1"/>
  <c r="AC235" i="1"/>
  <c r="AV246" i="1"/>
  <c r="P246" i="1"/>
  <c r="AH246" i="1"/>
  <c r="M246" i="1"/>
  <c r="AG246" i="1"/>
  <c r="AC265" i="1"/>
  <c r="P268" i="1"/>
  <c r="AH268" i="1"/>
  <c r="AG268" i="1"/>
  <c r="AV268" i="1"/>
  <c r="M268" i="1"/>
  <c r="M119" i="1"/>
  <c r="U122" i="1"/>
  <c r="M124" i="1"/>
  <c r="U127" i="1"/>
  <c r="M129" i="1"/>
  <c r="U132" i="1"/>
  <c r="M134" i="1"/>
  <c r="U137" i="1"/>
  <c r="M139" i="1"/>
  <c r="U142" i="1"/>
  <c r="V148" i="1"/>
  <c r="W148" i="1" s="1"/>
  <c r="S148" i="1" s="1"/>
  <c r="Q148" i="1" s="1"/>
  <c r="T148" i="1" s="1"/>
  <c r="N148" i="1" s="1"/>
  <c r="O148" i="1" s="1"/>
  <c r="AY157" i="1"/>
  <c r="U157" i="1"/>
  <c r="AY167" i="1"/>
  <c r="U167" i="1"/>
  <c r="Y175" i="1"/>
  <c r="AY176" i="1"/>
  <c r="U176" i="1"/>
  <c r="AH178" i="1"/>
  <c r="AG178" i="1"/>
  <c r="M178" i="1"/>
  <c r="V180" i="1"/>
  <c r="W180" i="1" s="1"/>
  <c r="S180" i="1" s="1"/>
  <c r="Q180" i="1" s="1"/>
  <c r="T180" i="1" s="1"/>
  <c r="N180" i="1" s="1"/>
  <c r="O180" i="1" s="1"/>
  <c r="AH182" i="1"/>
  <c r="M182" i="1"/>
  <c r="V186" i="1"/>
  <c r="W186" i="1" s="1"/>
  <c r="AV190" i="1"/>
  <c r="AY192" i="1"/>
  <c r="AV194" i="1"/>
  <c r="AG195" i="1"/>
  <c r="V196" i="1"/>
  <c r="W196" i="1" s="1"/>
  <c r="S196" i="1" s="1"/>
  <c r="Q196" i="1" s="1"/>
  <c r="T196" i="1" s="1"/>
  <c r="N196" i="1" s="1"/>
  <c r="O196" i="1" s="1"/>
  <c r="AG201" i="1"/>
  <c r="S207" i="1"/>
  <c r="Q207" i="1" s="1"/>
  <c r="T207" i="1" s="1"/>
  <c r="N207" i="1" s="1"/>
  <c r="O207" i="1" s="1"/>
  <c r="V208" i="1"/>
  <c r="W208" i="1" s="1"/>
  <c r="S208" i="1" s="1"/>
  <c r="Q208" i="1" s="1"/>
  <c r="T208" i="1" s="1"/>
  <c r="N208" i="1" s="1"/>
  <c r="O208" i="1" s="1"/>
  <c r="V210" i="1"/>
  <c r="W210" i="1" s="1"/>
  <c r="V213" i="1"/>
  <c r="W213" i="1" s="1"/>
  <c r="P215" i="1"/>
  <c r="AV216" i="1"/>
  <c r="AH216" i="1"/>
  <c r="M216" i="1"/>
  <c r="AG216" i="1"/>
  <c r="AV220" i="1"/>
  <c r="V228" i="1"/>
  <c r="W228" i="1" s="1"/>
  <c r="S228" i="1" s="1"/>
  <c r="Q228" i="1" s="1"/>
  <c r="T228" i="1" s="1"/>
  <c r="N228" i="1" s="1"/>
  <c r="O228" i="1" s="1"/>
  <c r="AC241" i="1"/>
  <c r="S241" i="1"/>
  <c r="Q241" i="1" s="1"/>
  <c r="T241" i="1" s="1"/>
  <c r="X243" i="1"/>
  <c r="AB243" i="1" s="1"/>
  <c r="AE243" i="1"/>
  <c r="S243" i="1"/>
  <c r="Q243" i="1" s="1"/>
  <c r="T243" i="1" s="1"/>
  <c r="AC246" i="1"/>
  <c r="AC250" i="1"/>
  <c r="V278" i="1"/>
  <c r="W278" i="1" s="1"/>
  <c r="M211" i="1"/>
  <c r="AH211" i="1"/>
  <c r="AG212" i="1"/>
  <c r="AV221" i="1"/>
  <c r="P221" i="1"/>
  <c r="AC223" i="1"/>
  <c r="AF223" i="1" s="1"/>
  <c r="S223" i="1"/>
  <c r="Q223" i="1" s="1"/>
  <c r="T223" i="1" s="1"/>
  <c r="AH233" i="1"/>
  <c r="AD243" i="1"/>
  <c r="AV248" i="1"/>
  <c r="P248" i="1"/>
  <c r="M248" i="1"/>
  <c r="AH248" i="1"/>
  <c r="AG248" i="1"/>
  <c r="V257" i="1"/>
  <c r="W257" i="1" s="1"/>
  <c r="AC275" i="1"/>
  <c r="P279" i="1"/>
  <c r="AH279" i="1"/>
  <c r="AG279" i="1"/>
  <c r="M279" i="1"/>
  <c r="AE287" i="1"/>
  <c r="AF287" i="1" s="1"/>
  <c r="X287" i="1"/>
  <c r="AB287" i="1" s="1"/>
  <c r="V263" i="1"/>
  <c r="W263" i="1" s="1"/>
  <c r="V264" i="1"/>
  <c r="W264" i="1" s="1"/>
  <c r="X268" i="1"/>
  <c r="AB268" i="1" s="1"/>
  <c r="AE268" i="1"/>
  <c r="AF268" i="1" s="1"/>
  <c r="S268" i="1"/>
  <c r="Q268" i="1" s="1"/>
  <c r="T268" i="1" s="1"/>
  <c r="N268" i="1" s="1"/>
  <c r="O268" i="1" s="1"/>
  <c r="AC270" i="1"/>
  <c r="Y230" i="1"/>
  <c r="AH237" i="1"/>
  <c r="AG237" i="1"/>
  <c r="M237" i="1"/>
  <c r="AH242" i="1"/>
  <c r="M242" i="1"/>
  <c r="AG242" i="1"/>
  <c r="AV242" i="1"/>
  <c r="P242" i="1"/>
  <c r="Y243" i="1"/>
  <c r="AE253" i="1"/>
  <c r="AF253" i="1" s="1"/>
  <c r="X253" i="1"/>
  <c r="AB253" i="1" s="1"/>
  <c r="AC260" i="1"/>
  <c r="N290" i="1"/>
  <c r="O290" i="1" s="1"/>
  <c r="U209" i="1"/>
  <c r="V222" i="1"/>
  <c r="W222" i="1" s="1"/>
  <c r="AH222" i="1"/>
  <c r="AG222" i="1"/>
  <c r="M222" i="1"/>
  <c r="AV227" i="1"/>
  <c r="AV241" i="1"/>
  <c r="P241" i="1"/>
  <c r="AH241" i="1"/>
  <c r="M241" i="1"/>
  <c r="AG241" i="1"/>
  <c r="V242" i="1"/>
  <c r="W242" i="1" s="1"/>
  <c r="V246" i="1"/>
  <c r="W246" i="1" s="1"/>
  <c r="S246" i="1" s="1"/>
  <c r="Q246" i="1" s="1"/>
  <c r="T246" i="1" s="1"/>
  <c r="N246" i="1" s="1"/>
  <c r="O246" i="1" s="1"/>
  <c r="V248" i="1"/>
  <c r="W248" i="1" s="1"/>
  <c r="AC255" i="1"/>
  <c r="X261" i="1"/>
  <c r="AB261" i="1" s="1"/>
  <c r="AD261" i="1"/>
  <c r="AH262" i="1"/>
  <c r="AG262" i="1"/>
  <c r="P262" i="1"/>
  <c r="M262" i="1"/>
  <c r="V271" i="1"/>
  <c r="W271" i="1" s="1"/>
  <c r="V275" i="1"/>
  <c r="W275" i="1" s="1"/>
  <c r="AC303" i="1"/>
  <c r="AY210" i="1"/>
  <c r="P212" i="1"/>
  <c r="AV212" i="1"/>
  <c r="AY216" i="1"/>
  <c r="AV222" i="1"/>
  <c r="V225" i="1"/>
  <c r="W225" i="1" s="1"/>
  <c r="AV233" i="1"/>
  <c r="AY242" i="1"/>
  <c r="AC244" i="1"/>
  <c r="P244" i="1"/>
  <c r="AG244" i="1"/>
  <c r="AV244" i="1"/>
  <c r="AH244" i="1"/>
  <c r="M244" i="1"/>
  <c r="AE261" i="1"/>
  <c r="AV265" i="1"/>
  <c r="AH265" i="1"/>
  <c r="AG265" i="1"/>
  <c r="P265" i="1"/>
  <c r="M265" i="1"/>
  <c r="S269" i="1"/>
  <c r="Q269" i="1" s="1"/>
  <c r="T269" i="1" s="1"/>
  <c r="AD276" i="1"/>
  <c r="AC281" i="1"/>
  <c r="U179" i="1"/>
  <c r="AD193" i="1"/>
  <c r="AF193" i="1" s="1"/>
  <c r="U204" i="1"/>
  <c r="AY225" i="1"/>
  <c r="AY227" i="1"/>
  <c r="AY234" i="1"/>
  <c r="U237" i="1"/>
  <c r="AY237" i="1"/>
  <c r="V238" i="1"/>
  <c r="W238" i="1" s="1"/>
  <c r="V250" i="1"/>
  <c r="W250" i="1" s="1"/>
  <c r="S250" i="1" s="1"/>
  <c r="Q250" i="1" s="1"/>
  <c r="T250" i="1" s="1"/>
  <c r="N250" i="1" s="1"/>
  <c r="O250" i="1" s="1"/>
  <c r="AV251" i="1"/>
  <c r="AH251" i="1"/>
  <c r="AG251" i="1"/>
  <c r="P251" i="1"/>
  <c r="V260" i="1"/>
  <c r="W260" i="1" s="1"/>
  <c r="AF261" i="1"/>
  <c r="AE276" i="1"/>
  <c r="AF276" i="1" s="1"/>
  <c r="AV278" i="1"/>
  <c r="P278" i="1"/>
  <c r="AH278" i="1"/>
  <c r="AG278" i="1"/>
  <c r="M278" i="1"/>
  <c r="V285" i="1"/>
  <c r="W285" i="1" s="1"/>
  <c r="AG221" i="1"/>
  <c r="M227" i="1"/>
  <c r="AC239" i="1"/>
  <c r="AC240" i="1"/>
  <c r="U251" i="1"/>
  <c r="AY251" i="1"/>
  <c r="P259" i="1"/>
  <c r="AG259" i="1"/>
  <c r="M259" i="1"/>
  <c r="AH259" i="1"/>
  <c r="P274" i="1"/>
  <c r="AG274" i="1"/>
  <c r="M274" i="1"/>
  <c r="AH274" i="1"/>
  <c r="AV274" i="1"/>
  <c r="V283" i="1"/>
  <c r="W283" i="1" s="1"/>
  <c r="V296" i="1"/>
  <c r="W296" i="1" s="1"/>
  <c r="AD213" i="1"/>
  <c r="AC218" i="1"/>
  <c r="AD223" i="1"/>
  <c r="V231" i="1"/>
  <c r="W231" i="1" s="1"/>
  <c r="AV235" i="1"/>
  <c r="P235" i="1"/>
  <c r="AH235" i="1"/>
  <c r="V236" i="1"/>
  <c r="W236" i="1" s="1"/>
  <c r="AD247" i="1"/>
  <c r="AC251" i="1"/>
  <c r="AV259" i="1"/>
  <c r="AY274" i="1"/>
  <c r="U274" i="1"/>
  <c r="S276" i="1"/>
  <c r="Q276" i="1" s="1"/>
  <c r="T276" i="1" s="1"/>
  <c r="AC276" i="1"/>
  <c r="S278" i="1"/>
  <c r="Q278" i="1" s="1"/>
  <c r="T278" i="1" s="1"/>
  <c r="N278" i="1" s="1"/>
  <c r="O278" i="1" s="1"/>
  <c r="AC278" i="1"/>
  <c r="V288" i="1"/>
  <c r="W288" i="1" s="1"/>
  <c r="P222" i="1"/>
  <c r="P227" i="1"/>
  <c r="AV228" i="1"/>
  <c r="P228" i="1"/>
  <c r="AY231" i="1"/>
  <c r="AY236" i="1"/>
  <c r="S238" i="1"/>
  <c r="Q238" i="1" s="1"/>
  <c r="T238" i="1" s="1"/>
  <c r="N238" i="1" s="1"/>
  <c r="O238" i="1" s="1"/>
  <c r="AC238" i="1"/>
  <c r="AE247" i="1"/>
  <c r="AF247" i="1" s="1"/>
  <c r="P254" i="1"/>
  <c r="AG254" i="1"/>
  <c r="M254" i="1"/>
  <c r="AV254" i="1"/>
  <c r="AH254" i="1"/>
  <c r="V255" i="1"/>
  <c r="W255" i="1" s="1"/>
  <c r="AV266" i="1"/>
  <c r="AH266" i="1"/>
  <c r="AG266" i="1"/>
  <c r="AD287" i="1"/>
  <c r="AC298" i="1"/>
  <c r="V298" i="1"/>
  <c r="W298" i="1" s="1"/>
  <c r="V245" i="1"/>
  <c r="W245" i="1" s="1"/>
  <c r="S245" i="1" s="1"/>
  <c r="Q245" i="1" s="1"/>
  <c r="T245" i="1" s="1"/>
  <c r="N245" i="1" s="1"/>
  <c r="O245" i="1" s="1"/>
  <c r="AG245" i="1"/>
  <c r="AH250" i="1"/>
  <c r="AY257" i="1"/>
  <c r="S264" i="1"/>
  <c r="Q264" i="1" s="1"/>
  <c r="T264" i="1" s="1"/>
  <c r="N264" i="1" s="1"/>
  <c r="O264" i="1" s="1"/>
  <c r="U265" i="1"/>
  <c r="Y266" i="1"/>
  <c r="AG267" i="1"/>
  <c r="U270" i="1"/>
  <c r="AC282" i="1"/>
  <c r="AD288" i="1"/>
  <c r="AY291" i="1"/>
  <c r="U291" i="1"/>
  <c r="AC293" i="1"/>
  <c r="V301" i="1"/>
  <c r="W301" i="1" s="1"/>
  <c r="V304" i="1"/>
  <c r="W304" i="1" s="1"/>
  <c r="AD308" i="1"/>
  <c r="AG311" i="1"/>
  <c r="AV311" i="1"/>
  <c r="AH311" i="1"/>
  <c r="P311" i="1"/>
  <c r="M311" i="1"/>
  <c r="AD361" i="1"/>
  <c r="S306" i="1"/>
  <c r="Q306" i="1" s="1"/>
  <c r="T306" i="1" s="1"/>
  <c r="N306" i="1" s="1"/>
  <c r="O306" i="1" s="1"/>
  <c r="AC306" i="1"/>
  <c r="P306" i="1"/>
  <c r="AH306" i="1"/>
  <c r="AG306" i="1"/>
  <c r="M306" i="1"/>
  <c r="AC320" i="1"/>
  <c r="AY325" i="1"/>
  <c r="U325" i="1"/>
  <c r="AC358" i="1"/>
  <c r="V249" i="1"/>
  <c r="W249" i="1" s="1"/>
  <c r="AV256" i="1"/>
  <c r="AH256" i="1"/>
  <c r="V280" i="1"/>
  <c r="W280" i="1" s="1"/>
  <c r="M290" i="1"/>
  <c r="AH290" i="1"/>
  <c r="AG290" i="1"/>
  <c r="P290" i="1"/>
  <c r="AV294" i="1"/>
  <c r="M294" i="1"/>
  <c r="AH294" i="1"/>
  <c r="AG294" i="1"/>
  <c r="V295" i="1"/>
  <c r="W295" i="1" s="1"/>
  <c r="AG298" i="1"/>
  <c r="P298" i="1"/>
  <c r="AV298" i="1"/>
  <c r="V300" i="1"/>
  <c r="W300" i="1" s="1"/>
  <c r="V303" i="1"/>
  <c r="W303" i="1" s="1"/>
  <c r="AV306" i="1"/>
  <c r="P326" i="1"/>
  <c r="AH326" i="1"/>
  <c r="AG326" i="1"/>
  <c r="M326" i="1"/>
  <c r="AV326" i="1"/>
  <c r="AC328" i="1"/>
  <c r="AC341" i="1"/>
  <c r="M250" i="1"/>
  <c r="AD257" i="1"/>
  <c r="P264" i="1"/>
  <c r="AG264" i="1"/>
  <c r="M264" i="1"/>
  <c r="AV267" i="1"/>
  <c r="AD268" i="1"/>
  <c r="AC277" i="1"/>
  <c r="AY279" i="1"/>
  <c r="U279" i="1"/>
  <c r="V286" i="1"/>
  <c r="W286" i="1" s="1"/>
  <c r="AF314" i="1"/>
  <c r="V321" i="1"/>
  <c r="W321" i="1" s="1"/>
  <c r="X374" i="1"/>
  <c r="AB374" i="1" s="1"/>
  <c r="AE374" i="1"/>
  <c r="AD374" i="1"/>
  <c r="S374" i="1"/>
  <c r="Q374" i="1" s="1"/>
  <c r="T374" i="1" s="1"/>
  <c r="N374" i="1" s="1"/>
  <c r="O374" i="1" s="1"/>
  <c r="AD238" i="1"/>
  <c r="AF243" i="1"/>
  <c r="P245" i="1"/>
  <c r="P249" i="1"/>
  <c r="AG249" i="1"/>
  <c r="M249" i="1"/>
  <c r="AV252" i="1"/>
  <c r="AD253" i="1"/>
  <c r="AC253" i="1"/>
  <c r="M256" i="1"/>
  <c r="M258" i="1"/>
  <c r="N258" i="1" s="1"/>
  <c r="O258" i="1" s="1"/>
  <c r="AV258" i="1"/>
  <c r="AY259" i="1"/>
  <c r="AV264" i="1"/>
  <c r="V269" i="1"/>
  <c r="W269" i="1" s="1"/>
  <c r="AD278" i="1"/>
  <c r="AV281" i="1"/>
  <c r="P281" i="1"/>
  <c r="AH281" i="1"/>
  <c r="AG281" i="1"/>
  <c r="M281" i="1"/>
  <c r="AC284" i="1"/>
  <c r="AC289" i="1"/>
  <c r="AD290" i="1"/>
  <c r="AC297" i="1"/>
  <c r="AC300" i="1"/>
  <c r="S300" i="1"/>
  <c r="Q300" i="1" s="1"/>
  <c r="T300" i="1" s="1"/>
  <c r="S309" i="1"/>
  <c r="Q309" i="1" s="1"/>
  <c r="T309" i="1" s="1"/>
  <c r="AC309" i="1"/>
  <c r="AD314" i="1"/>
  <c r="X314" i="1"/>
  <c r="AB314" i="1" s="1"/>
  <c r="S314" i="1"/>
  <c r="Q314" i="1" s="1"/>
  <c r="T314" i="1" s="1"/>
  <c r="AE314" i="1"/>
  <c r="AC315" i="1"/>
  <c r="AC330" i="1"/>
  <c r="AG356" i="1"/>
  <c r="AV356" i="1"/>
  <c r="AH356" i="1"/>
  <c r="P356" i="1"/>
  <c r="M356" i="1"/>
  <c r="AV239" i="1"/>
  <c r="AV249" i="1"/>
  <c r="S253" i="1"/>
  <c r="Q253" i="1" s="1"/>
  <c r="T253" i="1" s="1"/>
  <c r="N253" i="1" s="1"/>
  <c r="O253" i="1" s="1"/>
  <c r="P256" i="1"/>
  <c r="AV261" i="1"/>
  <c r="AH261" i="1"/>
  <c r="M267" i="1"/>
  <c r="P269" i="1"/>
  <c r="AG269" i="1"/>
  <c r="M269" i="1"/>
  <c r="AV271" i="1"/>
  <c r="AH271" i="1"/>
  <c r="AG271" i="1"/>
  <c r="M271" i="1"/>
  <c r="AV276" i="1"/>
  <c r="P276" i="1"/>
  <c r="AH276" i="1"/>
  <c r="AG276" i="1"/>
  <c r="M276" i="1"/>
  <c r="AV277" i="1"/>
  <c r="S283" i="1"/>
  <c r="Q283" i="1" s="1"/>
  <c r="T283" i="1" s="1"/>
  <c r="N283" i="1" s="1"/>
  <c r="O283" i="1" s="1"/>
  <c r="AC283" i="1"/>
  <c r="AG289" i="1"/>
  <c r="P289" i="1"/>
  <c r="AV289" i="1"/>
  <c r="X290" i="1"/>
  <c r="AB290" i="1" s="1"/>
  <c r="AG297" i="1"/>
  <c r="P297" i="1"/>
  <c r="AV297" i="1"/>
  <c r="P301" i="1"/>
  <c r="AV301" i="1"/>
  <c r="M301" i="1"/>
  <c r="AH301" i="1"/>
  <c r="AG301" i="1"/>
  <c r="V306" i="1"/>
  <c r="W306" i="1" s="1"/>
  <c r="AE308" i="1"/>
  <c r="AG312" i="1"/>
  <c r="P312" i="1"/>
  <c r="M312" i="1"/>
  <c r="AV312" i="1"/>
  <c r="AV315" i="1"/>
  <c r="P315" i="1"/>
  <c r="M315" i="1"/>
  <c r="AG315" i="1"/>
  <c r="AH315" i="1"/>
  <c r="P240" i="1"/>
  <c r="U244" i="1"/>
  <c r="P250" i="1"/>
  <c r="M252" i="1"/>
  <c r="M255" i="1"/>
  <c r="Y261" i="1"/>
  <c r="AV269" i="1"/>
  <c r="AC272" i="1"/>
  <c r="AC280" i="1"/>
  <c r="V281" i="1"/>
  <c r="W281" i="1" s="1"/>
  <c r="AC291" i="1"/>
  <c r="U220" i="1"/>
  <c r="AV234" i="1"/>
  <c r="AG253" i="1"/>
  <c r="AD258" i="1"/>
  <c r="AC258" i="1"/>
  <c r="AF258" i="1" s="1"/>
  <c r="M261" i="1"/>
  <c r="N261" i="1" s="1"/>
  <c r="O261" i="1" s="1"/>
  <c r="P267" i="1"/>
  <c r="AD273" i="1"/>
  <c r="AC273" i="1"/>
  <c r="AC287" i="1"/>
  <c r="S287" i="1"/>
  <c r="Q287" i="1" s="1"/>
  <c r="T287" i="1" s="1"/>
  <c r="N287" i="1" s="1"/>
  <c r="O287" i="1" s="1"/>
  <c r="AG291" i="1"/>
  <c r="M291" i="1"/>
  <c r="AV291" i="1"/>
  <c r="AH291" i="1"/>
  <c r="V293" i="1"/>
  <c r="W293" i="1" s="1"/>
  <c r="S293" i="1" s="1"/>
  <c r="Q293" i="1" s="1"/>
  <c r="T293" i="1" s="1"/>
  <c r="N293" i="1" s="1"/>
  <c r="O293" i="1" s="1"/>
  <c r="X305" i="1"/>
  <c r="AB305" i="1" s="1"/>
  <c r="AD305" i="1"/>
  <c r="M317" i="1"/>
  <c r="AV317" i="1"/>
  <c r="AG317" i="1"/>
  <c r="AH317" i="1"/>
  <c r="P317" i="1"/>
  <c r="AD228" i="1"/>
  <c r="U239" i="1"/>
  <c r="AG250" i="1"/>
  <c r="P252" i="1"/>
  <c r="AH253" i="1"/>
  <c r="P261" i="1"/>
  <c r="AV272" i="1"/>
  <c r="V292" i="1"/>
  <c r="W292" i="1" s="1"/>
  <c r="AY293" i="1"/>
  <c r="AC299" i="1"/>
  <c r="AH299" i="1"/>
  <c r="AG299" i="1"/>
  <c r="P299" i="1"/>
  <c r="S308" i="1"/>
  <c r="Q308" i="1" s="1"/>
  <c r="T308" i="1" s="1"/>
  <c r="AC308" i="1"/>
  <c r="AF308" i="1" s="1"/>
  <c r="AC311" i="1"/>
  <c r="S324" i="1"/>
  <c r="Q324" i="1" s="1"/>
  <c r="T324" i="1" s="1"/>
  <c r="S331" i="1"/>
  <c r="Q331" i="1" s="1"/>
  <c r="T331" i="1" s="1"/>
  <c r="N331" i="1" s="1"/>
  <c r="O331" i="1" s="1"/>
  <c r="AC331" i="1"/>
  <c r="X524" i="1"/>
  <c r="AB524" i="1" s="1"/>
  <c r="AE524" i="1"/>
  <c r="AD524" i="1"/>
  <c r="AY317" i="1"/>
  <c r="U317" i="1"/>
  <c r="AC334" i="1"/>
  <c r="S334" i="1"/>
  <c r="Q334" i="1" s="1"/>
  <c r="T334" i="1" s="1"/>
  <c r="AC338" i="1"/>
  <c r="AC343" i="1"/>
  <c r="AE349" i="1"/>
  <c r="AF349" i="1" s="1"/>
  <c r="X349" i="1"/>
  <c r="AB349" i="1" s="1"/>
  <c r="AG296" i="1"/>
  <c r="M296" i="1"/>
  <c r="AH296" i="1"/>
  <c r="AD300" i="1"/>
  <c r="AH303" i="1"/>
  <c r="M303" i="1"/>
  <c r="V318" i="1"/>
  <c r="W318" i="1" s="1"/>
  <c r="AY321" i="1"/>
  <c r="AC325" i="1"/>
  <c r="AD334" i="1"/>
  <c r="AG334" i="1"/>
  <c r="M334" i="1"/>
  <c r="AV334" i="1"/>
  <c r="AH334" i="1"/>
  <c r="P334" i="1"/>
  <c r="X335" i="1"/>
  <c r="AB335" i="1" s="1"/>
  <c r="AE340" i="1"/>
  <c r="X340" i="1"/>
  <c r="AB340" i="1" s="1"/>
  <c r="AH366" i="1"/>
  <c r="AG366" i="1"/>
  <c r="P366" i="1"/>
  <c r="AV366" i="1"/>
  <c r="M366" i="1"/>
  <c r="AV282" i="1"/>
  <c r="AY290" i="1"/>
  <c r="AV296" i="1"/>
  <c r="AY299" i="1"/>
  <c r="U299" i="1"/>
  <c r="AV308" i="1"/>
  <c r="P308" i="1"/>
  <c r="AH308" i="1"/>
  <c r="U315" i="1"/>
  <c r="AY315" i="1"/>
  <c r="V316" i="1"/>
  <c r="W316" i="1" s="1"/>
  <c r="AD316" i="1" s="1"/>
  <c r="S319" i="1"/>
  <c r="Q319" i="1" s="1"/>
  <c r="T319" i="1" s="1"/>
  <c r="AG319" i="1"/>
  <c r="M319" i="1"/>
  <c r="P319" i="1"/>
  <c r="M321" i="1"/>
  <c r="AV322" i="1"/>
  <c r="P322" i="1"/>
  <c r="M322" i="1"/>
  <c r="AF340" i="1"/>
  <c r="AH341" i="1"/>
  <c r="AG341" i="1"/>
  <c r="P341" i="1"/>
  <c r="M341" i="1"/>
  <c r="U345" i="1"/>
  <c r="AY345" i="1"/>
  <c r="AY358" i="1"/>
  <c r="U358" i="1"/>
  <c r="AC359" i="1"/>
  <c r="AE360" i="1"/>
  <c r="AF360" i="1" s="1"/>
  <c r="X360" i="1"/>
  <c r="AB360" i="1" s="1"/>
  <c r="P283" i="1"/>
  <c r="AV283" i="1"/>
  <c r="AG286" i="1"/>
  <c r="M286" i="1"/>
  <c r="AV286" i="1"/>
  <c r="P286" i="1"/>
  <c r="AV287" i="1"/>
  <c r="AV288" i="1"/>
  <c r="AY289" i="1"/>
  <c r="U289" i="1"/>
  <c r="AC292" i="1"/>
  <c r="U297" i="1"/>
  <c r="AH300" i="1"/>
  <c r="AC305" i="1"/>
  <c r="S305" i="1"/>
  <c r="Q305" i="1" s="1"/>
  <c r="T305" i="1" s="1"/>
  <c r="N305" i="1" s="1"/>
  <c r="O305" i="1" s="1"/>
  <c r="AV305" i="1"/>
  <c r="AC310" i="1"/>
  <c r="AY312" i="1"/>
  <c r="U312" i="1"/>
  <c r="AC317" i="1"/>
  <c r="AV319" i="1"/>
  <c r="P321" i="1"/>
  <c r="V323" i="1"/>
  <c r="W323" i="1" s="1"/>
  <c r="AV327" i="1"/>
  <c r="P327" i="1"/>
  <c r="AG327" i="1"/>
  <c r="V328" i="1"/>
  <c r="W328" i="1" s="1"/>
  <c r="P330" i="1"/>
  <c r="M330" i="1"/>
  <c r="AG330" i="1"/>
  <c r="V334" i="1"/>
  <c r="W334" i="1" s="1"/>
  <c r="V338" i="1"/>
  <c r="W338" i="1" s="1"/>
  <c r="S338" i="1" s="1"/>
  <c r="Q338" i="1" s="1"/>
  <c r="T338" i="1" s="1"/>
  <c r="N338" i="1" s="1"/>
  <c r="O338" i="1" s="1"/>
  <c r="S346" i="1"/>
  <c r="Q346" i="1" s="1"/>
  <c r="T346" i="1" s="1"/>
  <c r="N346" i="1" s="1"/>
  <c r="O346" i="1" s="1"/>
  <c r="AC346" i="1"/>
  <c r="P355" i="1"/>
  <c r="M355" i="1"/>
  <c r="AG355" i="1"/>
  <c r="AH355" i="1"/>
  <c r="AV355" i="1"/>
  <c r="AC366" i="1"/>
  <c r="AC373" i="1"/>
  <c r="AV284" i="1"/>
  <c r="P287" i="1"/>
  <c r="P288" i="1"/>
  <c r="AF290" i="1"/>
  <c r="P296" i="1"/>
  <c r="AY297" i="1"/>
  <c r="M302" i="1"/>
  <c r="P303" i="1"/>
  <c r="M305" i="1"/>
  <c r="V309" i="1"/>
  <c r="W309" i="1" s="1"/>
  <c r="AG309" i="1"/>
  <c r="M309" i="1"/>
  <c r="AH309" i="1"/>
  <c r="AV316" i="1"/>
  <c r="AG321" i="1"/>
  <c r="AY322" i="1"/>
  <c r="U322" i="1"/>
  <c r="AG323" i="1"/>
  <c r="AH323" i="1"/>
  <c r="P323" i="1"/>
  <c r="AG324" i="1"/>
  <c r="M324" i="1"/>
  <c r="AH324" i="1"/>
  <c r="AH328" i="1"/>
  <c r="AG328" i="1"/>
  <c r="AV330" i="1"/>
  <c r="V336" i="1"/>
  <c r="W336" i="1" s="1"/>
  <c r="V344" i="1"/>
  <c r="W344" i="1" s="1"/>
  <c r="AV346" i="1"/>
  <c r="AH346" i="1"/>
  <c r="AG346" i="1"/>
  <c r="P346" i="1"/>
  <c r="M346" i="1"/>
  <c r="AH348" i="1"/>
  <c r="AV348" i="1"/>
  <c r="M348" i="1"/>
  <c r="AG348" i="1"/>
  <c r="P348" i="1"/>
  <c r="S349" i="1"/>
  <c r="Q349" i="1" s="1"/>
  <c r="T349" i="1" s="1"/>
  <c r="N349" i="1" s="1"/>
  <c r="O349" i="1" s="1"/>
  <c r="AC349" i="1"/>
  <c r="AC355" i="1"/>
  <c r="AC357" i="1"/>
  <c r="U262" i="1"/>
  <c r="U267" i="1"/>
  <c r="U272" i="1"/>
  <c r="U277" i="1"/>
  <c r="U282" i="1"/>
  <c r="Y294" i="1"/>
  <c r="AH295" i="1"/>
  <c r="M295" i="1"/>
  <c r="AF305" i="1"/>
  <c r="AD306" i="1"/>
  <c r="M308" i="1"/>
  <c r="AY313" i="1"/>
  <c r="U313" i="1"/>
  <c r="S316" i="1"/>
  <c r="Q316" i="1" s="1"/>
  <c r="T316" i="1" s="1"/>
  <c r="N316" i="1" s="1"/>
  <c r="O316" i="1" s="1"/>
  <c r="V319" i="1"/>
  <c r="W319" i="1" s="1"/>
  <c r="U320" i="1"/>
  <c r="S321" i="1"/>
  <c r="Q321" i="1" s="1"/>
  <c r="T321" i="1" s="1"/>
  <c r="AV324" i="1"/>
  <c r="V329" i="1"/>
  <c r="W329" i="1" s="1"/>
  <c r="U330" i="1"/>
  <c r="AV332" i="1"/>
  <c r="M332" i="1"/>
  <c r="AG332" i="1"/>
  <c r="AC339" i="1"/>
  <c r="AG349" i="1"/>
  <c r="M349" i="1"/>
  <c r="P349" i="1"/>
  <c r="AV349" i="1"/>
  <c r="AH349" i="1"/>
  <c r="S351" i="1"/>
  <c r="Q351" i="1" s="1"/>
  <c r="T351" i="1" s="1"/>
  <c r="N351" i="1" s="1"/>
  <c r="O351" i="1" s="1"/>
  <c r="AY302" i="1"/>
  <c r="U302" i="1"/>
  <c r="AG304" i="1"/>
  <c r="M304" i="1"/>
  <c r="AH304" i="1"/>
  <c r="P305" i="1"/>
  <c r="Y310" i="1"/>
  <c r="Y329" i="1"/>
  <c r="AC335" i="1"/>
  <c r="AF335" i="1" s="1"/>
  <c r="S335" i="1"/>
  <c r="Q335" i="1" s="1"/>
  <c r="T335" i="1" s="1"/>
  <c r="N335" i="1" s="1"/>
  <c r="O335" i="1" s="1"/>
  <c r="AG339" i="1"/>
  <c r="M339" i="1"/>
  <c r="AH339" i="1"/>
  <c r="P339" i="1"/>
  <c r="AV342" i="1"/>
  <c r="AH342" i="1"/>
  <c r="M342" i="1"/>
  <c r="AG342" i="1"/>
  <c r="P342" i="1"/>
  <c r="AC348" i="1"/>
  <c r="S323" i="1"/>
  <c r="Q323" i="1" s="1"/>
  <c r="T323" i="1" s="1"/>
  <c r="N323" i="1" s="1"/>
  <c r="O323" i="1" s="1"/>
  <c r="V324" i="1"/>
  <c r="W324" i="1" s="1"/>
  <c r="U333" i="1"/>
  <c r="AY337" i="1"/>
  <c r="U337" i="1"/>
  <c r="AD340" i="1"/>
  <c r="AH343" i="1"/>
  <c r="AV343" i="1"/>
  <c r="AG343" i="1"/>
  <c r="P343" i="1"/>
  <c r="M343" i="1"/>
  <c r="P391" i="1"/>
  <c r="AV391" i="1"/>
  <c r="M391" i="1"/>
  <c r="AG391" i="1"/>
  <c r="AH391" i="1"/>
  <c r="AY393" i="1"/>
  <c r="U393" i="1"/>
  <c r="AY294" i="1"/>
  <c r="U294" i="1"/>
  <c r="M300" i="1"/>
  <c r="Y307" i="1"/>
  <c r="V311" i="1"/>
  <c r="W311" i="1" s="1"/>
  <c r="S311" i="1" s="1"/>
  <c r="Q311" i="1" s="1"/>
  <c r="T311" i="1" s="1"/>
  <c r="N311" i="1" s="1"/>
  <c r="O311" i="1" s="1"/>
  <c r="M316" i="1"/>
  <c r="AD318" i="1"/>
  <c r="AV321" i="1"/>
  <c r="AG322" i="1"/>
  <c r="AC323" i="1"/>
  <c r="AY324" i="1"/>
  <c r="M327" i="1"/>
  <c r="AC327" i="1"/>
  <c r="V331" i="1"/>
  <c r="W331" i="1" s="1"/>
  <c r="AY333" i="1"/>
  <c r="U343" i="1"/>
  <c r="AY343" i="1"/>
  <c r="AG344" i="1"/>
  <c r="M344" i="1"/>
  <c r="M345" i="1"/>
  <c r="V346" i="1"/>
  <c r="W346" i="1" s="1"/>
  <c r="AY348" i="1"/>
  <c r="P361" i="1"/>
  <c r="M361" i="1"/>
  <c r="AH361" i="1"/>
  <c r="U366" i="1"/>
  <c r="AY366" i="1"/>
  <c r="X369" i="1"/>
  <c r="AB369" i="1" s="1"/>
  <c r="S369" i="1"/>
  <c r="Q369" i="1" s="1"/>
  <c r="T369" i="1" s="1"/>
  <c r="AE369" i="1"/>
  <c r="AF369" i="1" s="1"/>
  <c r="AC378" i="1"/>
  <c r="S378" i="1"/>
  <c r="Q378" i="1" s="1"/>
  <c r="T378" i="1" s="1"/>
  <c r="N378" i="1" s="1"/>
  <c r="O378" i="1" s="1"/>
  <c r="AY424" i="1"/>
  <c r="U424" i="1"/>
  <c r="P350" i="1"/>
  <c r="M350" i="1"/>
  <c r="AV352" i="1"/>
  <c r="P352" i="1"/>
  <c r="M352" i="1"/>
  <c r="AC360" i="1"/>
  <c r="S360" i="1"/>
  <c r="Q360" i="1" s="1"/>
  <c r="T360" i="1" s="1"/>
  <c r="N360" i="1" s="1"/>
  <c r="O360" i="1" s="1"/>
  <c r="S363" i="1"/>
  <c r="Q363" i="1" s="1"/>
  <c r="T363" i="1" s="1"/>
  <c r="N363" i="1" s="1"/>
  <c r="O363" i="1" s="1"/>
  <c r="AH380" i="1"/>
  <c r="M380" i="1"/>
  <c r="AG380" i="1"/>
  <c r="AV380" i="1"/>
  <c r="P382" i="1"/>
  <c r="AG382" i="1"/>
  <c r="AV382" i="1"/>
  <c r="AH382" i="1"/>
  <c r="V383" i="1"/>
  <c r="W383" i="1" s="1"/>
  <c r="S388" i="1"/>
  <c r="Q388" i="1" s="1"/>
  <c r="T388" i="1" s="1"/>
  <c r="N388" i="1" s="1"/>
  <c r="O388" i="1" s="1"/>
  <c r="AC388" i="1"/>
  <c r="AC414" i="1"/>
  <c r="X422" i="1"/>
  <c r="AB422" i="1" s="1"/>
  <c r="AE422" i="1"/>
  <c r="Y311" i="1"/>
  <c r="U326" i="1"/>
  <c r="AH331" i="1"/>
  <c r="M337" i="1"/>
  <c r="U341" i="1"/>
  <c r="AY341" i="1"/>
  <c r="AG345" i="1"/>
  <c r="AH347" i="1"/>
  <c r="AV350" i="1"/>
  <c r="AG351" i="1"/>
  <c r="U353" i="1"/>
  <c r="V356" i="1"/>
  <c r="W356" i="1" s="1"/>
  <c r="V368" i="1"/>
  <c r="W368" i="1" s="1"/>
  <c r="V370" i="1"/>
  <c r="W370" i="1" s="1"/>
  <c r="V371" i="1"/>
  <c r="W371" i="1" s="1"/>
  <c r="S375" i="1"/>
  <c r="Q375" i="1" s="1"/>
  <c r="T375" i="1" s="1"/>
  <c r="N375" i="1" s="1"/>
  <c r="O375" i="1" s="1"/>
  <c r="P380" i="1"/>
  <c r="AE406" i="1"/>
  <c r="AF406" i="1" s="1"/>
  <c r="X406" i="1"/>
  <c r="AB406" i="1" s="1"/>
  <c r="AY332" i="1"/>
  <c r="U332" i="1"/>
  <c r="AH338" i="1"/>
  <c r="P338" i="1"/>
  <c r="AC350" i="1"/>
  <c r="AH351" i="1"/>
  <c r="AD354" i="1"/>
  <c r="AH359" i="1"/>
  <c r="V361" i="1"/>
  <c r="W361" i="1" s="1"/>
  <c r="AC372" i="1"/>
  <c r="AD380" i="1"/>
  <c r="M382" i="1"/>
  <c r="AE396" i="1"/>
  <c r="X396" i="1"/>
  <c r="AB396" i="1" s="1"/>
  <c r="AH405" i="1"/>
  <c r="AG405" i="1"/>
  <c r="M405" i="1"/>
  <c r="P405" i="1"/>
  <c r="AV405" i="1"/>
  <c r="AY284" i="1"/>
  <c r="U284" i="1"/>
  <c r="AG314" i="1"/>
  <c r="M314" i="1"/>
  <c r="M325" i="1"/>
  <c r="AG329" i="1"/>
  <c r="M329" i="1"/>
  <c r="AH329" i="1"/>
  <c r="AV336" i="1"/>
  <c r="P337" i="1"/>
  <c r="AC340" i="1"/>
  <c r="S340" i="1"/>
  <c r="Q340" i="1" s="1"/>
  <c r="T340" i="1" s="1"/>
  <c r="N340" i="1" s="1"/>
  <c r="O340" i="1" s="1"/>
  <c r="P340" i="1"/>
  <c r="AH340" i="1"/>
  <c r="U350" i="1"/>
  <c r="S354" i="1"/>
  <c r="Q354" i="1" s="1"/>
  <c r="T354" i="1" s="1"/>
  <c r="N354" i="1" s="1"/>
  <c r="O354" i="1" s="1"/>
  <c r="AV357" i="1"/>
  <c r="M357" i="1"/>
  <c r="AG357" i="1"/>
  <c r="AD363" i="1"/>
  <c r="AH363" i="1"/>
  <c r="P363" i="1"/>
  <c r="AG363" i="1"/>
  <c r="V373" i="1"/>
  <c r="W373" i="1" s="1"/>
  <c r="V376" i="1"/>
  <c r="W376" i="1" s="1"/>
  <c r="V389" i="1"/>
  <c r="W389" i="1" s="1"/>
  <c r="AG337" i="1"/>
  <c r="P344" i="1"/>
  <c r="AC352" i="1"/>
  <c r="AC361" i="1"/>
  <c r="S361" i="1"/>
  <c r="Q361" i="1" s="1"/>
  <c r="T361" i="1" s="1"/>
  <c r="N361" i="1" s="1"/>
  <c r="O361" i="1" s="1"/>
  <c r="S364" i="1"/>
  <c r="Q364" i="1" s="1"/>
  <c r="T364" i="1" s="1"/>
  <c r="N364" i="1" s="1"/>
  <c r="O364" i="1" s="1"/>
  <c r="U365" i="1"/>
  <c r="AY365" i="1"/>
  <c r="AC371" i="1"/>
  <c r="AD375" i="1"/>
  <c r="AF375" i="1" s="1"/>
  <c r="P377" i="1"/>
  <c r="AV377" i="1"/>
  <c r="AG377" i="1"/>
  <c r="AH377" i="1"/>
  <c r="V382" i="1"/>
  <c r="W382" i="1" s="1"/>
  <c r="V411" i="1"/>
  <c r="W411" i="1" s="1"/>
  <c r="P417" i="1"/>
  <c r="AG417" i="1"/>
  <c r="M417" i="1"/>
  <c r="AV417" i="1"/>
  <c r="AH417" i="1"/>
  <c r="V339" i="1"/>
  <c r="W339" i="1" s="1"/>
  <c r="AY342" i="1"/>
  <c r="U342" i="1"/>
  <c r="AC345" i="1"/>
  <c r="P345" i="1"/>
  <c r="AV345" i="1"/>
  <c r="AD349" i="1"/>
  <c r="V351" i="1"/>
  <c r="W351" i="1" s="1"/>
  <c r="V354" i="1"/>
  <c r="W354" i="1" s="1"/>
  <c r="AG354" i="1"/>
  <c r="M354" i="1"/>
  <c r="AH354" i="1"/>
  <c r="AY357" i="1"/>
  <c r="U357" i="1"/>
  <c r="V359" i="1"/>
  <c r="W359" i="1" s="1"/>
  <c r="S359" i="1" s="1"/>
  <c r="Q359" i="1" s="1"/>
  <c r="T359" i="1" s="1"/>
  <c r="N359" i="1" s="1"/>
  <c r="O359" i="1" s="1"/>
  <c r="AG359" i="1"/>
  <c r="M359" i="1"/>
  <c r="AV359" i="1"/>
  <c r="AD360" i="1"/>
  <c r="AC362" i="1"/>
  <c r="X363" i="1"/>
  <c r="AB363" i="1" s="1"/>
  <c r="AE363" i="1"/>
  <c r="AF363" i="1" s="1"/>
  <c r="AF364" i="1"/>
  <c r="X375" i="1"/>
  <c r="AB375" i="1" s="1"/>
  <c r="AE375" i="1"/>
  <c r="M381" i="1"/>
  <c r="AG381" i="1"/>
  <c r="AV381" i="1"/>
  <c r="P381" i="1"/>
  <c r="AH381" i="1"/>
  <c r="AY307" i="1"/>
  <c r="U307" i="1"/>
  <c r="U310" i="1"/>
  <c r="AV313" i="1"/>
  <c r="P313" i="1"/>
  <c r="AV320" i="1"/>
  <c r="P320" i="1"/>
  <c r="P325" i="1"/>
  <c r="AY340" i="1"/>
  <c r="AD344" i="1"/>
  <c r="AY347" i="1"/>
  <c r="U347" i="1"/>
  <c r="U348" i="1"/>
  <c r="AG350" i="1"/>
  <c r="AV351" i="1"/>
  <c r="AG352" i="1"/>
  <c r="V355" i="1"/>
  <c r="W355" i="1" s="1"/>
  <c r="AV362" i="1"/>
  <c r="P362" i="1"/>
  <c r="AH362" i="1"/>
  <c r="X364" i="1"/>
  <c r="AB364" i="1" s="1"/>
  <c r="U372" i="1"/>
  <c r="AV374" i="1"/>
  <c r="P374" i="1"/>
  <c r="AH374" i="1"/>
  <c r="X401" i="1"/>
  <c r="AB401" i="1" s="1"/>
  <c r="AE401" i="1"/>
  <c r="AV408" i="1"/>
  <c r="M408" i="1"/>
  <c r="AH408" i="1"/>
  <c r="AG408" i="1"/>
  <c r="P408" i="1"/>
  <c r="AG364" i="1"/>
  <c r="M364" i="1"/>
  <c r="M365" i="1"/>
  <c r="M367" i="1"/>
  <c r="AF380" i="1"/>
  <c r="AV388" i="1"/>
  <c r="AH388" i="1"/>
  <c r="AG388" i="1"/>
  <c r="P388" i="1"/>
  <c r="S401" i="1"/>
  <c r="Q401" i="1" s="1"/>
  <c r="T401" i="1" s="1"/>
  <c r="P412" i="1"/>
  <c r="AH412" i="1"/>
  <c r="AG412" i="1"/>
  <c r="AV412" i="1"/>
  <c r="M412" i="1"/>
  <c r="AY414" i="1"/>
  <c r="U414" i="1"/>
  <c r="AD369" i="1"/>
  <c r="S380" i="1"/>
  <c r="Q380" i="1" s="1"/>
  <c r="T380" i="1" s="1"/>
  <c r="AV386" i="1"/>
  <c r="P386" i="1"/>
  <c r="M386" i="1"/>
  <c r="AG386" i="1"/>
  <c r="V387" i="1"/>
  <c r="W387" i="1" s="1"/>
  <c r="AD387" i="1" s="1"/>
  <c r="V388" i="1"/>
  <c r="W388" i="1" s="1"/>
  <c r="V390" i="1"/>
  <c r="W390" i="1" s="1"/>
  <c r="AC391" i="1"/>
  <c r="P392" i="1"/>
  <c r="AV392" i="1"/>
  <c r="M392" i="1"/>
  <c r="AG392" i="1"/>
  <c r="V397" i="1"/>
  <c r="W397" i="1" s="1"/>
  <c r="P401" i="1"/>
  <c r="M401" i="1"/>
  <c r="AH401" i="1"/>
  <c r="AG401" i="1"/>
  <c r="AV401" i="1"/>
  <c r="AC405" i="1"/>
  <c r="V405" i="1"/>
  <c r="W405" i="1" s="1"/>
  <c r="S405" i="1" s="1"/>
  <c r="Q405" i="1" s="1"/>
  <c r="T405" i="1" s="1"/>
  <c r="N405" i="1" s="1"/>
  <c r="O405" i="1" s="1"/>
  <c r="V410" i="1"/>
  <c r="W410" i="1" s="1"/>
  <c r="U412" i="1"/>
  <c r="AY412" i="1"/>
  <c r="X415" i="1"/>
  <c r="AB415" i="1" s="1"/>
  <c r="AE415" i="1"/>
  <c r="S415" i="1"/>
  <c r="Q415" i="1" s="1"/>
  <c r="T415" i="1" s="1"/>
  <c r="N415" i="1" s="1"/>
  <c r="O415" i="1" s="1"/>
  <c r="V419" i="1"/>
  <c r="W419" i="1" s="1"/>
  <c r="P423" i="1"/>
  <c r="AH423" i="1"/>
  <c r="AG423" i="1"/>
  <c r="AV423" i="1"/>
  <c r="V450" i="1"/>
  <c r="W450" i="1" s="1"/>
  <c r="AV365" i="1"/>
  <c r="AC368" i="1"/>
  <c r="AY368" i="1"/>
  <c r="AV370" i="1"/>
  <c r="AY372" i="1"/>
  <c r="AG373" i="1"/>
  <c r="M375" i="1"/>
  <c r="V379" i="1"/>
  <c r="W379" i="1" s="1"/>
  <c r="AV379" i="1"/>
  <c r="P379" i="1"/>
  <c r="AH379" i="1"/>
  <c r="M379" i="1"/>
  <c r="AC384" i="1"/>
  <c r="V384" i="1"/>
  <c r="W384" i="1" s="1"/>
  <c r="M388" i="1"/>
  <c r="S389" i="1"/>
  <c r="Q389" i="1" s="1"/>
  <c r="T389" i="1" s="1"/>
  <c r="AC389" i="1"/>
  <c r="S394" i="1"/>
  <c r="Q394" i="1" s="1"/>
  <c r="T394" i="1" s="1"/>
  <c r="N394" i="1" s="1"/>
  <c r="O394" i="1" s="1"/>
  <c r="S398" i="1"/>
  <c r="Q398" i="1" s="1"/>
  <c r="T398" i="1" s="1"/>
  <c r="AC398" i="1"/>
  <c r="AV403" i="1"/>
  <c r="M403" i="1"/>
  <c r="AH403" i="1"/>
  <c r="AG403" i="1"/>
  <c r="P403" i="1"/>
  <c r="AH415" i="1"/>
  <c r="AG415" i="1"/>
  <c r="M415" i="1"/>
  <c r="AV415" i="1"/>
  <c r="P415" i="1"/>
  <c r="AC418" i="1"/>
  <c r="X433" i="1"/>
  <c r="AB433" i="1" s="1"/>
  <c r="AE433" i="1"/>
  <c r="AY367" i="1"/>
  <c r="U367" i="1"/>
  <c r="M370" i="1"/>
  <c r="AG376" i="1"/>
  <c r="AD381" i="1"/>
  <c r="X386" i="1"/>
  <c r="AB386" i="1" s="1"/>
  <c r="AE386" i="1"/>
  <c r="AF386" i="1" s="1"/>
  <c r="AD388" i="1"/>
  <c r="AV389" i="1"/>
  <c r="AH389" i="1"/>
  <c r="AG389" i="1"/>
  <c r="P389" i="1"/>
  <c r="M389" i="1"/>
  <c r="AV398" i="1"/>
  <c r="P398" i="1"/>
  <c r="M398" i="1"/>
  <c r="AH398" i="1"/>
  <c r="U399" i="1"/>
  <c r="AC409" i="1"/>
  <c r="AC413" i="1"/>
  <c r="V417" i="1"/>
  <c r="W417" i="1" s="1"/>
  <c r="N445" i="1"/>
  <c r="O445" i="1" s="1"/>
  <c r="AH446" i="1"/>
  <c r="M446" i="1"/>
  <c r="AG446" i="1"/>
  <c r="AV446" i="1"/>
  <c r="P446" i="1"/>
  <c r="AC406" i="1"/>
  <c r="S406" i="1"/>
  <c r="Q406" i="1" s="1"/>
  <c r="T406" i="1" s="1"/>
  <c r="N406" i="1" s="1"/>
  <c r="O406" i="1" s="1"/>
  <c r="Y321" i="1"/>
  <c r="AY327" i="1"/>
  <c r="U327" i="1"/>
  <c r="Y336" i="1"/>
  <c r="AY352" i="1"/>
  <c r="U352" i="1"/>
  <c r="Y361" i="1"/>
  <c r="AD364" i="1"/>
  <c r="P370" i="1"/>
  <c r="AF374" i="1"/>
  <c r="AY377" i="1"/>
  <c r="U377" i="1"/>
  <c r="V381" i="1"/>
  <c r="W381" i="1" s="1"/>
  <c r="AC383" i="1"/>
  <c r="U385" i="1"/>
  <c r="AY385" i="1"/>
  <c r="V391" i="1"/>
  <c r="W391" i="1" s="1"/>
  <c r="AH400" i="1"/>
  <c r="AG400" i="1"/>
  <c r="P400" i="1"/>
  <c r="AV400" i="1"/>
  <c r="M400" i="1"/>
  <c r="P407" i="1"/>
  <c r="AH407" i="1"/>
  <c r="AV369" i="1"/>
  <c r="AG369" i="1"/>
  <c r="M369" i="1"/>
  <c r="AV373" i="1"/>
  <c r="P373" i="1"/>
  <c r="M373" i="1"/>
  <c r="V378" i="1"/>
  <c r="W378" i="1" s="1"/>
  <c r="AC387" i="1"/>
  <c r="AC393" i="1"/>
  <c r="AD400" i="1"/>
  <c r="S402" i="1"/>
  <c r="Q402" i="1" s="1"/>
  <c r="T402" i="1" s="1"/>
  <c r="N402" i="1" s="1"/>
  <c r="O402" i="1" s="1"/>
  <c r="P402" i="1"/>
  <c r="M402" i="1"/>
  <c r="AH402" i="1"/>
  <c r="AG402" i="1"/>
  <c r="AV402" i="1"/>
  <c r="U407" i="1"/>
  <c r="N427" i="1"/>
  <c r="O427" i="1" s="1"/>
  <c r="AY362" i="1"/>
  <c r="U362" i="1"/>
  <c r="AC365" i="1"/>
  <c r="AG365" i="1"/>
  <c r="AG367" i="1"/>
  <c r="AV376" i="1"/>
  <c r="AD382" i="1"/>
  <c r="P387" i="1"/>
  <c r="AH387" i="1"/>
  <c r="M387" i="1"/>
  <c r="AG387" i="1"/>
  <c r="AV387" i="1"/>
  <c r="S390" i="1"/>
  <c r="Q390" i="1" s="1"/>
  <c r="T390" i="1" s="1"/>
  <c r="N390" i="1" s="1"/>
  <c r="O390" i="1" s="1"/>
  <c r="AH390" i="1"/>
  <c r="AV390" i="1"/>
  <c r="M390" i="1"/>
  <c r="P390" i="1"/>
  <c r="X394" i="1"/>
  <c r="AB394" i="1" s="1"/>
  <c r="AE394" i="1"/>
  <c r="AF394" i="1" s="1"/>
  <c r="AD394" i="1"/>
  <c r="X395" i="1"/>
  <c r="AB395" i="1" s="1"/>
  <c r="AE395" i="1"/>
  <c r="AF395" i="1" s="1"/>
  <c r="S397" i="1"/>
  <c r="Q397" i="1" s="1"/>
  <c r="T397" i="1" s="1"/>
  <c r="N397" i="1" s="1"/>
  <c r="O397" i="1" s="1"/>
  <c r="AC397" i="1"/>
  <c r="V400" i="1"/>
  <c r="W400" i="1" s="1"/>
  <c r="V403" i="1"/>
  <c r="W403" i="1" s="1"/>
  <c r="AV404" i="1"/>
  <c r="AH404" i="1"/>
  <c r="M404" i="1"/>
  <c r="AG404" i="1"/>
  <c r="P404" i="1"/>
  <c r="V409" i="1"/>
  <c r="W409" i="1" s="1"/>
  <c r="S410" i="1"/>
  <c r="Q410" i="1" s="1"/>
  <c r="T410" i="1" s="1"/>
  <c r="AC410" i="1"/>
  <c r="AC412" i="1"/>
  <c r="Y316" i="1"/>
  <c r="AG353" i="1"/>
  <c r="AH365" i="1"/>
  <c r="AH367" i="1"/>
  <c r="AY369" i="1"/>
  <c r="S370" i="1"/>
  <c r="Q370" i="1" s="1"/>
  <c r="T370" i="1" s="1"/>
  <c r="AG370" i="1"/>
  <c r="M376" i="1"/>
  <c r="S386" i="1"/>
  <c r="Q386" i="1" s="1"/>
  <c r="T386" i="1" s="1"/>
  <c r="N386" i="1" s="1"/>
  <c r="O386" i="1" s="1"/>
  <c r="AH386" i="1"/>
  <c r="AC392" i="1"/>
  <c r="AH392" i="1"/>
  <c r="S396" i="1"/>
  <c r="Q396" i="1" s="1"/>
  <c r="T396" i="1" s="1"/>
  <c r="N396" i="1" s="1"/>
  <c r="O396" i="1" s="1"/>
  <c r="AC399" i="1"/>
  <c r="V402" i="1"/>
  <c r="W402" i="1" s="1"/>
  <c r="AC404" i="1"/>
  <c r="V404" i="1"/>
  <c r="W404" i="1" s="1"/>
  <c r="S404" i="1" s="1"/>
  <c r="Q404" i="1" s="1"/>
  <c r="T404" i="1" s="1"/>
  <c r="N404" i="1" s="1"/>
  <c r="O404" i="1" s="1"/>
  <c r="AH410" i="1"/>
  <c r="AG410" i="1"/>
  <c r="M410" i="1"/>
  <c r="AV410" i="1"/>
  <c r="P410" i="1"/>
  <c r="AD386" i="1"/>
  <c r="AC386" i="1"/>
  <c r="AD391" i="1"/>
  <c r="AG395" i="1"/>
  <c r="AH396" i="1"/>
  <c r="V398" i="1"/>
  <c r="W398" i="1" s="1"/>
  <c r="AH411" i="1"/>
  <c r="AY413" i="1"/>
  <c r="U413" i="1"/>
  <c r="AC415" i="1"/>
  <c r="AC416" i="1"/>
  <c r="S416" i="1"/>
  <c r="Q416" i="1" s="1"/>
  <c r="T416" i="1" s="1"/>
  <c r="N416" i="1" s="1"/>
  <c r="O416" i="1" s="1"/>
  <c r="AD420" i="1"/>
  <c r="AH421" i="1"/>
  <c r="AG421" i="1"/>
  <c r="P421" i="1"/>
  <c r="M421" i="1"/>
  <c r="AC438" i="1"/>
  <c r="X440" i="1"/>
  <c r="AB440" i="1" s="1"/>
  <c r="AE440" i="1"/>
  <c r="AF440" i="1" s="1"/>
  <c r="AD440" i="1"/>
  <c r="AC390" i="1"/>
  <c r="AY404" i="1"/>
  <c r="AV406" i="1"/>
  <c r="V421" i="1"/>
  <c r="W421" i="1" s="1"/>
  <c r="AC430" i="1"/>
  <c r="V449" i="1"/>
  <c r="W449" i="1" s="1"/>
  <c r="AE470" i="1"/>
  <c r="X470" i="1"/>
  <c r="AB470" i="1" s="1"/>
  <c r="AD390" i="1"/>
  <c r="AV399" i="1"/>
  <c r="AH399" i="1"/>
  <c r="AD401" i="1"/>
  <c r="AF401" i="1" s="1"/>
  <c r="AC402" i="1"/>
  <c r="AV409" i="1"/>
  <c r="AH409" i="1"/>
  <c r="AD410" i="1"/>
  <c r="AC411" i="1"/>
  <c r="AD415" i="1"/>
  <c r="AD431" i="1"/>
  <c r="X436" i="1"/>
  <c r="AB436" i="1" s="1"/>
  <c r="AE436" i="1"/>
  <c r="AD436" i="1"/>
  <c r="AF436" i="1"/>
  <c r="S440" i="1"/>
  <c r="Q440" i="1" s="1"/>
  <c r="T440" i="1" s="1"/>
  <c r="AV452" i="1"/>
  <c r="P452" i="1"/>
  <c r="M452" i="1"/>
  <c r="AH452" i="1"/>
  <c r="AG452" i="1"/>
  <c r="AE482" i="1"/>
  <c r="AF482" i="1" s="1"/>
  <c r="AD482" i="1"/>
  <c r="X482" i="1"/>
  <c r="AB482" i="1" s="1"/>
  <c r="AH384" i="1"/>
  <c r="AY389" i="1"/>
  <c r="V392" i="1"/>
  <c r="W392" i="1" s="1"/>
  <c r="AD392" i="1" s="1"/>
  <c r="AY402" i="1"/>
  <c r="M409" i="1"/>
  <c r="AV414" i="1"/>
  <c r="AH414" i="1"/>
  <c r="AV419" i="1"/>
  <c r="P419" i="1"/>
  <c r="AH419" i="1"/>
  <c r="AG419" i="1"/>
  <c r="M419" i="1"/>
  <c r="X431" i="1"/>
  <c r="AB431" i="1" s="1"/>
  <c r="AE431" i="1"/>
  <c r="AF431" i="1" s="1"/>
  <c r="S437" i="1"/>
  <c r="Q437" i="1" s="1"/>
  <c r="T437" i="1" s="1"/>
  <c r="AC437" i="1"/>
  <c r="V438" i="1"/>
  <c r="W438" i="1" s="1"/>
  <c r="AC439" i="1"/>
  <c r="AE443" i="1"/>
  <c r="AF443" i="1" s="1"/>
  <c r="X443" i="1"/>
  <c r="AB443" i="1" s="1"/>
  <c r="AV445" i="1"/>
  <c r="P445" i="1"/>
  <c r="AH445" i="1"/>
  <c r="M445" i="1"/>
  <c r="AG445" i="1"/>
  <c r="AE463" i="1"/>
  <c r="AF463" i="1" s="1"/>
  <c r="X463" i="1"/>
  <c r="AB463" i="1" s="1"/>
  <c r="X425" i="1"/>
  <c r="AB425" i="1" s="1"/>
  <c r="AE425" i="1"/>
  <c r="AD425" i="1"/>
  <c r="X427" i="1"/>
  <c r="AB427" i="1" s="1"/>
  <c r="AE427" i="1"/>
  <c r="AF427" i="1" s="1"/>
  <c r="V432" i="1"/>
  <c r="W432" i="1" s="1"/>
  <c r="V435" i="1"/>
  <c r="W435" i="1" s="1"/>
  <c r="AV439" i="1"/>
  <c r="P439" i="1"/>
  <c r="M439" i="1"/>
  <c r="AH439" i="1"/>
  <c r="AG439" i="1"/>
  <c r="S442" i="1"/>
  <c r="Q442" i="1" s="1"/>
  <c r="T442" i="1" s="1"/>
  <c r="N442" i="1" s="1"/>
  <c r="O442" i="1" s="1"/>
  <c r="AC442" i="1"/>
  <c r="M385" i="1"/>
  <c r="AD406" i="1"/>
  <c r="P409" i="1"/>
  <c r="AD416" i="1"/>
  <c r="AF416" i="1"/>
  <c r="AV418" i="1"/>
  <c r="AH418" i="1"/>
  <c r="AC420" i="1"/>
  <c r="S420" i="1"/>
  <c r="Q420" i="1" s="1"/>
  <c r="T420" i="1" s="1"/>
  <c r="N420" i="1" s="1"/>
  <c r="O420" i="1" s="1"/>
  <c r="AH422" i="1"/>
  <c r="AG422" i="1"/>
  <c r="P422" i="1"/>
  <c r="AV422" i="1"/>
  <c r="V423" i="1"/>
  <c r="W423" i="1" s="1"/>
  <c r="S433" i="1"/>
  <c r="Q433" i="1" s="1"/>
  <c r="T433" i="1" s="1"/>
  <c r="AC433" i="1"/>
  <c r="V439" i="1"/>
  <c r="W439" i="1" s="1"/>
  <c r="M447" i="1"/>
  <c r="AH447" i="1"/>
  <c r="AG447" i="1"/>
  <c r="AV447" i="1"/>
  <c r="P447" i="1"/>
  <c r="AV394" i="1"/>
  <c r="AH394" i="1"/>
  <c r="AD396" i="1"/>
  <c r="AF396" i="1" s="1"/>
  <c r="AV420" i="1"/>
  <c r="AH420" i="1"/>
  <c r="AG420" i="1"/>
  <c r="M420" i="1"/>
  <c r="P420" i="1"/>
  <c r="AD423" i="1"/>
  <c r="V426" i="1"/>
  <c r="W426" i="1" s="1"/>
  <c r="S426" i="1" s="1"/>
  <c r="Q426" i="1" s="1"/>
  <c r="T426" i="1" s="1"/>
  <c r="N426" i="1" s="1"/>
  <c r="O426" i="1" s="1"/>
  <c r="P428" i="1"/>
  <c r="AH428" i="1"/>
  <c r="M428" i="1"/>
  <c r="AV428" i="1"/>
  <c r="AC432" i="1"/>
  <c r="AD433" i="1"/>
  <c r="AH442" i="1"/>
  <c r="AG442" i="1"/>
  <c r="M442" i="1"/>
  <c r="P442" i="1"/>
  <c r="N447" i="1"/>
  <c r="O447" i="1" s="1"/>
  <c r="V455" i="1"/>
  <c r="W455" i="1" s="1"/>
  <c r="S455" i="1" s="1"/>
  <c r="Q455" i="1" s="1"/>
  <c r="T455" i="1" s="1"/>
  <c r="N455" i="1" s="1"/>
  <c r="O455" i="1" s="1"/>
  <c r="AG468" i="1"/>
  <c r="AV468" i="1"/>
  <c r="P468" i="1"/>
  <c r="AH468" i="1"/>
  <c r="M468" i="1"/>
  <c r="P385" i="1"/>
  <c r="AV385" i="1"/>
  <c r="AY408" i="1"/>
  <c r="U408" i="1"/>
  <c r="P414" i="1"/>
  <c r="AY418" i="1"/>
  <c r="U418" i="1"/>
  <c r="AC425" i="1"/>
  <c r="S425" i="1"/>
  <c r="Q425" i="1" s="1"/>
  <c r="T425" i="1" s="1"/>
  <c r="N425" i="1" s="1"/>
  <c r="O425" i="1" s="1"/>
  <c r="AH429" i="1"/>
  <c r="AG429" i="1"/>
  <c r="AV429" i="1"/>
  <c r="P429" i="1"/>
  <c r="M429" i="1"/>
  <c r="S444" i="1"/>
  <c r="Q444" i="1" s="1"/>
  <c r="T444" i="1" s="1"/>
  <c r="N444" i="1" s="1"/>
  <c r="O444" i="1" s="1"/>
  <c r="X461" i="1"/>
  <c r="AB461" i="1" s="1"/>
  <c r="AE461" i="1"/>
  <c r="AD461" i="1"/>
  <c r="P394" i="1"/>
  <c r="AD395" i="1"/>
  <c r="AD411" i="1"/>
  <c r="V420" i="1"/>
  <c r="W420" i="1" s="1"/>
  <c r="S421" i="1"/>
  <c r="Q421" i="1" s="1"/>
  <c r="T421" i="1" s="1"/>
  <c r="N421" i="1" s="1"/>
  <c r="O421" i="1" s="1"/>
  <c r="AC421" i="1"/>
  <c r="V437" i="1"/>
  <c r="W437" i="1" s="1"/>
  <c r="AV440" i="1"/>
  <c r="AH440" i="1"/>
  <c r="M440" i="1"/>
  <c r="AG440" i="1"/>
  <c r="P440" i="1"/>
  <c r="P434" i="1"/>
  <c r="S435" i="1"/>
  <c r="Q435" i="1" s="1"/>
  <c r="T435" i="1" s="1"/>
  <c r="N435" i="1" s="1"/>
  <c r="O435" i="1" s="1"/>
  <c r="AC435" i="1"/>
  <c r="AD443" i="1"/>
  <c r="P443" i="1"/>
  <c r="AV443" i="1"/>
  <c r="AG443" i="1"/>
  <c r="V444" i="1"/>
  <c r="W444" i="1" s="1"/>
  <c r="AD447" i="1"/>
  <c r="AD448" i="1"/>
  <c r="V454" i="1"/>
  <c r="W454" i="1" s="1"/>
  <c r="U471" i="1"/>
  <c r="AY471" i="1"/>
  <c r="AC475" i="1"/>
  <c r="S475" i="1"/>
  <c r="Q475" i="1" s="1"/>
  <c r="T475" i="1" s="1"/>
  <c r="N475" i="1" s="1"/>
  <c r="O475" i="1" s="1"/>
  <c r="AG462" i="1"/>
  <c r="M462" i="1"/>
  <c r="AV462" i="1"/>
  <c r="P462" i="1"/>
  <c r="AC464" i="1"/>
  <c r="V464" i="1"/>
  <c r="W464" i="1" s="1"/>
  <c r="S464" i="1"/>
  <c r="Q464" i="1" s="1"/>
  <c r="T464" i="1" s="1"/>
  <c r="AY465" i="1"/>
  <c r="U465" i="1"/>
  <c r="V490" i="1"/>
  <c r="W490" i="1" s="1"/>
  <c r="AV427" i="1"/>
  <c r="P427" i="1"/>
  <c r="M427" i="1"/>
  <c r="AH427" i="1"/>
  <c r="AV437" i="1"/>
  <c r="P437" i="1"/>
  <c r="V446" i="1"/>
  <c r="W446" i="1" s="1"/>
  <c r="AD454" i="1"/>
  <c r="S456" i="1"/>
  <c r="Q456" i="1" s="1"/>
  <c r="T456" i="1" s="1"/>
  <c r="N456" i="1" s="1"/>
  <c r="O456" i="1" s="1"/>
  <c r="AC456" i="1"/>
  <c r="P433" i="1"/>
  <c r="AH433" i="1"/>
  <c r="M433" i="1"/>
  <c r="AG433" i="1"/>
  <c r="M434" i="1"/>
  <c r="AG434" i="1"/>
  <c r="V442" i="1"/>
  <c r="W442" i="1" s="1"/>
  <c r="V452" i="1"/>
  <c r="W452" i="1" s="1"/>
  <c r="AD452" i="1" s="1"/>
  <c r="AC455" i="1"/>
  <c r="N488" i="1"/>
  <c r="O488" i="1" s="1"/>
  <c r="AC494" i="1"/>
  <c r="V494" i="1"/>
  <c r="W494" i="1" s="1"/>
  <c r="AY420" i="1"/>
  <c r="AY421" i="1"/>
  <c r="AD422" i="1"/>
  <c r="AF422" i="1" s="1"/>
  <c r="AY423" i="1"/>
  <c r="AC429" i="1"/>
  <c r="AV434" i="1"/>
  <c r="P435" i="1"/>
  <c r="AY440" i="1"/>
  <c r="U441" i="1"/>
  <c r="AH441" i="1"/>
  <c r="AG441" i="1"/>
  <c r="Y445" i="1"/>
  <c r="U451" i="1"/>
  <c r="AY451" i="1"/>
  <c r="X458" i="1"/>
  <c r="AB458" i="1" s="1"/>
  <c r="AE458" i="1"/>
  <c r="AF458" i="1" s="1"/>
  <c r="AH459" i="1"/>
  <c r="AG459" i="1"/>
  <c r="P459" i="1"/>
  <c r="M459" i="1"/>
  <c r="AV459" i="1"/>
  <c r="AE460" i="1"/>
  <c r="AF460" i="1" s="1"/>
  <c r="AD460" i="1"/>
  <c r="X460" i="1"/>
  <c r="AB460" i="1" s="1"/>
  <c r="AH473" i="1"/>
  <c r="M473" i="1"/>
  <c r="AG473" i="1"/>
  <c r="AV473" i="1"/>
  <c r="P473" i="1"/>
  <c r="N489" i="1"/>
  <c r="O489" i="1" s="1"/>
  <c r="AD429" i="1"/>
  <c r="AH431" i="1"/>
  <c r="AV431" i="1"/>
  <c r="P431" i="1"/>
  <c r="Y434" i="1"/>
  <c r="Y442" i="1"/>
  <c r="AC449" i="1"/>
  <c r="S450" i="1"/>
  <c r="Q450" i="1" s="1"/>
  <c r="T450" i="1" s="1"/>
  <c r="N450" i="1" s="1"/>
  <c r="O450" i="1" s="1"/>
  <c r="S459" i="1"/>
  <c r="Q459" i="1" s="1"/>
  <c r="T459" i="1" s="1"/>
  <c r="N459" i="1" s="1"/>
  <c r="O459" i="1" s="1"/>
  <c r="AC459" i="1"/>
  <c r="S461" i="1"/>
  <c r="Q461" i="1" s="1"/>
  <c r="T461" i="1" s="1"/>
  <c r="AC461" i="1"/>
  <c r="S431" i="1"/>
  <c r="Q431" i="1" s="1"/>
  <c r="T431" i="1" s="1"/>
  <c r="N431" i="1" s="1"/>
  <c r="O431" i="1" s="1"/>
  <c r="AC431" i="1"/>
  <c r="V434" i="1"/>
  <c r="W434" i="1" s="1"/>
  <c r="AC443" i="1"/>
  <c r="S443" i="1"/>
  <c r="Q443" i="1" s="1"/>
  <c r="T443" i="1" s="1"/>
  <c r="N443" i="1" s="1"/>
  <c r="O443" i="1" s="1"/>
  <c r="AD445" i="1"/>
  <c r="P453" i="1"/>
  <c r="AH453" i="1"/>
  <c r="M453" i="1"/>
  <c r="AG453" i="1"/>
  <c r="V456" i="1"/>
  <c r="W456" i="1" s="1"/>
  <c r="AC463" i="1"/>
  <c r="S463" i="1"/>
  <c r="Q463" i="1" s="1"/>
  <c r="T463" i="1" s="1"/>
  <c r="N463" i="1" s="1"/>
  <c r="O463" i="1" s="1"/>
  <c r="M467" i="1"/>
  <c r="AH467" i="1"/>
  <c r="AG467" i="1"/>
  <c r="AV467" i="1"/>
  <c r="P467" i="1"/>
  <c r="S478" i="1"/>
  <c r="Q478" i="1" s="1"/>
  <c r="T478" i="1" s="1"/>
  <c r="N478" i="1" s="1"/>
  <c r="O478" i="1" s="1"/>
  <c r="AC478" i="1"/>
  <c r="AC422" i="1"/>
  <c r="S422" i="1"/>
  <c r="Q422" i="1" s="1"/>
  <c r="T422" i="1" s="1"/>
  <c r="N422" i="1" s="1"/>
  <c r="O422" i="1" s="1"/>
  <c r="AY428" i="1"/>
  <c r="U428" i="1"/>
  <c r="AY434" i="1"/>
  <c r="AV435" i="1"/>
  <c r="AG435" i="1"/>
  <c r="M437" i="1"/>
  <c r="M443" i="1"/>
  <c r="AH443" i="1"/>
  <c r="AE445" i="1"/>
  <c r="AF445" i="1" s="1"/>
  <c r="AE447" i="1"/>
  <c r="AF447" i="1" s="1"/>
  <c r="AC451" i="1"/>
  <c r="S454" i="1"/>
  <c r="Q454" i="1" s="1"/>
  <c r="T454" i="1" s="1"/>
  <c r="N454" i="1" s="1"/>
  <c r="O454" i="1" s="1"/>
  <c r="AC454" i="1"/>
  <c r="AF461" i="1"/>
  <c r="AC465" i="1"/>
  <c r="AH478" i="1"/>
  <c r="AG478" i="1"/>
  <c r="AV478" i="1"/>
  <c r="P478" i="1"/>
  <c r="M478" i="1"/>
  <c r="S492" i="1"/>
  <c r="Q492" i="1" s="1"/>
  <c r="T492" i="1" s="1"/>
  <c r="N492" i="1" s="1"/>
  <c r="O492" i="1" s="1"/>
  <c r="AC492" i="1"/>
  <c r="P425" i="1"/>
  <c r="AH426" i="1"/>
  <c r="AV426" i="1"/>
  <c r="P426" i="1"/>
  <c r="M426" i="1"/>
  <c r="AD427" i="1"/>
  <c r="V429" i="1"/>
  <c r="W429" i="1" s="1"/>
  <c r="S429" i="1" s="1"/>
  <c r="Q429" i="1" s="1"/>
  <c r="T429" i="1" s="1"/>
  <c r="N429" i="1" s="1"/>
  <c r="O429" i="1" s="1"/>
  <c r="U430" i="1"/>
  <c r="S436" i="1"/>
  <c r="Q436" i="1" s="1"/>
  <c r="T436" i="1" s="1"/>
  <c r="N436" i="1" s="1"/>
  <c r="O436" i="1" s="1"/>
  <c r="AG437" i="1"/>
  <c r="P438" i="1"/>
  <c r="AV438" i="1"/>
  <c r="AH454" i="1"/>
  <c r="AG454" i="1"/>
  <c r="AV454" i="1"/>
  <c r="P454" i="1"/>
  <c r="AH462" i="1"/>
  <c r="U466" i="1"/>
  <c r="AY467" i="1"/>
  <c r="U467" i="1"/>
  <c r="AE469" i="1"/>
  <c r="AD469" i="1"/>
  <c r="X469" i="1"/>
  <c r="AB469" i="1" s="1"/>
  <c r="AC485" i="1"/>
  <c r="V485" i="1"/>
  <c r="W485" i="1" s="1"/>
  <c r="S485" i="1" s="1"/>
  <c r="Q485" i="1" s="1"/>
  <c r="T485" i="1" s="1"/>
  <c r="N485" i="1" s="1"/>
  <c r="O485" i="1" s="1"/>
  <c r="AH449" i="1"/>
  <c r="V459" i="1"/>
  <c r="W459" i="1" s="1"/>
  <c r="V468" i="1"/>
  <c r="W468" i="1" s="1"/>
  <c r="Y474" i="1"/>
  <c r="P480" i="1"/>
  <c r="AV480" i="1"/>
  <c r="M480" i="1"/>
  <c r="AH480" i="1"/>
  <c r="AG480" i="1"/>
  <c r="U483" i="1"/>
  <c r="X488" i="1"/>
  <c r="AB488" i="1" s="1"/>
  <c r="AE488" i="1"/>
  <c r="AD490" i="1"/>
  <c r="X493" i="1"/>
  <c r="AB493" i="1" s="1"/>
  <c r="AE493" i="1"/>
  <c r="AF493" i="1" s="1"/>
  <c r="AH494" i="1"/>
  <c r="AG494" i="1"/>
  <c r="P494" i="1"/>
  <c r="M494" i="1"/>
  <c r="AV494" i="1"/>
  <c r="X495" i="1"/>
  <c r="AB495" i="1" s="1"/>
  <c r="AD495" i="1"/>
  <c r="AG496" i="1"/>
  <c r="AH496" i="1"/>
  <c r="P496" i="1"/>
  <c r="M496" i="1"/>
  <c r="AV496" i="1"/>
  <c r="V500" i="1"/>
  <c r="W500" i="1" s="1"/>
  <c r="AV489" i="1"/>
  <c r="P489" i="1"/>
  <c r="M489" i="1"/>
  <c r="AG489" i="1"/>
  <c r="AH489" i="1"/>
  <c r="AC497" i="1"/>
  <c r="AC511" i="1"/>
  <c r="Y459" i="1"/>
  <c r="V478" i="1"/>
  <c r="W478" i="1" s="1"/>
  <c r="P485" i="1"/>
  <c r="AG485" i="1"/>
  <c r="AH485" i="1"/>
  <c r="AV487" i="1"/>
  <c r="M487" i="1"/>
  <c r="AH487" i="1"/>
  <c r="AG487" i="1"/>
  <c r="V492" i="1"/>
  <c r="W492" i="1" s="1"/>
  <c r="AV497" i="1"/>
  <c r="AG497" i="1"/>
  <c r="AH497" i="1"/>
  <c r="M497" i="1"/>
  <c r="P497" i="1"/>
  <c r="P456" i="1"/>
  <c r="AH456" i="1"/>
  <c r="AC458" i="1"/>
  <c r="S458" i="1"/>
  <c r="Q458" i="1" s="1"/>
  <c r="T458" i="1" s="1"/>
  <c r="N458" i="1" s="1"/>
  <c r="O458" i="1" s="1"/>
  <c r="P461" i="1"/>
  <c r="AH461" i="1"/>
  <c r="S469" i="1"/>
  <c r="Q469" i="1" s="1"/>
  <c r="T469" i="1" s="1"/>
  <c r="N469" i="1" s="1"/>
  <c r="O469" i="1" s="1"/>
  <c r="AC469" i="1"/>
  <c r="AF469" i="1" s="1"/>
  <c r="AC470" i="1"/>
  <c r="S470" i="1"/>
  <c r="Q470" i="1" s="1"/>
  <c r="T470" i="1" s="1"/>
  <c r="N470" i="1" s="1"/>
  <c r="O470" i="1" s="1"/>
  <c r="V475" i="1"/>
  <c r="W475" i="1" s="1"/>
  <c r="AC476" i="1"/>
  <c r="V481" i="1"/>
  <c r="W481" i="1" s="1"/>
  <c r="S481" i="1" s="1"/>
  <c r="Q481" i="1" s="1"/>
  <c r="T481" i="1" s="1"/>
  <c r="N481" i="1" s="1"/>
  <c r="O481" i="1" s="1"/>
  <c r="V486" i="1"/>
  <c r="W486" i="1" s="1"/>
  <c r="S496" i="1"/>
  <c r="Q496" i="1" s="1"/>
  <c r="T496" i="1" s="1"/>
  <c r="N496" i="1" s="1"/>
  <c r="O496" i="1" s="1"/>
  <c r="AC496" i="1"/>
  <c r="AD442" i="1"/>
  <c r="S448" i="1"/>
  <c r="Q448" i="1" s="1"/>
  <c r="T448" i="1" s="1"/>
  <c r="N448" i="1" s="1"/>
  <c r="O448" i="1" s="1"/>
  <c r="P449" i="1"/>
  <c r="U453" i="1"/>
  <c r="M461" i="1"/>
  <c r="AG464" i="1"/>
  <c r="M464" i="1"/>
  <c r="AV464" i="1"/>
  <c r="P464" i="1"/>
  <c r="AV476" i="1"/>
  <c r="P476" i="1"/>
  <c r="AH476" i="1"/>
  <c r="AG476" i="1"/>
  <c r="AD478" i="1"/>
  <c r="AH479" i="1"/>
  <c r="M479" i="1"/>
  <c r="AG479" i="1"/>
  <c r="P479" i="1"/>
  <c r="AV479" i="1"/>
  <c r="AC481" i="1"/>
  <c r="S482" i="1"/>
  <c r="Q482" i="1" s="1"/>
  <c r="T482" i="1" s="1"/>
  <c r="N482" i="1" s="1"/>
  <c r="O482" i="1" s="1"/>
  <c r="AC482" i="1"/>
  <c r="AC487" i="1"/>
  <c r="S487" i="1"/>
  <c r="Q487" i="1" s="1"/>
  <c r="T487" i="1" s="1"/>
  <c r="N487" i="1" s="1"/>
  <c r="O487" i="1" s="1"/>
  <c r="AF489" i="1"/>
  <c r="AC500" i="1"/>
  <c r="AC502" i="1"/>
  <c r="S502" i="1"/>
  <c r="Q502" i="1" s="1"/>
  <c r="T502" i="1" s="1"/>
  <c r="N502" i="1" s="1"/>
  <c r="O502" i="1" s="1"/>
  <c r="AY429" i="1"/>
  <c r="AY435" i="1"/>
  <c r="M451" i="1"/>
  <c r="AY454" i="1"/>
  <c r="AY456" i="1"/>
  <c r="V457" i="1"/>
  <c r="W457" i="1" s="1"/>
  <c r="AC460" i="1"/>
  <c r="S460" i="1"/>
  <c r="Q460" i="1" s="1"/>
  <c r="T460" i="1" s="1"/>
  <c r="N460" i="1" s="1"/>
  <c r="O460" i="1" s="1"/>
  <c r="AY461" i="1"/>
  <c r="V476" i="1"/>
  <c r="W476" i="1" s="1"/>
  <c r="AV482" i="1"/>
  <c r="P482" i="1"/>
  <c r="AH482" i="1"/>
  <c r="M482" i="1"/>
  <c r="AG482" i="1"/>
  <c r="P487" i="1"/>
  <c r="V487" i="1"/>
  <c r="W487" i="1" s="1"/>
  <c r="S493" i="1"/>
  <c r="Q493" i="1" s="1"/>
  <c r="T493" i="1" s="1"/>
  <c r="N493" i="1" s="1"/>
  <c r="O493" i="1" s="1"/>
  <c r="AC493" i="1"/>
  <c r="AE495" i="1"/>
  <c r="AF495" i="1" s="1"/>
  <c r="AG457" i="1"/>
  <c r="M457" i="1"/>
  <c r="AV458" i="1"/>
  <c r="P458" i="1"/>
  <c r="AG469" i="1"/>
  <c r="M469" i="1"/>
  <c r="AV472" i="1"/>
  <c r="P472" i="1"/>
  <c r="M472" i="1"/>
  <c r="AH472" i="1"/>
  <c r="AG472" i="1"/>
  <c r="AC477" i="1"/>
  <c r="X489" i="1"/>
  <c r="AB489" i="1" s="1"/>
  <c r="AE489" i="1"/>
  <c r="S490" i="1"/>
  <c r="Q490" i="1" s="1"/>
  <c r="T490" i="1" s="1"/>
  <c r="N490" i="1" s="1"/>
  <c r="O490" i="1" s="1"/>
  <c r="AC507" i="1"/>
  <c r="S507" i="1"/>
  <c r="Q507" i="1" s="1"/>
  <c r="T507" i="1" s="1"/>
  <c r="V507" i="1"/>
  <c r="W507" i="1" s="1"/>
  <c r="V448" i="1"/>
  <c r="W448" i="1" s="1"/>
  <c r="P451" i="1"/>
  <c r="AV451" i="1"/>
  <c r="AV457" i="1"/>
  <c r="AD463" i="1"/>
  <c r="AD468" i="1"/>
  <c r="AV469" i="1"/>
  <c r="AD470" i="1"/>
  <c r="AF470" i="1" s="1"/>
  <c r="AY472" i="1"/>
  <c r="U472" i="1"/>
  <c r="AV477" i="1"/>
  <c r="AH477" i="1"/>
  <c r="AG477" i="1"/>
  <c r="P490" i="1"/>
  <c r="AH490" i="1"/>
  <c r="AG490" i="1"/>
  <c r="AV490" i="1"/>
  <c r="M490" i="1"/>
  <c r="V502" i="1"/>
  <c r="W502" i="1" s="1"/>
  <c r="AH503" i="1"/>
  <c r="AG503" i="1"/>
  <c r="M503" i="1"/>
  <c r="P503" i="1"/>
  <c r="AV503" i="1"/>
  <c r="AD432" i="1"/>
  <c r="AG448" i="1"/>
  <c r="AY460" i="1"/>
  <c r="M466" i="1"/>
  <c r="AH466" i="1"/>
  <c r="AG466" i="1"/>
  <c r="U474" i="1"/>
  <c r="AY474" i="1"/>
  <c r="AD476" i="1"/>
  <c r="V477" i="1"/>
  <c r="W477" i="1" s="1"/>
  <c r="V479" i="1"/>
  <c r="W479" i="1" s="1"/>
  <c r="AC483" i="1"/>
  <c r="AD488" i="1"/>
  <c r="X503" i="1"/>
  <c r="AB503" i="1" s="1"/>
  <c r="AE503" i="1"/>
  <c r="AF503" i="1" s="1"/>
  <c r="AG474" i="1"/>
  <c r="M474" i="1"/>
  <c r="AY480" i="1"/>
  <c r="U480" i="1"/>
  <c r="Y487" i="1"/>
  <c r="AC526" i="1"/>
  <c r="N527" i="1"/>
  <c r="O527" i="1" s="1"/>
  <c r="AH498" i="1"/>
  <c r="AG498" i="1"/>
  <c r="AC499" i="1"/>
  <c r="AV506" i="1"/>
  <c r="AH506" i="1"/>
  <c r="AG506" i="1"/>
  <c r="M506" i="1"/>
  <c r="AD508" i="1"/>
  <c r="X512" i="1"/>
  <c r="AB512" i="1" s="1"/>
  <c r="AD512" i="1"/>
  <c r="AH470" i="1"/>
  <c r="V484" i="1"/>
  <c r="W484" i="1" s="1"/>
  <c r="V496" i="1"/>
  <c r="W496" i="1" s="1"/>
  <c r="S498" i="1"/>
  <c r="Q498" i="1" s="1"/>
  <c r="T498" i="1" s="1"/>
  <c r="N498" i="1" s="1"/>
  <c r="O498" i="1" s="1"/>
  <c r="AV498" i="1"/>
  <c r="AC505" i="1"/>
  <c r="P506" i="1"/>
  <c r="AY506" i="1"/>
  <c r="U506" i="1"/>
  <c r="V508" i="1"/>
  <c r="W508" i="1" s="1"/>
  <c r="S517" i="1"/>
  <c r="Q517" i="1" s="1"/>
  <c r="T517" i="1" s="1"/>
  <c r="U497" i="1"/>
  <c r="AY497" i="1"/>
  <c r="AC513" i="1"/>
  <c r="S513" i="1"/>
  <c r="Q513" i="1" s="1"/>
  <c r="T513" i="1" s="1"/>
  <c r="AD479" i="1"/>
  <c r="AD493" i="1"/>
  <c r="V498" i="1"/>
  <c r="W498" i="1" s="1"/>
  <c r="S503" i="1"/>
  <c r="Q503" i="1" s="1"/>
  <c r="T503" i="1" s="1"/>
  <c r="N503" i="1" s="1"/>
  <c r="O503" i="1" s="1"/>
  <c r="AC503" i="1"/>
  <c r="P505" i="1"/>
  <c r="AH505" i="1"/>
  <c r="AG505" i="1"/>
  <c r="AC509" i="1"/>
  <c r="AV511" i="1"/>
  <c r="AH511" i="1"/>
  <c r="AG511" i="1"/>
  <c r="P511" i="1"/>
  <c r="AE512" i="1"/>
  <c r="AF512" i="1" s="1"/>
  <c r="AH513" i="1"/>
  <c r="M513" i="1"/>
  <c r="AV513" i="1"/>
  <c r="X517" i="1"/>
  <c r="AB517" i="1" s="1"/>
  <c r="AE517" i="1"/>
  <c r="AD517" i="1"/>
  <c r="AF517" i="1" s="1"/>
  <c r="V473" i="1"/>
  <c r="W473" i="1" s="1"/>
  <c r="AY476" i="1"/>
  <c r="AY477" i="1"/>
  <c r="AY478" i="1"/>
  <c r="AV484" i="1"/>
  <c r="AH488" i="1"/>
  <c r="M488" i="1"/>
  <c r="AY490" i="1"/>
  <c r="AY492" i="1"/>
  <c r="AC504" i="1"/>
  <c r="S504" i="1"/>
  <c r="Q504" i="1" s="1"/>
  <c r="T504" i="1" s="1"/>
  <c r="N504" i="1" s="1"/>
  <c r="O504" i="1" s="1"/>
  <c r="AV505" i="1"/>
  <c r="AV507" i="1"/>
  <c r="AH507" i="1"/>
  <c r="AG507" i="1"/>
  <c r="M507" i="1"/>
  <c r="P507" i="1"/>
  <c r="M511" i="1"/>
  <c r="AY511" i="1"/>
  <c r="U511" i="1"/>
  <c r="AF524" i="1"/>
  <c r="P463" i="1"/>
  <c r="M465" i="1"/>
  <c r="AY468" i="1"/>
  <c r="P470" i="1"/>
  <c r="Y471" i="1"/>
  <c r="AY475" i="1"/>
  <c r="M484" i="1"/>
  <c r="Y488" i="1"/>
  <c r="AV488" i="1"/>
  <c r="AC489" i="1"/>
  <c r="U491" i="1"/>
  <c r="AH504" i="1"/>
  <c r="AG504" i="1"/>
  <c r="AH474" i="1"/>
  <c r="AD489" i="1"/>
  <c r="AH493" i="1"/>
  <c r="AV493" i="1"/>
  <c r="P493" i="1"/>
  <c r="M498" i="1"/>
  <c r="V505" i="1"/>
  <c r="W505" i="1" s="1"/>
  <c r="AD505" i="1" s="1"/>
  <c r="AC506" i="1"/>
  <c r="AC508" i="1"/>
  <c r="V513" i="1"/>
  <c r="W513" i="1" s="1"/>
  <c r="AC520" i="1"/>
  <c r="AD525" i="1"/>
  <c r="V462" i="1"/>
  <c r="W462" i="1" s="1"/>
  <c r="AG475" i="1"/>
  <c r="P484" i="1"/>
  <c r="AV491" i="1"/>
  <c r="AG492" i="1"/>
  <c r="P495" i="1"/>
  <c r="AH495" i="1"/>
  <c r="M495" i="1"/>
  <c r="N495" i="1" s="1"/>
  <c r="O495" i="1" s="1"/>
  <c r="AV495" i="1"/>
  <c r="V499" i="1"/>
  <c r="W499" i="1" s="1"/>
  <c r="P501" i="1"/>
  <c r="AV501" i="1"/>
  <c r="M501" i="1"/>
  <c r="AD503" i="1"/>
  <c r="AH508" i="1"/>
  <c r="AG508" i="1"/>
  <c r="M508" i="1"/>
  <c r="AV508" i="1"/>
  <c r="AC514" i="1"/>
  <c r="S514" i="1"/>
  <c r="Q514" i="1" s="1"/>
  <c r="T514" i="1" s="1"/>
  <c r="N514" i="1" s="1"/>
  <c r="O514" i="1" s="1"/>
  <c r="V516" i="1"/>
  <c r="W516" i="1" s="1"/>
  <c r="P465" i="1"/>
  <c r="Y466" i="1"/>
  <c r="AH483" i="1"/>
  <c r="AG483" i="1"/>
  <c r="P488" i="1"/>
  <c r="M491" i="1"/>
  <c r="AH492" i="1"/>
  <c r="P498" i="1"/>
  <c r="V504" i="1"/>
  <c r="W504" i="1" s="1"/>
  <c r="V509" i="1"/>
  <c r="W509" i="1" s="1"/>
  <c r="S512" i="1"/>
  <c r="Q512" i="1" s="1"/>
  <c r="T512" i="1" s="1"/>
  <c r="N512" i="1" s="1"/>
  <c r="O512" i="1" s="1"/>
  <c r="AC516" i="1"/>
  <c r="S516" i="1"/>
  <c r="Q516" i="1" s="1"/>
  <c r="T516" i="1" s="1"/>
  <c r="N516" i="1" s="1"/>
  <c r="O516" i="1" s="1"/>
  <c r="M510" i="1"/>
  <c r="AY510" i="1"/>
  <c r="U510" i="1"/>
  <c r="U515" i="1"/>
  <c r="AY515" i="1"/>
  <c r="Y520" i="1"/>
  <c r="U522" i="1"/>
  <c r="S542" i="1"/>
  <c r="Q542" i="1" s="1"/>
  <c r="T542" i="1" s="1"/>
  <c r="N542" i="1" s="1"/>
  <c r="O542" i="1" s="1"/>
  <c r="AC542" i="1"/>
  <c r="AC523" i="1"/>
  <c r="AC524" i="1"/>
  <c r="S524" i="1"/>
  <c r="Q524" i="1" s="1"/>
  <c r="T524" i="1" s="1"/>
  <c r="N524" i="1" s="1"/>
  <c r="O524" i="1" s="1"/>
  <c r="V525" i="1"/>
  <c r="W525" i="1" s="1"/>
  <c r="V531" i="1"/>
  <c r="W531" i="1" s="1"/>
  <c r="AC541" i="1"/>
  <c r="S541" i="1"/>
  <c r="Q541" i="1" s="1"/>
  <c r="T541" i="1" s="1"/>
  <c r="N541" i="1" s="1"/>
  <c r="O541" i="1" s="1"/>
  <c r="AC515" i="1"/>
  <c r="AC522" i="1"/>
  <c r="AH532" i="1"/>
  <c r="AG532" i="1"/>
  <c r="M532" i="1"/>
  <c r="AV532" i="1"/>
  <c r="P532" i="1"/>
  <c r="V534" i="1"/>
  <c r="W534" i="1" s="1"/>
  <c r="AV512" i="1"/>
  <c r="AH512" i="1"/>
  <c r="AG512" i="1"/>
  <c r="M512" i="1"/>
  <c r="AD513" i="1"/>
  <c r="AV518" i="1"/>
  <c r="P518" i="1"/>
  <c r="AH518" i="1"/>
  <c r="AG518" i="1"/>
  <c r="V526" i="1"/>
  <c r="W526" i="1" s="1"/>
  <c r="S526" i="1" s="1"/>
  <c r="Q526" i="1" s="1"/>
  <c r="T526" i="1" s="1"/>
  <c r="N526" i="1" s="1"/>
  <c r="O526" i="1" s="1"/>
  <c r="S532" i="1"/>
  <c r="Q532" i="1" s="1"/>
  <c r="T532" i="1" s="1"/>
  <c r="N532" i="1" s="1"/>
  <c r="O532" i="1" s="1"/>
  <c r="AC532" i="1"/>
  <c r="V532" i="1"/>
  <c r="W532" i="1" s="1"/>
  <c r="AC533" i="1"/>
  <c r="AY534" i="1"/>
  <c r="AY505" i="1"/>
  <c r="AD509" i="1"/>
  <c r="AG509" i="1"/>
  <c r="AY518" i="1"/>
  <c r="U518" i="1"/>
  <c r="AC521" i="1"/>
  <c r="S521" i="1"/>
  <c r="Q521" i="1" s="1"/>
  <c r="T521" i="1" s="1"/>
  <c r="N521" i="1" s="1"/>
  <c r="O521" i="1" s="1"/>
  <c r="AC528" i="1"/>
  <c r="AY532" i="1"/>
  <c r="U536" i="1"/>
  <c r="AY536" i="1"/>
  <c r="V541" i="1"/>
  <c r="W541" i="1" s="1"/>
  <c r="AD504" i="1"/>
  <c r="AH519" i="1"/>
  <c r="M519" i="1"/>
  <c r="AG520" i="1"/>
  <c r="M520" i="1"/>
  <c r="AH520" i="1"/>
  <c r="AD521" i="1"/>
  <c r="AH521" i="1"/>
  <c r="AG521" i="1"/>
  <c r="AH528" i="1"/>
  <c r="AG528" i="1"/>
  <c r="P528" i="1"/>
  <c r="M528" i="1"/>
  <c r="AV528" i="1"/>
  <c r="AC531" i="1"/>
  <c r="S531" i="1"/>
  <c r="Q531" i="1" s="1"/>
  <c r="T531" i="1" s="1"/>
  <c r="N531" i="1" s="1"/>
  <c r="O531" i="1" s="1"/>
  <c r="AG535" i="1"/>
  <c r="M535" i="1"/>
  <c r="AH535" i="1"/>
  <c r="P535" i="1"/>
  <c r="AV500" i="1"/>
  <c r="P502" i="1"/>
  <c r="AV510" i="1"/>
  <c r="AG515" i="1"/>
  <c r="M515" i="1"/>
  <c r="AV515" i="1"/>
  <c r="P515" i="1"/>
  <c r="AD516" i="1"/>
  <c r="V519" i="1"/>
  <c r="W519" i="1" s="1"/>
  <c r="AV520" i="1"/>
  <c r="AV521" i="1"/>
  <c r="AE527" i="1"/>
  <c r="AD532" i="1"/>
  <c r="AD494" i="1"/>
  <c r="AY501" i="1"/>
  <c r="U501" i="1"/>
  <c r="V514" i="1"/>
  <c r="W514" i="1" s="1"/>
  <c r="AY519" i="1"/>
  <c r="U520" i="1"/>
  <c r="V521" i="1"/>
  <c r="W521" i="1" s="1"/>
  <c r="AV522" i="1"/>
  <c r="P522" i="1"/>
  <c r="AF527" i="1"/>
  <c r="V539" i="1"/>
  <c r="W539" i="1" s="1"/>
  <c r="AG540" i="1"/>
  <c r="M540" i="1"/>
  <c r="AV540" i="1"/>
  <c r="AH540" i="1"/>
  <c r="P540" i="1"/>
  <c r="Y532" i="1"/>
  <c r="P534" i="1"/>
  <c r="AH534" i="1"/>
  <c r="AC540" i="1"/>
  <c r="AC543" i="1"/>
  <c r="AH537" i="1"/>
  <c r="AG537" i="1"/>
  <c r="M537" i="1"/>
  <c r="V537" i="1"/>
  <c r="W537" i="1" s="1"/>
  <c r="AD537" i="1" s="1"/>
  <c r="AV537" i="1"/>
  <c r="AH517" i="1"/>
  <c r="AH538" i="1"/>
  <c r="P539" i="1"/>
  <c r="AH539" i="1"/>
  <c r="M543" i="1"/>
  <c r="P544" i="1"/>
  <c r="AH544" i="1"/>
  <c r="AV544" i="1"/>
  <c r="M517" i="1"/>
  <c r="AH526" i="1"/>
  <c r="AY528" i="1"/>
  <c r="AY533" i="1"/>
  <c r="M539" i="1"/>
  <c r="AY544" i="1"/>
  <c r="U544" i="1"/>
  <c r="AC545" i="1"/>
  <c r="AG530" i="1"/>
  <c r="M530" i="1"/>
  <c r="M533" i="1"/>
  <c r="AG534" i="1"/>
  <c r="AC536" i="1"/>
  <c r="AC538" i="1"/>
  <c r="AC539" i="1"/>
  <c r="AH542" i="1"/>
  <c r="AG542" i="1"/>
  <c r="M542" i="1"/>
  <c r="AG545" i="1"/>
  <c r="M545" i="1"/>
  <c r="AV545" i="1"/>
  <c r="AH545" i="1"/>
  <c r="AG525" i="1"/>
  <c r="M525" i="1"/>
  <c r="M527" i="1"/>
  <c r="AV527" i="1"/>
  <c r="V529" i="1"/>
  <c r="W529" i="1" s="1"/>
  <c r="AV530" i="1"/>
  <c r="V542" i="1"/>
  <c r="W542" i="1" s="1"/>
  <c r="AV542" i="1"/>
  <c r="P543" i="1"/>
  <c r="AG543" i="1"/>
  <c r="AY522" i="1"/>
  <c r="AY523" i="1"/>
  <c r="U523" i="1"/>
  <c r="P525" i="1"/>
  <c r="AV525" i="1"/>
  <c r="P527" i="1"/>
  <c r="AG529" i="1"/>
  <c r="P537" i="1"/>
  <c r="AH543" i="1"/>
  <c r="AH529" i="1"/>
  <c r="AY530" i="1"/>
  <c r="U530" i="1"/>
  <c r="P533" i="1"/>
  <c r="AG533" i="1"/>
  <c r="AV534" i="1"/>
  <c r="AY538" i="1"/>
  <c r="M544" i="1"/>
  <c r="P545" i="1"/>
  <c r="U535" i="1"/>
  <c r="U540" i="1"/>
  <c r="U545" i="1"/>
  <c r="U528" i="1"/>
  <c r="U533" i="1"/>
  <c r="U538" i="1"/>
  <c r="U543" i="1"/>
  <c r="AF54" i="1" l="1"/>
  <c r="AD119" i="1"/>
  <c r="AF52" i="1"/>
  <c r="N124" i="1"/>
  <c r="O124" i="1" s="1"/>
  <c r="AF32" i="1"/>
  <c r="AF96" i="1"/>
  <c r="X32" i="1"/>
  <c r="AB32" i="1" s="1"/>
  <c r="X110" i="1"/>
  <c r="AB110" i="1" s="1"/>
  <c r="AE110" i="1"/>
  <c r="AF110" i="1" s="1"/>
  <c r="N72" i="1"/>
  <c r="O72" i="1" s="1"/>
  <c r="AF20" i="1"/>
  <c r="AD32" i="1"/>
  <c r="AF64" i="1"/>
  <c r="N62" i="1"/>
  <c r="O62" i="1" s="1"/>
  <c r="V491" i="1"/>
  <c r="W491" i="1" s="1"/>
  <c r="AE476" i="1"/>
  <c r="AF476" i="1" s="1"/>
  <c r="X476" i="1"/>
  <c r="AB476" i="1" s="1"/>
  <c r="X519" i="1"/>
  <c r="AB519" i="1" s="1"/>
  <c r="AE519" i="1"/>
  <c r="AF519" i="1" s="1"/>
  <c r="S519" i="1"/>
  <c r="Q519" i="1" s="1"/>
  <c r="T519" i="1" s="1"/>
  <c r="N519" i="1" s="1"/>
  <c r="O519" i="1" s="1"/>
  <c r="AD519" i="1"/>
  <c r="V538" i="1"/>
  <c r="W538" i="1" s="1"/>
  <c r="X542" i="1"/>
  <c r="AB542" i="1" s="1"/>
  <c r="AE542" i="1"/>
  <c r="AF542" i="1" s="1"/>
  <c r="AD542" i="1"/>
  <c r="V520" i="1"/>
  <c r="W520" i="1" s="1"/>
  <c r="AE541" i="1"/>
  <c r="AD541" i="1"/>
  <c r="X541" i="1"/>
  <c r="AB541" i="1" s="1"/>
  <c r="V515" i="1"/>
  <c r="W515" i="1" s="1"/>
  <c r="AD485" i="1"/>
  <c r="X507" i="1"/>
  <c r="AB507" i="1" s="1"/>
  <c r="AE507" i="1"/>
  <c r="AD507" i="1"/>
  <c r="X457" i="1"/>
  <c r="AB457" i="1" s="1"/>
  <c r="S457" i="1"/>
  <c r="Q457" i="1" s="1"/>
  <c r="T457" i="1" s="1"/>
  <c r="N457" i="1" s="1"/>
  <c r="O457" i="1" s="1"/>
  <c r="AE457" i="1"/>
  <c r="AE475" i="1"/>
  <c r="X475" i="1"/>
  <c r="AB475" i="1" s="1"/>
  <c r="V467" i="1"/>
  <c r="W467" i="1" s="1"/>
  <c r="AE490" i="1"/>
  <c r="AF490" i="1" s="1"/>
  <c r="X490" i="1"/>
  <c r="AB490" i="1" s="1"/>
  <c r="N440" i="1"/>
  <c r="O440" i="1" s="1"/>
  <c r="X381" i="1"/>
  <c r="AB381" i="1" s="1"/>
  <c r="AE381" i="1"/>
  <c r="AF381" i="1" s="1"/>
  <c r="S381" i="1"/>
  <c r="Q381" i="1" s="1"/>
  <c r="T381" i="1" s="1"/>
  <c r="N381" i="1" s="1"/>
  <c r="O381" i="1" s="1"/>
  <c r="AE384" i="1"/>
  <c r="S384" i="1"/>
  <c r="Q384" i="1" s="1"/>
  <c r="T384" i="1" s="1"/>
  <c r="N384" i="1" s="1"/>
  <c r="O384" i="1" s="1"/>
  <c r="AD384" i="1"/>
  <c r="X384" i="1"/>
  <c r="AB384" i="1" s="1"/>
  <c r="V414" i="1"/>
  <c r="W414" i="1" s="1"/>
  <c r="V347" i="1"/>
  <c r="W347" i="1" s="1"/>
  <c r="V310" i="1"/>
  <c r="W310" i="1" s="1"/>
  <c r="AE351" i="1"/>
  <c r="X351" i="1"/>
  <c r="AB351" i="1" s="1"/>
  <c r="AD351" i="1"/>
  <c r="V282" i="1"/>
  <c r="W282" i="1" s="1"/>
  <c r="V345" i="1"/>
  <c r="W345" i="1" s="1"/>
  <c r="V239" i="1"/>
  <c r="W239" i="1" s="1"/>
  <c r="X321" i="1"/>
  <c r="AB321" i="1" s="1"/>
  <c r="AE321" i="1"/>
  <c r="AD321" i="1"/>
  <c r="V291" i="1"/>
  <c r="W291" i="1" s="1"/>
  <c r="N276" i="1"/>
  <c r="O276" i="1" s="1"/>
  <c r="X236" i="1"/>
  <c r="AB236" i="1" s="1"/>
  <c r="AE236" i="1"/>
  <c r="S236" i="1"/>
  <c r="Q236" i="1" s="1"/>
  <c r="T236" i="1" s="1"/>
  <c r="N236" i="1" s="1"/>
  <c r="O236" i="1" s="1"/>
  <c r="AD236" i="1"/>
  <c r="X271" i="1"/>
  <c r="AB271" i="1" s="1"/>
  <c r="AE271" i="1"/>
  <c r="AD271" i="1"/>
  <c r="X248" i="1"/>
  <c r="AB248" i="1" s="1"/>
  <c r="AE248" i="1"/>
  <c r="AF248" i="1" s="1"/>
  <c r="S248" i="1"/>
  <c r="Q248" i="1" s="1"/>
  <c r="T248" i="1" s="1"/>
  <c r="N248" i="1" s="1"/>
  <c r="O248" i="1" s="1"/>
  <c r="X263" i="1"/>
  <c r="AB263" i="1" s="1"/>
  <c r="AE263" i="1"/>
  <c r="S263" i="1"/>
  <c r="Q263" i="1" s="1"/>
  <c r="T263" i="1" s="1"/>
  <c r="N263" i="1" s="1"/>
  <c r="O263" i="1" s="1"/>
  <c r="AD259" i="1"/>
  <c r="N223" i="1"/>
  <c r="O223" i="1" s="1"/>
  <c r="X210" i="1"/>
  <c r="AB210" i="1" s="1"/>
  <c r="AE210" i="1"/>
  <c r="N169" i="1"/>
  <c r="O169" i="1" s="1"/>
  <c r="AD217" i="1"/>
  <c r="V162" i="1"/>
  <c r="W162" i="1" s="1"/>
  <c r="X218" i="1"/>
  <c r="AB218" i="1" s="1"/>
  <c r="AE218" i="1"/>
  <c r="V177" i="1"/>
  <c r="W177" i="1" s="1"/>
  <c r="V254" i="1"/>
  <c r="W254" i="1" s="1"/>
  <c r="V206" i="1"/>
  <c r="W206" i="1" s="1"/>
  <c r="X241" i="1"/>
  <c r="AB241" i="1" s="1"/>
  <c r="AD241" i="1"/>
  <c r="AE241" i="1"/>
  <c r="AF241" i="1" s="1"/>
  <c r="X124" i="1"/>
  <c r="AB124" i="1" s="1"/>
  <c r="AE124" i="1"/>
  <c r="AF124" i="1" s="1"/>
  <c r="V56" i="1"/>
  <c r="W56" i="1" s="1"/>
  <c r="AD194" i="1"/>
  <c r="V117" i="1"/>
  <c r="W117" i="1" s="1"/>
  <c r="AD199" i="1"/>
  <c r="X199" i="1"/>
  <c r="AB199" i="1" s="1"/>
  <c r="AE199" i="1"/>
  <c r="V80" i="1"/>
  <c r="W80" i="1" s="1"/>
  <c r="V130" i="1"/>
  <c r="W130" i="1" s="1"/>
  <c r="X207" i="1"/>
  <c r="AB207" i="1" s="1"/>
  <c r="AE207" i="1"/>
  <c r="AF207" i="1" s="1"/>
  <c r="AD207" i="1"/>
  <c r="V98" i="1"/>
  <c r="W98" i="1" s="1"/>
  <c r="X90" i="1"/>
  <c r="AB90" i="1" s="1"/>
  <c r="AE90" i="1"/>
  <c r="AD90" i="1"/>
  <c r="X118" i="1"/>
  <c r="AB118" i="1" s="1"/>
  <c r="AE118" i="1"/>
  <c r="AF118" i="1" s="1"/>
  <c r="AF22" i="1"/>
  <c r="S37" i="1"/>
  <c r="Q37" i="1" s="1"/>
  <c r="T37" i="1" s="1"/>
  <c r="N37" i="1" s="1"/>
  <c r="O37" i="1" s="1"/>
  <c r="X37" i="1"/>
  <c r="AB37" i="1" s="1"/>
  <c r="AD37" i="1"/>
  <c r="AE37" i="1"/>
  <c r="AF69" i="1"/>
  <c r="X45" i="1"/>
  <c r="AB45" i="1" s="1"/>
  <c r="AE45" i="1"/>
  <c r="S45" i="1"/>
  <c r="Q45" i="1" s="1"/>
  <c r="T45" i="1" s="1"/>
  <c r="N45" i="1" s="1"/>
  <c r="O45" i="1" s="1"/>
  <c r="V141" i="1"/>
  <c r="W141" i="1" s="1"/>
  <c r="AE233" i="1"/>
  <c r="X233" i="1"/>
  <c r="AB233" i="1" s="1"/>
  <c r="V51" i="1"/>
  <c r="W51" i="1" s="1"/>
  <c r="AE149" i="1"/>
  <c r="X149" i="1"/>
  <c r="AB149" i="1" s="1"/>
  <c r="V128" i="1"/>
  <c r="W128" i="1" s="1"/>
  <c r="V88" i="1"/>
  <c r="W88" i="1" s="1"/>
  <c r="X195" i="1"/>
  <c r="AB195" i="1" s="1"/>
  <c r="AE195" i="1"/>
  <c r="AD195" i="1"/>
  <c r="S195" i="1"/>
  <c r="Q195" i="1" s="1"/>
  <c r="T195" i="1" s="1"/>
  <c r="N195" i="1" s="1"/>
  <c r="O195" i="1" s="1"/>
  <c r="S178" i="1"/>
  <c r="Q178" i="1" s="1"/>
  <c r="T178" i="1" s="1"/>
  <c r="N178" i="1" s="1"/>
  <c r="O178" i="1" s="1"/>
  <c r="V75" i="1"/>
  <c r="W75" i="1" s="1"/>
  <c r="V145" i="1"/>
  <c r="W145" i="1" s="1"/>
  <c r="V175" i="1"/>
  <c r="W175" i="1" s="1"/>
  <c r="V123" i="1"/>
  <c r="W123" i="1" s="1"/>
  <c r="X99" i="1"/>
  <c r="AB99" i="1" s="1"/>
  <c r="AE99" i="1"/>
  <c r="S99" i="1"/>
  <c r="Q99" i="1" s="1"/>
  <c r="T99" i="1" s="1"/>
  <c r="N99" i="1" s="1"/>
  <c r="O99" i="1" s="1"/>
  <c r="V46" i="1"/>
  <c r="W46" i="1" s="1"/>
  <c r="X125" i="1"/>
  <c r="AB125" i="1" s="1"/>
  <c r="AE125" i="1"/>
  <c r="AF125" i="1" s="1"/>
  <c r="AD125" i="1"/>
  <c r="AE30" i="1"/>
  <c r="X30" i="1"/>
  <c r="AB30" i="1" s="1"/>
  <c r="AD30" i="1"/>
  <c r="S30" i="1"/>
  <c r="Q30" i="1" s="1"/>
  <c r="T30" i="1" s="1"/>
  <c r="N30" i="1" s="1"/>
  <c r="O30" i="1" s="1"/>
  <c r="X103" i="1"/>
  <c r="AB103" i="1" s="1"/>
  <c r="AE103" i="1"/>
  <c r="AD103" i="1"/>
  <c r="X33" i="1"/>
  <c r="AB33" i="1" s="1"/>
  <c r="AE33" i="1"/>
  <c r="X19" i="1"/>
  <c r="AB19" i="1" s="1"/>
  <c r="AE19" i="1"/>
  <c r="AF59" i="1"/>
  <c r="X146" i="1"/>
  <c r="AB146" i="1" s="1"/>
  <c r="AE146" i="1"/>
  <c r="AF146" i="1" s="1"/>
  <c r="AD146" i="1"/>
  <c r="AE188" i="1"/>
  <c r="X188" i="1"/>
  <c r="AB188" i="1" s="1"/>
  <c r="V83" i="1"/>
  <c r="W83" i="1" s="1"/>
  <c r="AE106" i="1"/>
  <c r="AF106" i="1" s="1"/>
  <c r="X106" i="1"/>
  <c r="AB106" i="1" s="1"/>
  <c r="X62" i="1"/>
  <c r="AB62" i="1" s="1"/>
  <c r="AE62" i="1"/>
  <c r="AD62" i="1"/>
  <c r="AE100" i="1"/>
  <c r="X100" i="1"/>
  <c r="AB100" i="1" s="1"/>
  <c r="V42" i="1"/>
  <c r="W42" i="1" s="1"/>
  <c r="AE101" i="1"/>
  <c r="AD101" i="1"/>
  <c r="X101" i="1"/>
  <c r="AB101" i="1" s="1"/>
  <c r="S33" i="1"/>
  <c r="Q33" i="1" s="1"/>
  <c r="T33" i="1" s="1"/>
  <c r="N33" i="1" s="1"/>
  <c r="O33" i="1" s="1"/>
  <c r="AF29" i="1"/>
  <c r="V510" i="1"/>
  <c r="W510" i="1" s="1"/>
  <c r="X477" i="1"/>
  <c r="AB477" i="1" s="1"/>
  <c r="AE477" i="1"/>
  <c r="AD477" i="1"/>
  <c r="X439" i="1"/>
  <c r="AB439" i="1" s="1"/>
  <c r="AE439" i="1"/>
  <c r="AF439" i="1" s="1"/>
  <c r="AD439" i="1"/>
  <c r="V327" i="1"/>
  <c r="W327" i="1" s="1"/>
  <c r="X419" i="1"/>
  <c r="AB419" i="1" s="1"/>
  <c r="AD419" i="1"/>
  <c r="S419" i="1"/>
  <c r="Q419" i="1" s="1"/>
  <c r="T419" i="1" s="1"/>
  <c r="N419" i="1" s="1"/>
  <c r="O419" i="1" s="1"/>
  <c r="AE419" i="1"/>
  <c r="AF419" i="1" s="1"/>
  <c r="V307" i="1"/>
  <c r="W307" i="1" s="1"/>
  <c r="X368" i="1"/>
  <c r="AB368" i="1" s="1"/>
  <c r="AD368" i="1"/>
  <c r="AE368" i="1"/>
  <c r="AF368" i="1" s="1"/>
  <c r="V528" i="1"/>
  <c r="W528" i="1" s="1"/>
  <c r="V408" i="1"/>
  <c r="W408" i="1" s="1"/>
  <c r="V366" i="1"/>
  <c r="W366" i="1" s="1"/>
  <c r="V313" i="1"/>
  <c r="W313" i="1" s="1"/>
  <c r="X281" i="1"/>
  <c r="AB281" i="1" s="1"/>
  <c r="AE281" i="1"/>
  <c r="AF281" i="1" s="1"/>
  <c r="AD281" i="1"/>
  <c r="X257" i="1"/>
  <c r="AB257" i="1" s="1"/>
  <c r="AE257" i="1"/>
  <c r="AF257" i="1" s="1"/>
  <c r="AE186" i="1"/>
  <c r="AD186" i="1"/>
  <c r="X186" i="1"/>
  <c r="AB186" i="1" s="1"/>
  <c r="X252" i="1"/>
  <c r="AB252" i="1" s="1"/>
  <c r="AE252" i="1"/>
  <c r="AF252" i="1" s="1"/>
  <c r="S252" i="1"/>
  <c r="Q252" i="1" s="1"/>
  <c r="T252" i="1" s="1"/>
  <c r="N252" i="1" s="1"/>
  <c r="O252" i="1" s="1"/>
  <c r="AD240" i="1"/>
  <c r="AE240" i="1"/>
  <c r="X240" i="1"/>
  <c r="AB240" i="1" s="1"/>
  <c r="X178" i="1"/>
  <c r="AB178" i="1" s="1"/>
  <c r="AE178" i="1"/>
  <c r="AF178" i="1" s="1"/>
  <c r="X529" i="1"/>
  <c r="AB529" i="1" s="1"/>
  <c r="AE529" i="1"/>
  <c r="S529" i="1"/>
  <c r="Q529" i="1" s="1"/>
  <c r="T529" i="1" s="1"/>
  <c r="N529" i="1" s="1"/>
  <c r="O529" i="1" s="1"/>
  <c r="X534" i="1"/>
  <c r="AB534" i="1" s="1"/>
  <c r="AE534" i="1"/>
  <c r="S534" i="1"/>
  <c r="Q534" i="1" s="1"/>
  <c r="T534" i="1" s="1"/>
  <c r="N534" i="1" s="1"/>
  <c r="O534" i="1" s="1"/>
  <c r="AE486" i="1"/>
  <c r="X486" i="1"/>
  <c r="AB486" i="1" s="1"/>
  <c r="AD486" i="1"/>
  <c r="N461" i="1"/>
  <c r="O461" i="1" s="1"/>
  <c r="X446" i="1"/>
  <c r="AB446" i="1" s="1"/>
  <c r="AE446" i="1"/>
  <c r="S446" i="1"/>
  <c r="Q446" i="1" s="1"/>
  <c r="T446" i="1" s="1"/>
  <c r="N446" i="1" s="1"/>
  <c r="O446" i="1" s="1"/>
  <c r="AE444" i="1"/>
  <c r="AF444" i="1" s="1"/>
  <c r="AD444" i="1"/>
  <c r="X444" i="1"/>
  <c r="AB444" i="1" s="1"/>
  <c r="X420" i="1"/>
  <c r="AB420" i="1" s="1"/>
  <c r="AE420" i="1"/>
  <c r="AF420" i="1" s="1"/>
  <c r="X432" i="1"/>
  <c r="AB432" i="1" s="1"/>
  <c r="AE432" i="1"/>
  <c r="AF432" i="1" s="1"/>
  <c r="N437" i="1"/>
  <c r="O437" i="1" s="1"/>
  <c r="S392" i="1"/>
  <c r="Q392" i="1" s="1"/>
  <c r="T392" i="1" s="1"/>
  <c r="N392" i="1" s="1"/>
  <c r="O392" i="1" s="1"/>
  <c r="V362" i="1"/>
  <c r="W362" i="1" s="1"/>
  <c r="AF415" i="1"/>
  <c r="V357" i="1"/>
  <c r="W357" i="1" s="1"/>
  <c r="AD359" i="1"/>
  <c r="V350" i="1"/>
  <c r="W350" i="1" s="1"/>
  <c r="X356" i="1"/>
  <c r="AB356" i="1" s="1"/>
  <c r="AE356" i="1"/>
  <c r="AE383" i="1"/>
  <c r="X383" i="1"/>
  <c r="AB383" i="1" s="1"/>
  <c r="V343" i="1"/>
  <c r="W343" i="1" s="1"/>
  <c r="V333" i="1"/>
  <c r="W333" i="1" s="1"/>
  <c r="V330" i="1"/>
  <c r="W330" i="1" s="1"/>
  <c r="V267" i="1"/>
  <c r="W267" i="1" s="1"/>
  <c r="X344" i="1"/>
  <c r="AB344" i="1" s="1"/>
  <c r="S344" i="1"/>
  <c r="Q344" i="1" s="1"/>
  <c r="T344" i="1" s="1"/>
  <c r="N344" i="1" s="1"/>
  <c r="O344" i="1" s="1"/>
  <c r="AE344" i="1"/>
  <c r="AF344" i="1" s="1"/>
  <c r="X309" i="1"/>
  <c r="AB309" i="1" s="1"/>
  <c r="AE309" i="1"/>
  <c r="AD309" i="1"/>
  <c r="N300" i="1"/>
  <c r="O300" i="1" s="1"/>
  <c r="V279" i="1"/>
  <c r="W279" i="1" s="1"/>
  <c r="X242" i="1"/>
  <c r="AB242" i="1" s="1"/>
  <c r="AE242" i="1"/>
  <c r="AF242" i="1" s="1"/>
  <c r="S242" i="1"/>
  <c r="Q242" i="1" s="1"/>
  <c r="T242" i="1" s="1"/>
  <c r="N242" i="1" s="1"/>
  <c r="O242" i="1" s="1"/>
  <c r="AD242" i="1"/>
  <c r="X222" i="1"/>
  <c r="AB222" i="1" s="1"/>
  <c r="AE222" i="1"/>
  <c r="AD222" i="1"/>
  <c r="S222" i="1"/>
  <c r="Q222" i="1" s="1"/>
  <c r="T222" i="1" s="1"/>
  <c r="N222" i="1" s="1"/>
  <c r="O222" i="1" s="1"/>
  <c r="V132" i="1"/>
  <c r="W132" i="1" s="1"/>
  <c r="AE234" i="1"/>
  <c r="AD234" i="1"/>
  <c r="X234" i="1"/>
  <c r="AB234" i="1" s="1"/>
  <c r="AD208" i="1"/>
  <c r="AD252" i="1"/>
  <c r="V131" i="1"/>
  <c r="W131" i="1" s="1"/>
  <c r="AE93" i="1"/>
  <c r="X93" i="1"/>
  <c r="AB93" i="1" s="1"/>
  <c r="V78" i="1"/>
  <c r="W78" i="1" s="1"/>
  <c r="X153" i="1"/>
  <c r="AB153" i="1" s="1"/>
  <c r="AE153" i="1"/>
  <c r="X140" i="1"/>
  <c r="AB140" i="1" s="1"/>
  <c r="AD140" i="1"/>
  <c r="AE140" i="1"/>
  <c r="AE191" i="1"/>
  <c r="AD191" i="1"/>
  <c r="X191" i="1"/>
  <c r="AB191" i="1" s="1"/>
  <c r="V65" i="1"/>
  <c r="W65" i="1" s="1"/>
  <c r="S146" i="1"/>
  <c r="Q146" i="1" s="1"/>
  <c r="T146" i="1" s="1"/>
  <c r="N146" i="1" s="1"/>
  <c r="O146" i="1" s="1"/>
  <c r="S153" i="1"/>
  <c r="Q153" i="1" s="1"/>
  <c r="T153" i="1" s="1"/>
  <c r="N153" i="1" s="1"/>
  <c r="O153" i="1" s="1"/>
  <c r="X144" i="1"/>
  <c r="AB144" i="1" s="1"/>
  <c r="AE144" i="1"/>
  <c r="AF144" i="1" s="1"/>
  <c r="AD144" i="1"/>
  <c r="S144" i="1"/>
  <c r="Q144" i="1" s="1"/>
  <c r="T144" i="1" s="1"/>
  <c r="N144" i="1" s="1"/>
  <c r="O144" i="1" s="1"/>
  <c r="AE163" i="1"/>
  <c r="AD163" i="1"/>
  <c r="X163" i="1"/>
  <c r="AB163" i="1" s="1"/>
  <c r="S140" i="1"/>
  <c r="Q140" i="1" s="1"/>
  <c r="T140" i="1" s="1"/>
  <c r="N140" i="1" s="1"/>
  <c r="O140" i="1" s="1"/>
  <c r="V97" i="1"/>
  <c r="W97" i="1" s="1"/>
  <c r="X111" i="1"/>
  <c r="AB111" i="1" s="1"/>
  <c r="AE111" i="1"/>
  <c r="AF111" i="1" s="1"/>
  <c r="AD111" i="1"/>
  <c r="S111" i="1"/>
  <c r="Q111" i="1" s="1"/>
  <c r="T111" i="1" s="1"/>
  <c r="N111" i="1" s="1"/>
  <c r="O111" i="1" s="1"/>
  <c r="V41" i="1"/>
  <c r="W41" i="1" s="1"/>
  <c r="AF183" i="1"/>
  <c r="V26" i="1"/>
  <c r="W26" i="1" s="1"/>
  <c r="AE505" i="1"/>
  <c r="AF505" i="1" s="1"/>
  <c r="X505" i="1"/>
  <c r="AB505" i="1" s="1"/>
  <c r="AD435" i="1"/>
  <c r="AE435" i="1"/>
  <c r="X435" i="1"/>
  <c r="AB435" i="1" s="1"/>
  <c r="X387" i="1"/>
  <c r="AB387" i="1" s="1"/>
  <c r="AE387" i="1"/>
  <c r="AF387" i="1" s="1"/>
  <c r="AE376" i="1"/>
  <c r="AF376" i="1" s="1"/>
  <c r="X376" i="1"/>
  <c r="AB376" i="1" s="1"/>
  <c r="AE311" i="1"/>
  <c r="AF311" i="1" s="1"/>
  <c r="X311" i="1"/>
  <c r="AB311" i="1" s="1"/>
  <c r="N324" i="1"/>
  <c r="O324" i="1" s="1"/>
  <c r="AD280" i="1"/>
  <c r="AE280" i="1"/>
  <c r="X280" i="1"/>
  <c r="AB280" i="1" s="1"/>
  <c r="V274" i="1"/>
  <c r="W274" i="1" s="1"/>
  <c r="V137" i="1"/>
  <c r="W137" i="1" s="1"/>
  <c r="AE514" i="1"/>
  <c r="AF514" i="1" s="1"/>
  <c r="AD514" i="1"/>
  <c r="X514" i="1"/>
  <c r="AB514" i="1" s="1"/>
  <c r="S505" i="1"/>
  <c r="Q505" i="1" s="1"/>
  <c r="T505" i="1" s="1"/>
  <c r="N505" i="1" s="1"/>
  <c r="O505" i="1" s="1"/>
  <c r="V466" i="1"/>
  <c r="W466" i="1" s="1"/>
  <c r="V272" i="1"/>
  <c r="W272" i="1" s="1"/>
  <c r="N309" i="1"/>
  <c r="O309" i="1" s="1"/>
  <c r="V325" i="1"/>
  <c r="W325" i="1" s="1"/>
  <c r="X198" i="1"/>
  <c r="AB198" i="1" s="1"/>
  <c r="AE198" i="1"/>
  <c r="V136" i="1"/>
  <c r="W136" i="1" s="1"/>
  <c r="N202" i="1"/>
  <c r="O202" i="1" s="1"/>
  <c r="V430" i="1"/>
  <c r="W430" i="1" s="1"/>
  <c r="V451" i="1"/>
  <c r="W451" i="1" s="1"/>
  <c r="N464" i="1"/>
  <c r="O464" i="1" s="1"/>
  <c r="N433" i="1"/>
  <c r="O433" i="1" s="1"/>
  <c r="X402" i="1"/>
  <c r="AB402" i="1" s="1"/>
  <c r="AE402" i="1"/>
  <c r="X391" i="1"/>
  <c r="AB391" i="1" s="1"/>
  <c r="AE391" i="1"/>
  <c r="AF391" i="1" s="1"/>
  <c r="AD376" i="1"/>
  <c r="N398" i="1"/>
  <c r="O398" i="1" s="1"/>
  <c r="AE355" i="1"/>
  <c r="X355" i="1"/>
  <c r="AB355" i="1" s="1"/>
  <c r="AD355" i="1"/>
  <c r="V424" i="1"/>
  <c r="W424" i="1" s="1"/>
  <c r="S368" i="1"/>
  <c r="Q368" i="1" s="1"/>
  <c r="T368" i="1" s="1"/>
  <c r="N368" i="1" s="1"/>
  <c r="O368" i="1" s="1"/>
  <c r="X324" i="1"/>
  <c r="AB324" i="1" s="1"/>
  <c r="AE324" i="1"/>
  <c r="AD324" i="1"/>
  <c r="X329" i="1"/>
  <c r="AB329" i="1" s="1"/>
  <c r="S329" i="1"/>
  <c r="Q329" i="1" s="1"/>
  <c r="T329" i="1" s="1"/>
  <c r="N329" i="1" s="1"/>
  <c r="O329" i="1" s="1"/>
  <c r="AE329" i="1"/>
  <c r="V262" i="1"/>
  <c r="W262" i="1" s="1"/>
  <c r="V317" i="1"/>
  <c r="W317" i="1" s="1"/>
  <c r="X292" i="1"/>
  <c r="AB292" i="1" s="1"/>
  <c r="AE292" i="1"/>
  <c r="AD292" i="1"/>
  <c r="S280" i="1"/>
  <c r="Q280" i="1" s="1"/>
  <c r="T280" i="1" s="1"/>
  <c r="N280" i="1" s="1"/>
  <c r="O280" i="1" s="1"/>
  <c r="AE245" i="1"/>
  <c r="AD245" i="1"/>
  <c r="X245" i="1"/>
  <c r="AB245" i="1" s="1"/>
  <c r="AE296" i="1"/>
  <c r="X296" i="1"/>
  <c r="AB296" i="1" s="1"/>
  <c r="S296" i="1"/>
  <c r="Q296" i="1" s="1"/>
  <c r="T296" i="1" s="1"/>
  <c r="N296" i="1" s="1"/>
  <c r="O296" i="1" s="1"/>
  <c r="V179" i="1"/>
  <c r="W179" i="1" s="1"/>
  <c r="N243" i="1"/>
  <c r="O243" i="1" s="1"/>
  <c r="V167" i="1"/>
  <c r="W167" i="1" s="1"/>
  <c r="V215" i="1"/>
  <c r="W215" i="1" s="1"/>
  <c r="AD205" i="1"/>
  <c r="X205" i="1"/>
  <c r="AB205" i="1" s="1"/>
  <c r="AE205" i="1"/>
  <c r="V229" i="1"/>
  <c r="W229" i="1" s="1"/>
  <c r="N210" i="1"/>
  <c r="O210" i="1" s="1"/>
  <c r="X235" i="1"/>
  <c r="AB235" i="1" s="1"/>
  <c r="AE235" i="1"/>
  <c r="AF235" i="1" s="1"/>
  <c r="V126" i="1"/>
  <c r="W126" i="1" s="1"/>
  <c r="V173" i="1"/>
  <c r="W173" i="1" s="1"/>
  <c r="S235" i="1"/>
  <c r="Q235" i="1" s="1"/>
  <c r="T235" i="1" s="1"/>
  <c r="N235" i="1" s="1"/>
  <c r="O235" i="1" s="1"/>
  <c r="AD198" i="1"/>
  <c r="AE161" i="1"/>
  <c r="X161" i="1"/>
  <c r="AB161" i="1" s="1"/>
  <c r="V112" i="1"/>
  <c r="W112" i="1" s="1"/>
  <c r="N201" i="1"/>
  <c r="O201" i="1" s="1"/>
  <c r="V86" i="1"/>
  <c r="W86" i="1" s="1"/>
  <c r="V73" i="1"/>
  <c r="W73" i="1" s="1"/>
  <c r="X192" i="1"/>
  <c r="AB192" i="1" s="1"/>
  <c r="AE192" i="1"/>
  <c r="V60" i="1"/>
  <c r="W60" i="1" s="1"/>
  <c r="N110" i="1"/>
  <c r="O110" i="1" s="1"/>
  <c r="V48" i="1"/>
  <c r="W48" i="1" s="1"/>
  <c r="AE119" i="1"/>
  <c r="AF119" i="1" s="1"/>
  <c r="X119" i="1"/>
  <c r="AB119" i="1" s="1"/>
  <c r="X108" i="1"/>
  <c r="AB108" i="1" s="1"/>
  <c r="AE108" i="1"/>
  <c r="S93" i="1"/>
  <c r="Q93" i="1" s="1"/>
  <c r="T93" i="1" s="1"/>
  <c r="N93" i="1" s="1"/>
  <c r="O93" i="1" s="1"/>
  <c r="S108" i="1"/>
  <c r="Q108" i="1" s="1"/>
  <c r="T108" i="1" s="1"/>
  <c r="N108" i="1" s="1"/>
  <c r="O108" i="1" s="1"/>
  <c r="X115" i="1"/>
  <c r="AB115" i="1" s="1"/>
  <c r="AE115" i="1"/>
  <c r="AF115" i="1" s="1"/>
  <c r="AE164" i="1"/>
  <c r="AD164" i="1"/>
  <c r="X164" i="1"/>
  <c r="AB164" i="1" s="1"/>
  <c r="S103" i="1"/>
  <c r="Q103" i="1" s="1"/>
  <c r="T103" i="1" s="1"/>
  <c r="N103" i="1" s="1"/>
  <c r="O103" i="1" s="1"/>
  <c r="AF113" i="1"/>
  <c r="X87" i="1"/>
  <c r="AB87" i="1" s="1"/>
  <c r="AE87" i="1"/>
  <c r="AD87" i="1"/>
  <c r="X50" i="1"/>
  <c r="AB50" i="1" s="1"/>
  <c r="AE50" i="1"/>
  <c r="AD50" i="1"/>
  <c r="X28" i="1"/>
  <c r="AB28" i="1" s="1"/>
  <c r="AE28" i="1"/>
  <c r="AF84" i="1"/>
  <c r="X438" i="1"/>
  <c r="AB438" i="1" s="1"/>
  <c r="AE438" i="1"/>
  <c r="AD438" i="1"/>
  <c r="X405" i="1"/>
  <c r="AB405" i="1" s="1"/>
  <c r="AE405" i="1"/>
  <c r="AF405" i="1" s="1"/>
  <c r="AE339" i="1"/>
  <c r="X339" i="1"/>
  <c r="AB339" i="1" s="1"/>
  <c r="X293" i="1"/>
  <c r="AB293" i="1" s="1"/>
  <c r="AE293" i="1"/>
  <c r="AF293" i="1" s="1"/>
  <c r="AD293" i="1"/>
  <c r="X228" i="1"/>
  <c r="AB228" i="1" s="1"/>
  <c r="AE228" i="1"/>
  <c r="AF228" i="1" s="1"/>
  <c r="AE259" i="1"/>
  <c r="AF259" i="1" s="1"/>
  <c r="X259" i="1"/>
  <c r="AB259" i="1" s="1"/>
  <c r="X526" i="1"/>
  <c r="AB526" i="1" s="1"/>
  <c r="AE526" i="1"/>
  <c r="AD526" i="1"/>
  <c r="AE499" i="1"/>
  <c r="AF499" i="1" s="1"/>
  <c r="X499" i="1"/>
  <c r="AB499" i="1" s="1"/>
  <c r="AE485" i="1"/>
  <c r="AF485" i="1" s="1"/>
  <c r="X485" i="1"/>
  <c r="AB485" i="1" s="1"/>
  <c r="V465" i="1"/>
  <c r="W465" i="1" s="1"/>
  <c r="X359" i="1"/>
  <c r="AB359" i="1" s="1"/>
  <c r="AE359" i="1"/>
  <c r="AF359" i="1" s="1"/>
  <c r="X373" i="1"/>
  <c r="AB373" i="1" s="1"/>
  <c r="AE373" i="1"/>
  <c r="AF373" i="1" s="1"/>
  <c r="N334" i="1"/>
  <c r="O334" i="1" s="1"/>
  <c r="V204" i="1"/>
  <c r="W204" i="1" s="1"/>
  <c r="X217" i="1"/>
  <c r="AB217" i="1" s="1"/>
  <c r="AE217" i="1"/>
  <c r="AF217" i="1" s="1"/>
  <c r="AE211" i="1"/>
  <c r="AD211" i="1"/>
  <c r="X211" i="1"/>
  <c r="AB211" i="1" s="1"/>
  <c r="V185" i="1"/>
  <c r="W185" i="1" s="1"/>
  <c r="V501" i="1"/>
  <c r="W501" i="1" s="1"/>
  <c r="X429" i="1"/>
  <c r="AB429" i="1" s="1"/>
  <c r="AE429" i="1"/>
  <c r="AF429" i="1" s="1"/>
  <c r="X452" i="1"/>
  <c r="AB452" i="1" s="1"/>
  <c r="AE452" i="1"/>
  <c r="AF452" i="1" s="1"/>
  <c r="S452" i="1"/>
  <c r="Q452" i="1" s="1"/>
  <c r="T452" i="1" s="1"/>
  <c r="N452" i="1" s="1"/>
  <c r="O452" i="1" s="1"/>
  <c r="AD464" i="1"/>
  <c r="X464" i="1"/>
  <c r="AB464" i="1" s="1"/>
  <c r="AE464" i="1"/>
  <c r="AF464" i="1" s="1"/>
  <c r="S438" i="1"/>
  <c r="Q438" i="1" s="1"/>
  <c r="T438" i="1" s="1"/>
  <c r="N438" i="1" s="1"/>
  <c r="O438" i="1" s="1"/>
  <c r="V413" i="1"/>
  <c r="W413" i="1" s="1"/>
  <c r="X450" i="1"/>
  <c r="AB450" i="1" s="1"/>
  <c r="AE450" i="1"/>
  <c r="AD450" i="1"/>
  <c r="AD373" i="1"/>
  <c r="V353" i="1"/>
  <c r="W353" i="1" s="1"/>
  <c r="V326" i="1"/>
  <c r="W326" i="1" s="1"/>
  <c r="V294" i="1"/>
  <c r="W294" i="1" s="1"/>
  <c r="AD402" i="1"/>
  <c r="X336" i="1"/>
  <c r="AB336" i="1" s="1"/>
  <c r="AE336" i="1"/>
  <c r="AD336" i="1"/>
  <c r="S336" i="1"/>
  <c r="Q336" i="1" s="1"/>
  <c r="T336" i="1" s="1"/>
  <c r="N336" i="1" s="1"/>
  <c r="O336" i="1" s="1"/>
  <c r="S373" i="1"/>
  <c r="Q373" i="1" s="1"/>
  <c r="T373" i="1" s="1"/>
  <c r="N373" i="1" s="1"/>
  <c r="O373" i="1" s="1"/>
  <c r="X323" i="1"/>
  <c r="AB323" i="1" s="1"/>
  <c r="AE323" i="1"/>
  <c r="AF323" i="1" s="1"/>
  <c r="V358" i="1"/>
  <c r="W358" i="1" s="1"/>
  <c r="N319" i="1"/>
  <c r="O319" i="1" s="1"/>
  <c r="N308" i="1"/>
  <c r="O308" i="1" s="1"/>
  <c r="V244" i="1"/>
  <c r="W244" i="1" s="1"/>
  <c r="X303" i="1"/>
  <c r="AB303" i="1" s="1"/>
  <c r="AE303" i="1"/>
  <c r="AF303" i="1" s="1"/>
  <c r="X304" i="1"/>
  <c r="AB304" i="1" s="1"/>
  <c r="S304" i="1"/>
  <c r="Q304" i="1" s="1"/>
  <c r="T304" i="1" s="1"/>
  <c r="N304" i="1" s="1"/>
  <c r="O304" i="1" s="1"/>
  <c r="AE304" i="1"/>
  <c r="AF304" i="1" s="1"/>
  <c r="AD304" i="1"/>
  <c r="V270" i="1"/>
  <c r="W270" i="1" s="1"/>
  <c r="X255" i="1"/>
  <c r="AB255" i="1" s="1"/>
  <c r="AD255" i="1"/>
  <c r="AE255" i="1"/>
  <c r="AF255" i="1" s="1"/>
  <c r="X288" i="1"/>
  <c r="AB288" i="1" s="1"/>
  <c r="AE288" i="1"/>
  <c r="AF288" i="1" s="1"/>
  <c r="S288" i="1"/>
  <c r="Q288" i="1" s="1"/>
  <c r="T288" i="1" s="1"/>
  <c r="N288" i="1" s="1"/>
  <c r="O288" i="1" s="1"/>
  <c r="AD283" i="1"/>
  <c r="AE283" i="1"/>
  <c r="X283" i="1"/>
  <c r="AB283" i="1" s="1"/>
  <c r="AD303" i="1"/>
  <c r="AE238" i="1"/>
  <c r="AF238" i="1" s="1"/>
  <c r="X238" i="1"/>
  <c r="AB238" i="1" s="1"/>
  <c r="S303" i="1"/>
  <c r="Q303" i="1" s="1"/>
  <c r="T303" i="1" s="1"/>
  <c r="N303" i="1" s="1"/>
  <c r="O303" i="1" s="1"/>
  <c r="V209" i="1"/>
  <c r="W209" i="1" s="1"/>
  <c r="S198" i="1"/>
  <c r="Q198" i="1" s="1"/>
  <c r="T198" i="1" s="1"/>
  <c r="N198" i="1" s="1"/>
  <c r="O198" i="1" s="1"/>
  <c r="X180" i="1"/>
  <c r="AB180" i="1" s="1"/>
  <c r="AE180" i="1"/>
  <c r="AD180" i="1"/>
  <c r="V127" i="1"/>
  <c r="W127" i="1" s="1"/>
  <c r="V232" i="1"/>
  <c r="W232" i="1" s="1"/>
  <c r="S233" i="1"/>
  <c r="Q233" i="1" s="1"/>
  <c r="T233" i="1" s="1"/>
  <c r="N233" i="1" s="1"/>
  <c r="O233" i="1" s="1"/>
  <c r="V171" i="1"/>
  <c r="W171" i="1" s="1"/>
  <c r="V121" i="1"/>
  <c r="W121" i="1" s="1"/>
  <c r="V266" i="1"/>
  <c r="W266" i="1" s="1"/>
  <c r="X227" i="1"/>
  <c r="AB227" i="1" s="1"/>
  <c r="AE227" i="1"/>
  <c r="X197" i="1"/>
  <c r="AB197" i="1" s="1"/>
  <c r="AE197" i="1"/>
  <c r="AD197" i="1"/>
  <c r="V81" i="1"/>
  <c r="W81" i="1" s="1"/>
  <c r="V68" i="1"/>
  <c r="W68" i="1" s="1"/>
  <c r="X187" i="1"/>
  <c r="AB187" i="1" s="1"/>
  <c r="AE187" i="1"/>
  <c r="X159" i="1"/>
  <c r="AB159" i="1" s="1"/>
  <c r="AE159" i="1"/>
  <c r="AF159" i="1" s="1"/>
  <c r="AD149" i="1"/>
  <c r="S134" i="1"/>
  <c r="Q134" i="1" s="1"/>
  <c r="T134" i="1" s="1"/>
  <c r="N134" i="1" s="1"/>
  <c r="O134" i="1" s="1"/>
  <c r="V152" i="1"/>
  <c r="W152" i="1" s="1"/>
  <c r="V138" i="1"/>
  <c r="W138" i="1" s="1"/>
  <c r="N168" i="1"/>
  <c r="O168" i="1" s="1"/>
  <c r="AD187" i="1"/>
  <c r="N164" i="1"/>
  <c r="O164" i="1" s="1"/>
  <c r="AE114" i="1"/>
  <c r="AF114" i="1" s="1"/>
  <c r="X114" i="1"/>
  <c r="AB114" i="1" s="1"/>
  <c r="S100" i="1"/>
  <c r="Q100" i="1" s="1"/>
  <c r="T100" i="1" s="1"/>
  <c r="N100" i="1" s="1"/>
  <c r="O100" i="1" s="1"/>
  <c r="X170" i="1"/>
  <c r="AB170" i="1" s="1"/>
  <c r="AE170" i="1"/>
  <c r="AF170" i="1" s="1"/>
  <c r="AD33" i="1"/>
  <c r="X23" i="1"/>
  <c r="AB23" i="1" s="1"/>
  <c r="AE23" i="1"/>
  <c r="X27" i="1"/>
  <c r="AB27" i="1" s="1"/>
  <c r="AE27" i="1"/>
  <c r="AD27" i="1"/>
  <c r="V533" i="1"/>
  <c r="W533" i="1" s="1"/>
  <c r="N507" i="1"/>
  <c r="O507" i="1" s="1"/>
  <c r="X500" i="1"/>
  <c r="AB500" i="1" s="1"/>
  <c r="AE500" i="1"/>
  <c r="X404" i="1"/>
  <c r="AB404" i="1" s="1"/>
  <c r="AE404" i="1"/>
  <c r="AD404" i="1"/>
  <c r="V377" i="1"/>
  <c r="W377" i="1" s="1"/>
  <c r="V341" i="1"/>
  <c r="W341" i="1" s="1"/>
  <c r="V337" i="1"/>
  <c r="W337" i="1" s="1"/>
  <c r="V277" i="1"/>
  <c r="W277" i="1" s="1"/>
  <c r="X328" i="1"/>
  <c r="AB328" i="1" s="1"/>
  <c r="AE328" i="1"/>
  <c r="AF328" i="1" s="1"/>
  <c r="V289" i="1"/>
  <c r="W289" i="1" s="1"/>
  <c r="X295" i="1"/>
  <c r="AB295" i="1" s="1"/>
  <c r="AE295" i="1"/>
  <c r="AF295" i="1" s="1"/>
  <c r="X246" i="1"/>
  <c r="AB246" i="1" s="1"/>
  <c r="AD246" i="1"/>
  <c r="AE246" i="1"/>
  <c r="V176" i="1"/>
  <c r="W176" i="1" s="1"/>
  <c r="X539" i="1"/>
  <c r="AB539" i="1" s="1"/>
  <c r="AE539" i="1"/>
  <c r="N513" i="1"/>
  <c r="O513" i="1" s="1"/>
  <c r="AE455" i="1"/>
  <c r="AD455" i="1"/>
  <c r="X455" i="1"/>
  <c r="AB455" i="1" s="1"/>
  <c r="AE449" i="1"/>
  <c r="AF449" i="1" s="1"/>
  <c r="X449" i="1"/>
  <c r="AB449" i="1" s="1"/>
  <c r="X417" i="1"/>
  <c r="AB417" i="1" s="1"/>
  <c r="S417" i="1"/>
  <c r="Q417" i="1" s="1"/>
  <c r="T417" i="1" s="1"/>
  <c r="N417" i="1" s="1"/>
  <c r="O417" i="1" s="1"/>
  <c r="AE417" i="1"/>
  <c r="AD417" i="1"/>
  <c r="V299" i="1"/>
  <c r="W299" i="1" s="1"/>
  <c r="AE286" i="1"/>
  <c r="AF286" i="1" s="1"/>
  <c r="X286" i="1"/>
  <c r="AB286" i="1" s="1"/>
  <c r="AD286" i="1"/>
  <c r="S286" i="1"/>
  <c r="Q286" i="1" s="1"/>
  <c r="T286" i="1" s="1"/>
  <c r="N286" i="1" s="1"/>
  <c r="O286" i="1" s="1"/>
  <c r="AE250" i="1"/>
  <c r="AF250" i="1" s="1"/>
  <c r="AD250" i="1"/>
  <c r="X250" i="1"/>
  <c r="AB250" i="1" s="1"/>
  <c r="X208" i="1"/>
  <c r="AB208" i="1" s="1"/>
  <c r="AE208" i="1"/>
  <c r="AF208" i="1" s="1"/>
  <c r="AD529" i="1"/>
  <c r="V530" i="1"/>
  <c r="W530" i="1" s="1"/>
  <c r="AD539" i="1"/>
  <c r="X473" i="1"/>
  <c r="AB473" i="1" s="1"/>
  <c r="AE473" i="1"/>
  <c r="X403" i="1"/>
  <c r="AB403" i="1" s="1"/>
  <c r="AD403" i="1"/>
  <c r="S403" i="1"/>
  <c r="Q403" i="1" s="1"/>
  <c r="T403" i="1" s="1"/>
  <c r="N403" i="1" s="1"/>
  <c r="O403" i="1" s="1"/>
  <c r="AE403" i="1"/>
  <c r="AF403" i="1" s="1"/>
  <c r="V407" i="1"/>
  <c r="W407" i="1" s="1"/>
  <c r="V385" i="1"/>
  <c r="W385" i="1" s="1"/>
  <c r="V367" i="1"/>
  <c r="W367" i="1" s="1"/>
  <c r="AE379" i="1"/>
  <c r="AD379" i="1"/>
  <c r="X379" i="1"/>
  <c r="AB379" i="1" s="1"/>
  <c r="S379" i="1"/>
  <c r="Q379" i="1" s="1"/>
  <c r="T379" i="1" s="1"/>
  <c r="N379" i="1" s="1"/>
  <c r="O379" i="1" s="1"/>
  <c r="V412" i="1"/>
  <c r="W412" i="1" s="1"/>
  <c r="S391" i="1"/>
  <c r="Q391" i="1" s="1"/>
  <c r="T391" i="1" s="1"/>
  <c r="N391" i="1" s="1"/>
  <c r="O391" i="1" s="1"/>
  <c r="V284" i="1"/>
  <c r="W284" i="1" s="1"/>
  <c r="X371" i="1"/>
  <c r="AB371" i="1" s="1"/>
  <c r="AE371" i="1"/>
  <c r="V322" i="1"/>
  <c r="W322" i="1" s="1"/>
  <c r="AD371" i="1"/>
  <c r="X338" i="1"/>
  <c r="AB338" i="1" s="1"/>
  <c r="AE338" i="1"/>
  <c r="AF338" i="1" s="1"/>
  <c r="AD329" i="1"/>
  <c r="AE316" i="1"/>
  <c r="AF316" i="1" s="1"/>
  <c r="X316" i="1"/>
  <c r="AB316" i="1" s="1"/>
  <c r="AD338" i="1"/>
  <c r="AD323" i="1"/>
  <c r="V220" i="1"/>
  <c r="W220" i="1" s="1"/>
  <c r="X249" i="1"/>
  <c r="AB249" i="1" s="1"/>
  <c r="S249" i="1"/>
  <c r="Q249" i="1" s="1"/>
  <c r="T249" i="1" s="1"/>
  <c r="N249" i="1" s="1"/>
  <c r="O249" i="1" s="1"/>
  <c r="AE249" i="1"/>
  <c r="AF249" i="1" s="1"/>
  <c r="AE298" i="1"/>
  <c r="AF298" i="1" s="1"/>
  <c r="X298" i="1"/>
  <c r="AB298" i="1" s="1"/>
  <c r="AE231" i="1"/>
  <c r="X231" i="1"/>
  <c r="AB231" i="1" s="1"/>
  <c r="S231" i="1"/>
  <c r="Q231" i="1" s="1"/>
  <c r="T231" i="1" s="1"/>
  <c r="N231" i="1" s="1"/>
  <c r="O231" i="1" s="1"/>
  <c r="AD231" i="1"/>
  <c r="X260" i="1"/>
  <c r="AB260" i="1" s="1"/>
  <c r="AE260" i="1"/>
  <c r="AF260" i="1" s="1"/>
  <c r="AD260" i="1"/>
  <c r="S281" i="1"/>
  <c r="Q281" i="1" s="1"/>
  <c r="T281" i="1" s="1"/>
  <c r="N281" i="1" s="1"/>
  <c r="O281" i="1" s="1"/>
  <c r="S257" i="1"/>
  <c r="Q257" i="1" s="1"/>
  <c r="T257" i="1" s="1"/>
  <c r="N257" i="1" s="1"/>
  <c r="O257" i="1" s="1"/>
  <c r="AE225" i="1"/>
  <c r="X225" i="1"/>
  <c r="AB225" i="1" s="1"/>
  <c r="S225" i="1"/>
  <c r="Q225" i="1" s="1"/>
  <c r="T225" i="1" s="1"/>
  <c r="N225" i="1" s="1"/>
  <c r="O225" i="1" s="1"/>
  <c r="V157" i="1"/>
  <c r="W157" i="1" s="1"/>
  <c r="V200" i="1"/>
  <c r="W200" i="1" s="1"/>
  <c r="AE139" i="1"/>
  <c r="AF139" i="1" s="1"/>
  <c r="X139" i="1"/>
  <c r="AB139" i="1" s="1"/>
  <c r="X214" i="1"/>
  <c r="AB214" i="1" s="1"/>
  <c r="AD214" i="1"/>
  <c r="AE214" i="1"/>
  <c r="N226" i="1"/>
  <c r="O226" i="1" s="1"/>
  <c r="AD235" i="1"/>
  <c r="X212" i="1"/>
  <c r="AB212" i="1" s="1"/>
  <c r="AE212" i="1"/>
  <c r="AD212" i="1"/>
  <c r="S271" i="1"/>
  <c r="Q271" i="1" s="1"/>
  <c r="T271" i="1" s="1"/>
  <c r="N271" i="1" s="1"/>
  <c r="O271" i="1" s="1"/>
  <c r="X194" i="1"/>
  <c r="AB194" i="1" s="1"/>
  <c r="AE194" i="1"/>
  <c r="AF194" i="1" s="1"/>
  <c r="V76" i="1"/>
  <c r="W76" i="1" s="1"/>
  <c r="V63" i="1"/>
  <c r="W63" i="1" s="1"/>
  <c r="S139" i="1"/>
  <c r="Q139" i="1" s="1"/>
  <c r="T139" i="1" s="1"/>
  <c r="N139" i="1" s="1"/>
  <c r="O139" i="1" s="1"/>
  <c r="V107" i="1"/>
  <c r="W107" i="1" s="1"/>
  <c r="N135" i="1"/>
  <c r="O135" i="1" s="1"/>
  <c r="X160" i="1"/>
  <c r="AB160" i="1" s="1"/>
  <c r="AE160" i="1"/>
  <c r="AF160" i="1" s="1"/>
  <c r="X91" i="1"/>
  <c r="AB91" i="1" s="1"/>
  <c r="AE91" i="1"/>
  <c r="AF91" i="1" s="1"/>
  <c r="S91" i="1"/>
  <c r="Q91" i="1" s="1"/>
  <c r="T91" i="1" s="1"/>
  <c r="N91" i="1" s="1"/>
  <c r="O91" i="1" s="1"/>
  <c r="V21" i="1"/>
  <c r="W21" i="1" s="1"/>
  <c r="V36" i="1"/>
  <c r="W36" i="1" s="1"/>
  <c r="S106" i="1"/>
  <c r="Q106" i="1" s="1"/>
  <c r="T106" i="1" s="1"/>
  <c r="N106" i="1" s="1"/>
  <c r="O106" i="1" s="1"/>
  <c r="AF135" i="1"/>
  <c r="AE94" i="1"/>
  <c r="AF94" i="1" s="1"/>
  <c r="AD94" i="1"/>
  <c r="X94" i="1"/>
  <c r="AB94" i="1" s="1"/>
  <c r="V57" i="1"/>
  <c r="W57" i="1" s="1"/>
  <c r="S114" i="1"/>
  <c r="Q114" i="1" s="1"/>
  <c r="T114" i="1" s="1"/>
  <c r="N114" i="1" s="1"/>
  <c r="O114" i="1" s="1"/>
  <c r="S188" i="1"/>
  <c r="Q188" i="1" s="1"/>
  <c r="T188" i="1" s="1"/>
  <c r="N188" i="1" s="1"/>
  <c r="O188" i="1" s="1"/>
  <c r="S94" i="1"/>
  <c r="Q94" i="1" s="1"/>
  <c r="T94" i="1" s="1"/>
  <c r="N94" i="1" s="1"/>
  <c r="O94" i="1" s="1"/>
  <c r="X67" i="1"/>
  <c r="AB67" i="1" s="1"/>
  <c r="AE67" i="1"/>
  <c r="AD67" i="1"/>
  <c r="X77" i="1"/>
  <c r="AB77" i="1" s="1"/>
  <c r="AE77" i="1"/>
  <c r="AD77" i="1"/>
  <c r="AF79" i="1"/>
  <c r="S23" i="1"/>
  <c r="Q23" i="1" s="1"/>
  <c r="T23" i="1" s="1"/>
  <c r="N23" i="1" s="1"/>
  <c r="O23" i="1" s="1"/>
  <c r="AE47" i="1"/>
  <c r="AD47" i="1"/>
  <c r="X47" i="1"/>
  <c r="AB47" i="1" s="1"/>
  <c r="AF74" i="1"/>
  <c r="V70" i="1"/>
  <c r="W70" i="1" s="1"/>
  <c r="V535" i="1"/>
  <c r="W535" i="1" s="1"/>
  <c r="AE531" i="1"/>
  <c r="AD531" i="1"/>
  <c r="X531" i="1"/>
  <c r="AB531" i="1" s="1"/>
  <c r="S539" i="1"/>
  <c r="Q539" i="1" s="1"/>
  <c r="T539" i="1" s="1"/>
  <c r="N539" i="1" s="1"/>
  <c r="O539" i="1" s="1"/>
  <c r="V522" i="1"/>
  <c r="W522" i="1" s="1"/>
  <c r="X498" i="1"/>
  <c r="AB498" i="1" s="1"/>
  <c r="AE498" i="1"/>
  <c r="AF498" i="1" s="1"/>
  <c r="AD498" i="1"/>
  <c r="AE468" i="1"/>
  <c r="AF468" i="1" s="1"/>
  <c r="X468" i="1"/>
  <c r="AB468" i="1" s="1"/>
  <c r="AD449" i="1"/>
  <c r="X392" i="1"/>
  <c r="AB392" i="1" s="1"/>
  <c r="AE392" i="1"/>
  <c r="AF392" i="1" s="1"/>
  <c r="X509" i="1"/>
  <c r="AB509" i="1" s="1"/>
  <c r="AE509" i="1"/>
  <c r="AF509" i="1" s="1"/>
  <c r="AF488" i="1"/>
  <c r="X434" i="1"/>
  <c r="AB434" i="1" s="1"/>
  <c r="AE434" i="1"/>
  <c r="S434" i="1"/>
  <c r="Q434" i="1" s="1"/>
  <c r="T434" i="1" s="1"/>
  <c r="N434" i="1" s="1"/>
  <c r="O434" i="1" s="1"/>
  <c r="AD434" i="1"/>
  <c r="V471" i="1"/>
  <c r="W471" i="1" s="1"/>
  <c r="X423" i="1"/>
  <c r="AB423" i="1" s="1"/>
  <c r="AE423" i="1"/>
  <c r="AF423" i="1" s="1"/>
  <c r="S423" i="1"/>
  <c r="Q423" i="1" s="1"/>
  <c r="T423" i="1" s="1"/>
  <c r="N423" i="1" s="1"/>
  <c r="O423" i="1" s="1"/>
  <c r="AF425" i="1"/>
  <c r="N410" i="1"/>
  <c r="O410" i="1" s="1"/>
  <c r="S387" i="1"/>
  <c r="Q387" i="1" s="1"/>
  <c r="T387" i="1" s="1"/>
  <c r="N387" i="1" s="1"/>
  <c r="O387" i="1" s="1"/>
  <c r="V352" i="1"/>
  <c r="W352" i="1" s="1"/>
  <c r="AD405" i="1"/>
  <c r="N389" i="1"/>
  <c r="O389" i="1" s="1"/>
  <c r="N380" i="1"/>
  <c r="O380" i="1" s="1"/>
  <c r="N401" i="1"/>
  <c r="O401" i="1" s="1"/>
  <c r="AE411" i="1"/>
  <c r="AF411" i="1" s="1"/>
  <c r="X411" i="1"/>
  <c r="AB411" i="1" s="1"/>
  <c r="S371" i="1"/>
  <c r="Q371" i="1" s="1"/>
  <c r="T371" i="1" s="1"/>
  <c r="N371" i="1" s="1"/>
  <c r="O371" i="1" s="1"/>
  <c r="AE346" i="1"/>
  <c r="AD346" i="1"/>
  <c r="X346" i="1"/>
  <c r="AB346" i="1" s="1"/>
  <c r="V393" i="1"/>
  <c r="W393" i="1" s="1"/>
  <c r="N321" i="1"/>
  <c r="O321" i="1" s="1"/>
  <c r="AD298" i="1"/>
  <c r="AE334" i="1"/>
  <c r="AF334" i="1" s="1"/>
  <c r="X334" i="1"/>
  <c r="AB334" i="1" s="1"/>
  <c r="AD356" i="1"/>
  <c r="AD328" i="1"/>
  <c r="AD233" i="1"/>
  <c r="N314" i="1"/>
  <c r="O314" i="1" s="1"/>
  <c r="S328" i="1"/>
  <c r="Q328" i="1" s="1"/>
  <c r="T328" i="1" s="1"/>
  <c r="N328" i="1" s="1"/>
  <c r="O328" i="1" s="1"/>
  <c r="X300" i="1"/>
  <c r="AB300" i="1" s="1"/>
  <c r="AE300" i="1"/>
  <c r="AF300" i="1" s="1"/>
  <c r="X301" i="1"/>
  <c r="AB301" i="1" s="1"/>
  <c r="S301" i="1"/>
  <c r="Q301" i="1" s="1"/>
  <c r="T301" i="1" s="1"/>
  <c r="N301" i="1" s="1"/>
  <c r="O301" i="1" s="1"/>
  <c r="AE301" i="1"/>
  <c r="AF301" i="1" s="1"/>
  <c r="AD301" i="1"/>
  <c r="AD249" i="1"/>
  <c r="AE285" i="1"/>
  <c r="X285" i="1"/>
  <c r="AB285" i="1" s="1"/>
  <c r="AD285" i="1"/>
  <c r="S285" i="1"/>
  <c r="Q285" i="1" s="1"/>
  <c r="T285" i="1" s="1"/>
  <c r="N285" i="1" s="1"/>
  <c r="O285" i="1" s="1"/>
  <c r="V237" i="1"/>
  <c r="W237" i="1" s="1"/>
  <c r="AD275" i="1"/>
  <c r="AE275" i="1"/>
  <c r="AF275" i="1" s="1"/>
  <c r="X275" i="1"/>
  <c r="AB275" i="1" s="1"/>
  <c r="N241" i="1"/>
  <c r="O241" i="1" s="1"/>
  <c r="X196" i="1"/>
  <c r="AB196" i="1" s="1"/>
  <c r="AE196" i="1"/>
  <c r="AD196" i="1"/>
  <c r="V122" i="1"/>
  <c r="W122" i="1" s="1"/>
  <c r="AE134" i="1"/>
  <c r="AF134" i="1" s="1"/>
  <c r="X134" i="1"/>
  <c r="AB134" i="1" s="1"/>
  <c r="AD225" i="1"/>
  <c r="X230" i="1"/>
  <c r="AB230" i="1" s="1"/>
  <c r="AE230" i="1"/>
  <c r="AD230" i="1"/>
  <c r="S230" i="1"/>
  <c r="Q230" i="1" s="1"/>
  <c r="T230" i="1" s="1"/>
  <c r="N230" i="1" s="1"/>
  <c r="O230" i="1" s="1"/>
  <c r="AD263" i="1"/>
  <c r="AE226" i="1"/>
  <c r="AD226" i="1"/>
  <c r="X226" i="1"/>
  <c r="AB226" i="1" s="1"/>
  <c r="X190" i="1"/>
  <c r="AB190" i="1" s="1"/>
  <c r="S190" i="1"/>
  <c r="Q190" i="1" s="1"/>
  <c r="T190" i="1" s="1"/>
  <c r="N190" i="1" s="1"/>
  <c r="O190" i="1" s="1"/>
  <c r="AE190" i="1"/>
  <c r="AF190" i="1" s="1"/>
  <c r="AD190" i="1"/>
  <c r="X151" i="1"/>
  <c r="AB151" i="1" s="1"/>
  <c r="AE151" i="1"/>
  <c r="AD151" i="1"/>
  <c r="S151" i="1"/>
  <c r="Q151" i="1" s="1"/>
  <c r="T151" i="1" s="1"/>
  <c r="N151" i="1" s="1"/>
  <c r="O151" i="1" s="1"/>
  <c r="AD181" i="1"/>
  <c r="AE181" i="1"/>
  <c r="X181" i="1"/>
  <c r="AB181" i="1" s="1"/>
  <c r="AE155" i="1"/>
  <c r="AF155" i="1" s="1"/>
  <c r="X155" i="1"/>
  <c r="AB155" i="1" s="1"/>
  <c r="V71" i="1"/>
  <c r="W71" i="1" s="1"/>
  <c r="V172" i="1"/>
  <c r="W172" i="1" s="1"/>
  <c r="AD153" i="1"/>
  <c r="V58" i="1"/>
  <c r="W58" i="1" s="1"/>
  <c r="V184" i="1"/>
  <c r="W184" i="1" s="1"/>
  <c r="V92" i="1"/>
  <c r="W92" i="1" s="1"/>
  <c r="AD160" i="1"/>
  <c r="AD108" i="1"/>
  <c r="V55" i="1"/>
  <c r="W55" i="1" s="1"/>
  <c r="N67" i="1"/>
  <c r="O67" i="1" s="1"/>
  <c r="V38" i="1"/>
  <c r="W38" i="1" s="1"/>
  <c r="N120" i="1"/>
  <c r="O120" i="1" s="1"/>
  <c r="AD99" i="1"/>
  <c r="AD93" i="1"/>
  <c r="S27" i="1"/>
  <c r="Q27" i="1" s="1"/>
  <c r="T27" i="1" s="1"/>
  <c r="N27" i="1" s="1"/>
  <c r="O27" i="1" s="1"/>
  <c r="AF49" i="1"/>
  <c r="S28" i="1"/>
  <c r="Q28" i="1" s="1"/>
  <c r="T28" i="1" s="1"/>
  <c r="N28" i="1" s="1"/>
  <c r="O28" i="1" s="1"/>
  <c r="AD23" i="1"/>
  <c r="AD28" i="1"/>
  <c r="V545" i="1"/>
  <c r="W545" i="1" s="1"/>
  <c r="AE462" i="1"/>
  <c r="AF462" i="1" s="1"/>
  <c r="X462" i="1"/>
  <c r="AB462" i="1" s="1"/>
  <c r="S462" i="1"/>
  <c r="Q462" i="1" s="1"/>
  <c r="T462" i="1" s="1"/>
  <c r="N462" i="1" s="1"/>
  <c r="O462" i="1" s="1"/>
  <c r="V523" i="1"/>
  <c r="W523" i="1" s="1"/>
  <c r="V474" i="1"/>
  <c r="W474" i="1" s="1"/>
  <c r="X537" i="1"/>
  <c r="AB537" i="1" s="1"/>
  <c r="AE537" i="1"/>
  <c r="AF537" i="1" s="1"/>
  <c r="S537" i="1"/>
  <c r="Q537" i="1" s="1"/>
  <c r="T537" i="1" s="1"/>
  <c r="N537" i="1" s="1"/>
  <c r="O537" i="1" s="1"/>
  <c r="AD534" i="1"/>
  <c r="X496" i="1"/>
  <c r="AB496" i="1" s="1"/>
  <c r="AE496" i="1"/>
  <c r="AD496" i="1"/>
  <c r="AD473" i="1"/>
  <c r="N517" i="1"/>
  <c r="O517" i="1" s="1"/>
  <c r="X487" i="1"/>
  <c r="AB487" i="1" s="1"/>
  <c r="AD487" i="1"/>
  <c r="AE487" i="1"/>
  <c r="V428" i="1"/>
  <c r="W428" i="1" s="1"/>
  <c r="X426" i="1"/>
  <c r="AB426" i="1" s="1"/>
  <c r="AE426" i="1"/>
  <c r="AD426" i="1"/>
  <c r="V544" i="1"/>
  <c r="W544" i="1" s="1"/>
  <c r="V511" i="1"/>
  <c r="W511" i="1" s="1"/>
  <c r="AE484" i="1"/>
  <c r="X484" i="1"/>
  <c r="AB484" i="1" s="1"/>
  <c r="S484" i="1"/>
  <c r="Q484" i="1" s="1"/>
  <c r="T484" i="1" s="1"/>
  <c r="N484" i="1" s="1"/>
  <c r="O484" i="1" s="1"/>
  <c r="AE492" i="1"/>
  <c r="AF492" i="1" s="1"/>
  <c r="AD492" i="1"/>
  <c r="X492" i="1"/>
  <c r="AB492" i="1" s="1"/>
  <c r="X532" i="1"/>
  <c r="AB532" i="1" s="1"/>
  <c r="AE532" i="1"/>
  <c r="AF532" i="1" s="1"/>
  <c r="AE504" i="1"/>
  <c r="AF504" i="1" s="1"/>
  <c r="X504" i="1"/>
  <c r="AB504" i="1" s="1"/>
  <c r="S509" i="1"/>
  <c r="Q509" i="1" s="1"/>
  <c r="T509" i="1" s="1"/>
  <c r="N509" i="1" s="1"/>
  <c r="O509" i="1" s="1"/>
  <c r="V506" i="1"/>
  <c r="W506" i="1" s="1"/>
  <c r="S473" i="1"/>
  <c r="Q473" i="1" s="1"/>
  <c r="T473" i="1" s="1"/>
  <c r="N473" i="1" s="1"/>
  <c r="O473" i="1" s="1"/>
  <c r="V480" i="1"/>
  <c r="W480" i="1" s="1"/>
  <c r="V472" i="1"/>
  <c r="W472" i="1" s="1"/>
  <c r="S477" i="1"/>
  <c r="Q477" i="1" s="1"/>
  <c r="T477" i="1" s="1"/>
  <c r="N477" i="1" s="1"/>
  <c r="O477" i="1" s="1"/>
  <c r="S476" i="1"/>
  <c r="Q476" i="1" s="1"/>
  <c r="T476" i="1" s="1"/>
  <c r="N476" i="1" s="1"/>
  <c r="O476" i="1" s="1"/>
  <c r="AD462" i="1"/>
  <c r="X459" i="1"/>
  <c r="AB459" i="1" s="1"/>
  <c r="AE459" i="1"/>
  <c r="AF459" i="1" s="1"/>
  <c r="AD459" i="1"/>
  <c r="S449" i="1"/>
  <c r="Q449" i="1" s="1"/>
  <c r="T449" i="1" s="1"/>
  <c r="N449" i="1" s="1"/>
  <c r="O449" i="1" s="1"/>
  <c r="V441" i="1"/>
  <c r="W441" i="1" s="1"/>
  <c r="AE494" i="1"/>
  <c r="AF494" i="1" s="1"/>
  <c r="X494" i="1"/>
  <c r="AB494" i="1" s="1"/>
  <c r="AE437" i="1"/>
  <c r="AF437" i="1" s="1"/>
  <c r="X437" i="1"/>
  <c r="AB437" i="1" s="1"/>
  <c r="AD446" i="1"/>
  <c r="S411" i="1"/>
  <c r="Q411" i="1" s="1"/>
  <c r="T411" i="1" s="1"/>
  <c r="N411" i="1" s="1"/>
  <c r="O411" i="1" s="1"/>
  <c r="X421" i="1"/>
  <c r="AB421" i="1" s="1"/>
  <c r="AE421" i="1"/>
  <c r="AD421" i="1"/>
  <c r="AE398" i="1"/>
  <c r="AD398" i="1"/>
  <c r="X398" i="1"/>
  <c r="AB398" i="1" s="1"/>
  <c r="X409" i="1"/>
  <c r="AB409" i="1" s="1"/>
  <c r="AE409" i="1"/>
  <c r="AD409" i="1"/>
  <c r="X400" i="1"/>
  <c r="AB400" i="1" s="1"/>
  <c r="S400" i="1"/>
  <c r="Q400" i="1" s="1"/>
  <c r="T400" i="1" s="1"/>
  <c r="N400" i="1" s="1"/>
  <c r="O400" i="1" s="1"/>
  <c r="AE400" i="1"/>
  <c r="AF400" i="1" s="1"/>
  <c r="S376" i="1"/>
  <c r="Q376" i="1" s="1"/>
  <c r="T376" i="1" s="1"/>
  <c r="N376" i="1" s="1"/>
  <c r="O376" i="1" s="1"/>
  <c r="S409" i="1"/>
  <c r="Q409" i="1" s="1"/>
  <c r="T409" i="1" s="1"/>
  <c r="N409" i="1" s="1"/>
  <c r="O409" i="1" s="1"/>
  <c r="AF433" i="1"/>
  <c r="AE397" i="1"/>
  <c r="X397" i="1"/>
  <c r="AB397" i="1" s="1"/>
  <c r="X390" i="1"/>
  <c r="AB390" i="1" s="1"/>
  <c r="AE390" i="1"/>
  <c r="AF390" i="1" s="1"/>
  <c r="AD397" i="1"/>
  <c r="X354" i="1"/>
  <c r="AB354" i="1" s="1"/>
  <c r="AE354" i="1"/>
  <c r="AF354" i="1" s="1"/>
  <c r="V342" i="1"/>
  <c r="W342" i="1" s="1"/>
  <c r="X370" i="1"/>
  <c r="AB370" i="1" s="1"/>
  <c r="AE370" i="1"/>
  <c r="AD370" i="1"/>
  <c r="S356" i="1"/>
  <c r="Q356" i="1" s="1"/>
  <c r="T356" i="1" s="1"/>
  <c r="N356" i="1" s="1"/>
  <c r="O356" i="1" s="1"/>
  <c r="X331" i="1"/>
  <c r="AB331" i="1" s="1"/>
  <c r="AE331" i="1"/>
  <c r="AF331" i="1" s="1"/>
  <c r="AD331" i="1"/>
  <c r="V320" i="1"/>
  <c r="W320" i="1" s="1"/>
  <c r="V297" i="1"/>
  <c r="W297" i="1" s="1"/>
  <c r="V315" i="1"/>
  <c r="W315" i="1" s="1"/>
  <c r="AD383" i="1"/>
  <c r="X318" i="1"/>
  <c r="AB318" i="1" s="1"/>
  <c r="AE318" i="1"/>
  <c r="AF318" i="1" s="1"/>
  <c r="S318" i="1"/>
  <c r="Q318" i="1" s="1"/>
  <c r="T318" i="1" s="1"/>
  <c r="N318" i="1" s="1"/>
  <c r="O318" i="1" s="1"/>
  <c r="S295" i="1"/>
  <c r="Q295" i="1" s="1"/>
  <c r="T295" i="1" s="1"/>
  <c r="N295" i="1" s="1"/>
  <c r="O295" i="1" s="1"/>
  <c r="AD296" i="1"/>
  <c r="S298" i="1"/>
  <c r="Q298" i="1" s="1"/>
  <c r="T298" i="1" s="1"/>
  <c r="N298" i="1" s="1"/>
  <c r="O298" i="1" s="1"/>
  <c r="V251" i="1"/>
  <c r="W251" i="1" s="1"/>
  <c r="N269" i="1"/>
  <c r="O269" i="1" s="1"/>
  <c r="S255" i="1"/>
  <c r="Q255" i="1" s="1"/>
  <c r="T255" i="1" s="1"/>
  <c r="N255" i="1" s="1"/>
  <c r="O255" i="1" s="1"/>
  <c r="S260" i="1"/>
  <c r="Q260" i="1" s="1"/>
  <c r="T260" i="1" s="1"/>
  <c r="N260" i="1" s="1"/>
  <c r="O260" i="1" s="1"/>
  <c r="X264" i="1"/>
  <c r="AB264" i="1" s="1"/>
  <c r="AE264" i="1"/>
  <c r="S275" i="1"/>
  <c r="Q275" i="1" s="1"/>
  <c r="T275" i="1" s="1"/>
  <c r="N275" i="1" s="1"/>
  <c r="O275" i="1" s="1"/>
  <c r="AE278" i="1"/>
  <c r="AF278" i="1" s="1"/>
  <c r="X278" i="1"/>
  <c r="AB278" i="1" s="1"/>
  <c r="AE148" i="1"/>
  <c r="AD148" i="1"/>
  <c r="X148" i="1"/>
  <c r="AB148" i="1" s="1"/>
  <c r="AE129" i="1"/>
  <c r="AF129" i="1" s="1"/>
  <c r="X129" i="1"/>
  <c r="AB129" i="1" s="1"/>
  <c r="AD188" i="1"/>
  <c r="V147" i="1"/>
  <c r="W147" i="1" s="1"/>
  <c r="S211" i="1"/>
  <c r="Q211" i="1" s="1"/>
  <c r="T211" i="1" s="1"/>
  <c r="N211" i="1" s="1"/>
  <c r="O211" i="1" s="1"/>
  <c r="V166" i="1"/>
  <c r="W166" i="1" s="1"/>
  <c r="V224" i="1"/>
  <c r="W224" i="1" s="1"/>
  <c r="AE216" i="1"/>
  <c r="AD216" i="1"/>
  <c r="X216" i="1"/>
  <c r="AB216" i="1" s="1"/>
  <c r="S191" i="1"/>
  <c r="Q191" i="1" s="1"/>
  <c r="T191" i="1" s="1"/>
  <c r="N191" i="1" s="1"/>
  <c r="O191" i="1" s="1"/>
  <c r="AD161" i="1"/>
  <c r="V66" i="1"/>
  <c r="W66" i="1" s="1"/>
  <c r="X182" i="1"/>
  <c r="AB182" i="1" s="1"/>
  <c r="S182" i="1"/>
  <c r="Q182" i="1" s="1"/>
  <c r="T182" i="1" s="1"/>
  <c r="N182" i="1" s="1"/>
  <c r="O182" i="1" s="1"/>
  <c r="AE182" i="1"/>
  <c r="AD182" i="1"/>
  <c r="V102" i="1"/>
  <c r="W102" i="1" s="1"/>
  <c r="S163" i="1"/>
  <c r="Q163" i="1" s="1"/>
  <c r="T163" i="1" s="1"/>
  <c r="N163" i="1" s="1"/>
  <c r="O163" i="1" s="1"/>
  <c r="V53" i="1"/>
  <c r="W53" i="1" s="1"/>
  <c r="X202" i="1"/>
  <c r="AB202" i="1" s="1"/>
  <c r="AE202" i="1"/>
  <c r="AE165" i="1"/>
  <c r="AF165" i="1" s="1"/>
  <c r="X165" i="1"/>
  <c r="AB165" i="1" s="1"/>
  <c r="S149" i="1"/>
  <c r="Q149" i="1" s="1"/>
  <c r="T149" i="1" s="1"/>
  <c r="N149" i="1" s="1"/>
  <c r="O149" i="1" s="1"/>
  <c r="V133" i="1"/>
  <c r="W133" i="1" s="1"/>
  <c r="S192" i="1"/>
  <c r="Q192" i="1" s="1"/>
  <c r="T192" i="1" s="1"/>
  <c r="N192" i="1" s="1"/>
  <c r="O192" i="1" s="1"/>
  <c r="V116" i="1"/>
  <c r="W116" i="1" s="1"/>
  <c r="AD159" i="1"/>
  <c r="V31" i="1"/>
  <c r="W31" i="1" s="1"/>
  <c r="X82" i="1"/>
  <c r="AB82" i="1" s="1"/>
  <c r="AE82" i="1"/>
  <c r="AD82" i="1"/>
  <c r="AD100" i="1"/>
  <c r="X105" i="1"/>
  <c r="AB105" i="1" s="1"/>
  <c r="AE105" i="1"/>
  <c r="AF105" i="1" s="1"/>
  <c r="S82" i="1"/>
  <c r="Q82" i="1" s="1"/>
  <c r="T82" i="1" s="1"/>
  <c r="N82" i="1" s="1"/>
  <c r="O82" i="1" s="1"/>
  <c r="X109" i="1"/>
  <c r="AB109" i="1" s="1"/>
  <c r="AE109" i="1"/>
  <c r="AF109" i="1" s="1"/>
  <c r="S109" i="1"/>
  <c r="Q109" i="1" s="1"/>
  <c r="T109" i="1" s="1"/>
  <c r="N109" i="1" s="1"/>
  <c r="O109" i="1" s="1"/>
  <c r="AF44" i="1"/>
  <c r="AE34" i="1"/>
  <c r="AF34" i="1" s="1"/>
  <c r="X34" i="1"/>
  <c r="AB34" i="1" s="1"/>
  <c r="V536" i="1"/>
  <c r="W536" i="1" s="1"/>
  <c r="V540" i="1"/>
  <c r="W540" i="1" s="1"/>
  <c r="AD500" i="1"/>
  <c r="V497" i="1"/>
  <c r="W497" i="1" s="1"/>
  <c r="AD481" i="1"/>
  <c r="X481" i="1"/>
  <c r="AB481" i="1" s="1"/>
  <c r="AE481" i="1"/>
  <c r="AF481" i="1" s="1"/>
  <c r="X525" i="1"/>
  <c r="AB525" i="1" s="1"/>
  <c r="AE525" i="1"/>
  <c r="AF525" i="1" s="1"/>
  <c r="S486" i="1"/>
  <c r="Q486" i="1" s="1"/>
  <c r="T486" i="1" s="1"/>
  <c r="N486" i="1" s="1"/>
  <c r="O486" i="1" s="1"/>
  <c r="V453" i="1"/>
  <c r="W453" i="1" s="1"/>
  <c r="AE513" i="1"/>
  <c r="AF513" i="1" s="1"/>
  <c r="X513" i="1"/>
  <c r="AB513" i="1" s="1"/>
  <c r="X508" i="1"/>
  <c r="AB508" i="1" s="1"/>
  <c r="AE508" i="1"/>
  <c r="AF508" i="1" s="1"/>
  <c r="AD484" i="1"/>
  <c r="X478" i="1"/>
  <c r="AB478" i="1" s="1"/>
  <c r="AE478" i="1"/>
  <c r="AF478" i="1" s="1"/>
  <c r="AE442" i="1"/>
  <c r="AF442" i="1" s="1"/>
  <c r="X442" i="1"/>
  <c r="AB442" i="1" s="1"/>
  <c r="S525" i="1"/>
  <c r="Q525" i="1" s="1"/>
  <c r="T525" i="1" s="1"/>
  <c r="N525" i="1" s="1"/>
  <c r="O525" i="1" s="1"/>
  <c r="S508" i="1"/>
  <c r="Q508" i="1" s="1"/>
  <c r="T508" i="1" s="1"/>
  <c r="N508" i="1" s="1"/>
  <c r="O508" i="1" s="1"/>
  <c r="S499" i="1"/>
  <c r="Q499" i="1" s="1"/>
  <c r="T499" i="1" s="1"/>
  <c r="N499" i="1" s="1"/>
  <c r="O499" i="1" s="1"/>
  <c r="AD475" i="1"/>
  <c r="V543" i="1"/>
  <c r="W543" i="1" s="1"/>
  <c r="AE521" i="1"/>
  <c r="AF521" i="1" s="1"/>
  <c r="X521" i="1"/>
  <c r="AB521" i="1" s="1"/>
  <c r="AD499" i="1"/>
  <c r="V518" i="1"/>
  <c r="W518" i="1" s="1"/>
  <c r="AE516" i="1"/>
  <c r="AF516" i="1" s="1"/>
  <c r="X516" i="1"/>
  <c r="AB516" i="1" s="1"/>
  <c r="X479" i="1"/>
  <c r="AB479" i="1" s="1"/>
  <c r="S479" i="1"/>
  <c r="Q479" i="1" s="1"/>
  <c r="T479" i="1" s="1"/>
  <c r="N479" i="1" s="1"/>
  <c r="O479" i="1" s="1"/>
  <c r="AE479" i="1"/>
  <c r="AF479" i="1" s="1"/>
  <c r="AD502" i="1"/>
  <c r="AE502" i="1"/>
  <c r="X502" i="1"/>
  <c r="AB502" i="1" s="1"/>
  <c r="AE448" i="1"/>
  <c r="AF448" i="1" s="1"/>
  <c r="X448" i="1"/>
  <c r="AB448" i="1" s="1"/>
  <c r="S500" i="1"/>
  <c r="Q500" i="1" s="1"/>
  <c r="T500" i="1" s="1"/>
  <c r="N500" i="1" s="1"/>
  <c r="O500" i="1" s="1"/>
  <c r="AD457" i="1"/>
  <c r="V483" i="1"/>
  <c r="W483" i="1" s="1"/>
  <c r="S468" i="1"/>
  <c r="Q468" i="1" s="1"/>
  <c r="T468" i="1" s="1"/>
  <c r="N468" i="1" s="1"/>
  <c r="O468" i="1" s="1"/>
  <c r="X456" i="1"/>
  <c r="AB456" i="1" s="1"/>
  <c r="AE456" i="1"/>
  <c r="AF456" i="1" s="1"/>
  <c r="AD456" i="1"/>
  <c r="S494" i="1"/>
  <c r="Q494" i="1" s="1"/>
  <c r="T494" i="1" s="1"/>
  <c r="N494" i="1" s="1"/>
  <c r="O494" i="1" s="1"/>
  <c r="AE454" i="1"/>
  <c r="AF454" i="1" s="1"/>
  <c r="X454" i="1"/>
  <c r="AB454" i="1" s="1"/>
  <c r="AD437" i="1"/>
  <c r="V418" i="1"/>
  <c r="W418" i="1" s="1"/>
  <c r="S432" i="1"/>
  <c r="Q432" i="1" s="1"/>
  <c r="T432" i="1" s="1"/>
  <c r="N432" i="1" s="1"/>
  <c r="O432" i="1" s="1"/>
  <c r="S439" i="1"/>
  <c r="Q439" i="1" s="1"/>
  <c r="T439" i="1" s="1"/>
  <c r="N439" i="1" s="1"/>
  <c r="O439" i="1" s="1"/>
  <c r="N370" i="1"/>
  <c r="O370" i="1" s="1"/>
  <c r="AE378" i="1"/>
  <c r="X378" i="1"/>
  <c r="AB378" i="1" s="1"/>
  <c r="AD378" i="1"/>
  <c r="S383" i="1"/>
  <c r="Q383" i="1" s="1"/>
  <c r="T383" i="1" s="1"/>
  <c r="N383" i="1" s="1"/>
  <c r="O383" i="1" s="1"/>
  <c r="AD339" i="1"/>
  <c r="V399" i="1"/>
  <c r="W399" i="1" s="1"/>
  <c r="X410" i="1"/>
  <c r="AB410" i="1" s="1"/>
  <c r="AE410" i="1"/>
  <c r="AF410" i="1" s="1"/>
  <c r="AE388" i="1"/>
  <c r="AF388" i="1" s="1"/>
  <c r="X388" i="1"/>
  <c r="AB388" i="1" s="1"/>
  <c r="V372" i="1"/>
  <c r="W372" i="1" s="1"/>
  <c r="V348" i="1"/>
  <c r="W348" i="1" s="1"/>
  <c r="AD311" i="1"/>
  <c r="AE382" i="1"/>
  <c r="AF382" i="1" s="1"/>
  <c r="X382" i="1"/>
  <c r="AB382" i="1" s="1"/>
  <c r="V365" i="1"/>
  <c r="W365" i="1" s="1"/>
  <c r="X389" i="1"/>
  <c r="AB389" i="1" s="1"/>
  <c r="AE389" i="1"/>
  <c r="AF389" i="1" s="1"/>
  <c r="AD389" i="1"/>
  <c r="AE361" i="1"/>
  <c r="AF361" i="1" s="1"/>
  <c r="X361" i="1"/>
  <c r="AB361" i="1" s="1"/>
  <c r="V332" i="1"/>
  <c r="W332" i="1" s="1"/>
  <c r="S382" i="1"/>
  <c r="Q382" i="1" s="1"/>
  <c r="T382" i="1" s="1"/>
  <c r="N382" i="1" s="1"/>
  <c r="O382" i="1" s="1"/>
  <c r="N369" i="1"/>
  <c r="O369" i="1" s="1"/>
  <c r="V302" i="1"/>
  <c r="W302" i="1" s="1"/>
  <c r="S339" i="1"/>
  <c r="Q339" i="1" s="1"/>
  <c r="T339" i="1" s="1"/>
  <c r="N339" i="1" s="1"/>
  <c r="O339" i="1" s="1"/>
  <c r="AE319" i="1"/>
  <c r="AD319" i="1"/>
  <c r="X319" i="1"/>
  <c r="AB319" i="1" s="1"/>
  <c r="S355" i="1"/>
  <c r="Q355" i="1" s="1"/>
  <c r="T355" i="1" s="1"/>
  <c r="N355" i="1" s="1"/>
  <c r="O355" i="1" s="1"/>
  <c r="V312" i="1"/>
  <c r="W312" i="1" s="1"/>
  <c r="S292" i="1"/>
  <c r="Q292" i="1" s="1"/>
  <c r="T292" i="1" s="1"/>
  <c r="N292" i="1" s="1"/>
  <c r="O292" i="1" s="1"/>
  <c r="X306" i="1"/>
  <c r="AB306" i="1" s="1"/>
  <c r="AE306" i="1"/>
  <c r="AF306" i="1" s="1"/>
  <c r="AE269" i="1"/>
  <c r="AF269" i="1" s="1"/>
  <c r="X269" i="1"/>
  <c r="AB269" i="1" s="1"/>
  <c r="V265" i="1"/>
  <c r="W265" i="1" s="1"/>
  <c r="AD295" i="1"/>
  <c r="S218" i="1"/>
  <c r="Q218" i="1" s="1"/>
  <c r="T218" i="1" s="1"/>
  <c r="N218" i="1" s="1"/>
  <c r="O218" i="1" s="1"/>
  <c r="S240" i="1"/>
  <c r="Q240" i="1" s="1"/>
  <c r="T240" i="1" s="1"/>
  <c r="N240" i="1" s="1"/>
  <c r="O240" i="1" s="1"/>
  <c r="AD218" i="1"/>
  <c r="AD264" i="1"/>
  <c r="AE213" i="1"/>
  <c r="AF213" i="1" s="1"/>
  <c r="X213" i="1"/>
  <c r="AB213" i="1" s="1"/>
  <c r="V142" i="1"/>
  <c r="W142" i="1" s="1"/>
  <c r="S213" i="1"/>
  <c r="Q213" i="1" s="1"/>
  <c r="T213" i="1" s="1"/>
  <c r="N213" i="1" s="1"/>
  <c r="O213" i="1" s="1"/>
  <c r="S186" i="1"/>
  <c r="Q186" i="1" s="1"/>
  <c r="T186" i="1" s="1"/>
  <c r="N186" i="1" s="1"/>
  <c r="O186" i="1" s="1"/>
  <c r="V221" i="1"/>
  <c r="W221" i="1" s="1"/>
  <c r="X203" i="1"/>
  <c r="AB203" i="1" s="1"/>
  <c r="S203" i="1"/>
  <c r="Q203" i="1" s="1"/>
  <c r="T203" i="1" s="1"/>
  <c r="N203" i="1" s="1"/>
  <c r="O203" i="1" s="1"/>
  <c r="AE203" i="1"/>
  <c r="AD192" i="1"/>
  <c r="AD203" i="1"/>
  <c r="X256" i="1"/>
  <c r="AB256" i="1" s="1"/>
  <c r="AE256" i="1"/>
  <c r="AD256" i="1"/>
  <c r="AD227" i="1"/>
  <c r="AD210" i="1"/>
  <c r="X158" i="1"/>
  <c r="AB158" i="1" s="1"/>
  <c r="AE158" i="1"/>
  <c r="AF158" i="1" s="1"/>
  <c r="AD158" i="1"/>
  <c r="V61" i="1"/>
  <c r="W61" i="1" s="1"/>
  <c r="S159" i="1"/>
  <c r="Q159" i="1" s="1"/>
  <c r="T159" i="1" s="1"/>
  <c r="N159" i="1" s="1"/>
  <c r="O159" i="1" s="1"/>
  <c r="AD202" i="1"/>
  <c r="S125" i="1"/>
  <c r="Q125" i="1" s="1"/>
  <c r="T125" i="1" s="1"/>
  <c r="N125" i="1" s="1"/>
  <c r="O125" i="1" s="1"/>
  <c r="V85" i="1"/>
  <c r="W85" i="1" s="1"/>
  <c r="N156" i="1"/>
  <c r="O156" i="1" s="1"/>
  <c r="S165" i="1"/>
  <c r="Q165" i="1" s="1"/>
  <c r="T165" i="1" s="1"/>
  <c r="N165" i="1" s="1"/>
  <c r="O165" i="1" s="1"/>
  <c r="S129" i="1"/>
  <c r="Q129" i="1" s="1"/>
  <c r="T129" i="1" s="1"/>
  <c r="N129" i="1" s="1"/>
  <c r="O129" i="1" s="1"/>
  <c r="S101" i="1"/>
  <c r="Q101" i="1" s="1"/>
  <c r="T101" i="1" s="1"/>
  <c r="N101" i="1" s="1"/>
  <c r="O101" i="1" s="1"/>
  <c r="AD19" i="1"/>
  <c r="V43" i="1"/>
  <c r="W43" i="1" s="1"/>
  <c r="X72" i="1"/>
  <c r="AB72" i="1" s="1"/>
  <c r="AE72" i="1"/>
  <c r="AD72" i="1"/>
  <c r="X120" i="1"/>
  <c r="AB120" i="1" s="1"/>
  <c r="AE120" i="1"/>
  <c r="AD120" i="1"/>
  <c r="S118" i="1"/>
  <c r="Q118" i="1" s="1"/>
  <c r="T118" i="1" s="1"/>
  <c r="N118" i="1" s="1"/>
  <c r="O118" i="1" s="1"/>
  <c r="X18" i="1"/>
  <c r="AB18" i="1" s="1"/>
  <c r="S18" i="1"/>
  <c r="Q18" i="1" s="1"/>
  <c r="T18" i="1" s="1"/>
  <c r="N18" i="1" s="1"/>
  <c r="O18" i="1" s="1"/>
  <c r="AE18" i="1"/>
  <c r="AF18" i="1" s="1"/>
  <c r="AE24" i="1"/>
  <c r="AF24" i="1" s="1"/>
  <c r="X24" i="1"/>
  <c r="AB24" i="1" s="1"/>
  <c r="AF39" i="1"/>
  <c r="AD45" i="1"/>
  <c r="S77" i="1"/>
  <c r="Q77" i="1" s="1"/>
  <c r="T77" i="1" s="1"/>
  <c r="N77" i="1" s="1"/>
  <c r="O77" i="1" s="1"/>
  <c r="S17" i="1"/>
  <c r="Q17" i="1" s="1"/>
  <c r="T17" i="1" s="1"/>
  <c r="N17" i="1" s="1"/>
  <c r="O17" i="1" s="1"/>
  <c r="X17" i="1"/>
  <c r="AB17" i="1" s="1"/>
  <c r="AD17" i="1"/>
  <c r="AE17" i="1"/>
  <c r="AF17" i="1" s="1"/>
  <c r="AF33" i="1" l="1"/>
  <c r="AF101" i="1"/>
  <c r="AF120" i="1"/>
  <c r="X133" i="1"/>
  <c r="AB133" i="1" s="1"/>
  <c r="AE133" i="1"/>
  <c r="AD133" i="1"/>
  <c r="S133" i="1"/>
  <c r="Q133" i="1" s="1"/>
  <c r="T133" i="1" s="1"/>
  <c r="N133" i="1" s="1"/>
  <c r="O133" i="1" s="1"/>
  <c r="AE530" i="1"/>
  <c r="X530" i="1"/>
  <c r="AB530" i="1" s="1"/>
  <c r="S530" i="1"/>
  <c r="Q530" i="1" s="1"/>
  <c r="T530" i="1" s="1"/>
  <c r="N530" i="1" s="1"/>
  <c r="O530" i="1" s="1"/>
  <c r="AD530" i="1"/>
  <c r="AE326" i="1"/>
  <c r="AF326" i="1" s="1"/>
  <c r="AD326" i="1"/>
  <c r="X326" i="1"/>
  <c r="AB326" i="1" s="1"/>
  <c r="S326" i="1"/>
  <c r="Q326" i="1" s="1"/>
  <c r="T326" i="1" s="1"/>
  <c r="N326" i="1" s="1"/>
  <c r="O326" i="1" s="1"/>
  <c r="X85" i="1"/>
  <c r="AB85" i="1" s="1"/>
  <c r="AE85" i="1"/>
  <c r="S85" i="1"/>
  <c r="Q85" i="1" s="1"/>
  <c r="T85" i="1" s="1"/>
  <c r="N85" i="1" s="1"/>
  <c r="O85" i="1" s="1"/>
  <c r="AD85" i="1"/>
  <c r="AF502" i="1"/>
  <c r="AE147" i="1"/>
  <c r="AF147" i="1" s="1"/>
  <c r="X147" i="1"/>
  <c r="AB147" i="1" s="1"/>
  <c r="AD147" i="1"/>
  <c r="S147" i="1"/>
  <c r="Q147" i="1" s="1"/>
  <c r="T147" i="1" s="1"/>
  <c r="N147" i="1" s="1"/>
  <c r="O147" i="1" s="1"/>
  <c r="AF264" i="1"/>
  <c r="AE92" i="1"/>
  <c r="X92" i="1"/>
  <c r="AB92" i="1" s="1"/>
  <c r="S92" i="1"/>
  <c r="Q92" i="1" s="1"/>
  <c r="T92" i="1" s="1"/>
  <c r="N92" i="1" s="1"/>
  <c r="O92" i="1" s="1"/>
  <c r="AD92" i="1"/>
  <c r="X70" i="1"/>
  <c r="AB70" i="1" s="1"/>
  <c r="AE70" i="1"/>
  <c r="S70" i="1"/>
  <c r="Q70" i="1" s="1"/>
  <c r="T70" i="1" s="1"/>
  <c r="N70" i="1" s="1"/>
  <c r="O70" i="1" s="1"/>
  <c r="AD70" i="1"/>
  <c r="AF225" i="1"/>
  <c r="AE337" i="1"/>
  <c r="AF337" i="1" s="1"/>
  <c r="AD337" i="1"/>
  <c r="X337" i="1"/>
  <c r="AB337" i="1" s="1"/>
  <c r="S337" i="1"/>
  <c r="Q337" i="1" s="1"/>
  <c r="T337" i="1" s="1"/>
  <c r="N337" i="1" s="1"/>
  <c r="O337" i="1" s="1"/>
  <c r="AE81" i="1"/>
  <c r="X81" i="1"/>
  <c r="AB81" i="1" s="1"/>
  <c r="S81" i="1"/>
  <c r="Q81" i="1" s="1"/>
  <c r="T81" i="1" s="1"/>
  <c r="N81" i="1" s="1"/>
  <c r="O81" i="1" s="1"/>
  <c r="AD81" i="1"/>
  <c r="X358" i="1"/>
  <c r="AB358" i="1" s="1"/>
  <c r="AE358" i="1"/>
  <c r="AD358" i="1"/>
  <c r="S358" i="1"/>
  <c r="Q358" i="1" s="1"/>
  <c r="T358" i="1" s="1"/>
  <c r="N358" i="1" s="1"/>
  <c r="O358" i="1" s="1"/>
  <c r="AE294" i="1"/>
  <c r="X294" i="1"/>
  <c r="AB294" i="1" s="1"/>
  <c r="S294" i="1"/>
  <c r="Q294" i="1" s="1"/>
  <c r="T294" i="1" s="1"/>
  <c r="N294" i="1" s="1"/>
  <c r="O294" i="1" s="1"/>
  <c r="AD294" i="1"/>
  <c r="AE501" i="1"/>
  <c r="AF501" i="1" s="1"/>
  <c r="AD501" i="1"/>
  <c r="X501" i="1"/>
  <c r="AB501" i="1" s="1"/>
  <c r="S501" i="1"/>
  <c r="Q501" i="1" s="1"/>
  <c r="T501" i="1" s="1"/>
  <c r="N501" i="1" s="1"/>
  <c r="O501" i="1" s="1"/>
  <c r="AF28" i="1"/>
  <c r="AE86" i="1"/>
  <c r="AD86" i="1"/>
  <c r="X86" i="1"/>
  <c r="AB86" i="1" s="1"/>
  <c r="S86" i="1"/>
  <c r="Q86" i="1" s="1"/>
  <c r="T86" i="1" s="1"/>
  <c r="N86" i="1" s="1"/>
  <c r="O86" i="1" s="1"/>
  <c r="X173" i="1"/>
  <c r="AB173" i="1" s="1"/>
  <c r="AE173" i="1"/>
  <c r="AF173" i="1" s="1"/>
  <c r="S173" i="1"/>
  <c r="Q173" i="1" s="1"/>
  <c r="T173" i="1" s="1"/>
  <c r="N173" i="1" s="1"/>
  <c r="O173" i="1" s="1"/>
  <c r="AD173" i="1"/>
  <c r="AF296" i="1"/>
  <c r="AF153" i="1"/>
  <c r="X313" i="1"/>
  <c r="AB313" i="1" s="1"/>
  <c r="AE313" i="1"/>
  <c r="AD313" i="1"/>
  <c r="S313" i="1"/>
  <c r="Q313" i="1" s="1"/>
  <c r="T313" i="1" s="1"/>
  <c r="N313" i="1" s="1"/>
  <c r="O313" i="1" s="1"/>
  <c r="AF233" i="1"/>
  <c r="X291" i="1"/>
  <c r="AB291" i="1" s="1"/>
  <c r="AE291" i="1"/>
  <c r="AF291" i="1" s="1"/>
  <c r="AD291" i="1"/>
  <c r="S291" i="1"/>
  <c r="Q291" i="1" s="1"/>
  <c r="T291" i="1" s="1"/>
  <c r="N291" i="1" s="1"/>
  <c r="O291" i="1" s="1"/>
  <c r="AE467" i="1"/>
  <c r="X467" i="1"/>
  <c r="AB467" i="1" s="1"/>
  <c r="S467" i="1"/>
  <c r="Q467" i="1" s="1"/>
  <c r="T467" i="1" s="1"/>
  <c r="N467" i="1" s="1"/>
  <c r="O467" i="1" s="1"/>
  <c r="AD467" i="1"/>
  <c r="AE515" i="1"/>
  <c r="X515" i="1"/>
  <c r="AB515" i="1" s="1"/>
  <c r="AD515" i="1"/>
  <c r="S515" i="1"/>
  <c r="Q515" i="1" s="1"/>
  <c r="T515" i="1" s="1"/>
  <c r="N515" i="1" s="1"/>
  <c r="O515" i="1" s="1"/>
  <c r="X126" i="1"/>
  <c r="AB126" i="1" s="1"/>
  <c r="AE126" i="1"/>
  <c r="S126" i="1"/>
  <c r="Q126" i="1" s="1"/>
  <c r="T126" i="1" s="1"/>
  <c r="N126" i="1" s="1"/>
  <c r="O126" i="1" s="1"/>
  <c r="AD126" i="1"/>
  <c r="X215" i="1"/>
  <c r="AB215" i="1" s="1"/>
  <c r="AE215" i="1"/>
  <c r="AD215" i="1"/>
  <c r="S215" i="1"/>
  <c r="Q215" i="1" s="1"/>
  <c r="T215" i="1" s="1"/>
  <c r="N215" i="1" s="1"/>
  <c r="O215" i="1" s="1"/>
  <c r="X262" i="1"/>
  <c r="AB262" i="1" s="1"/>
  <c r="AE262" i="1"/>
  <c r="AF262" i="1" s="1"/>
  <c r="S262" i="1"/>
  <c r="Q262" i="1" s="1"/>
  <c r="T262" i="1" s="1"/>
  <c r="N262" i="1" s="1"/>
  <c r="O262" i="1" s="1"/>
  <c r="AD262" i="1"/>
  <c r="AE26" i="1"/>
  <c r="X26" i="1"/>
  <c r="AB26" i="1" s="1"/>
  <c r="S26" i="1"/>
  <c r="Q26" i="1" s="1"/>
  <c r="T26" i="1" s="1"/>
  <c r="N26" i="1" s="1"/>
  <c r="O26" i="1" s="1"/>
  <c r="AD26" i="1"/>
  <c r="AE97" i="1"/>
  <c r="X97" i="1"/>
  <c r="AB97" i="1" s="1"/>
  <c r="AD97" i="1"/>
  <c r="S97" i="1"/>
  <c r="Q97" i="1" s="1"/>
  <c r="T97" i="1" s="1"/>
  <c r="N97" i="1" s="1"/>
  <c r="O97" i="1" s="1"/>
  <c r="AF383" i="1"/>
  <c r="AE362" i="1"/>
  <c r="AD362" i="1"/>
  <c r="X362" i="1"/>
  <c r="AB362" i="1" s="1"/>
  <c r="S362" i="1"/>
  <c r="Q362" i="1" s="1"/>
  <c r="T362" i="1" s="1"/>
  <c r="N362" i="1" s="1"/>
  <c r="O362" i="1" s="1"/>
  <c r="X83" i="1"/>
  <c r="AB83" i="1" s="1"/>
  <c r="AE83" i="1"/>
  <c r="S83" i="1"/>
  <c r="Q83" i="1" s="1"/>
  <c r="T83" i="1" s="1"/>
  <c r="N83" i="1" s="1"/>
  <c r="O83" i="1" s="1"/>
  <c r="AD83" i="1"/>
  <c r="X175" i="1"/>
  <c r="AB175" i="1" s="1"/>
  <c r="AE175" i="1"/>
  <c r="AD175" i="1"/>
  <c r="S175" i="1"/>
  <c r="Q175" i="1" s="1"/>
  <c r="T175" i="1" s="1"/>
  <c r="N175" i="1" s="1"/>
  <c r="O175" i="1" s="1"/>
  <c r="X88" i="1"/>
  <c r="AB88" i="1" s="1"/>
  <c r="AE88" i="1"/>
  <c r="S88" i="1"/>
  <c r="Q88" i="1" s="1"/>
  <c r="T88" i="1" s="1"/>
  <c r="N88" i="1" s="1"/>
  <c r="O88" i="1" s="1"/>
  <c r="AD88" i="1"/>
  <c r="X141" i="1"/>
  <c r="AB141" i="1" s="1"/>
  <c r="AE141" i="1"/>
  <c r="AD141" i="1"/>
  <c r="S141" i="1"/>
  <c r="Q141" i="1" s="1"/>
  <c r="T141" i="1" s="1"/>
  <c r="N141" i="1" s="1"/>
  <c r="O141" i="1" s="1"/>
  <c r="X254" i="1"/>
  <c r="AB254" i="1" s="1"/>
  <c r="AE254" i="1"/>
  <c r="S254" i="1"/>
  <c r="Q254" i="1" s="1"/>
  <c r="T254" i="1" s="1"/>
  <c r="N254" i="1" s="1"/>
  <c r="O254" i="1" s="1"/>
  <c r="AD254" i="1"/>
  <c r="AF210" i="1"/>
  <c r="AE538" i="1"/>
  <c r="X538" i="1"/>
  <c r="AB538" i="1" s="1"/>
  <c r="S538" i="1"/>
  <c r="Q538" i="1" s="1"/>
  <c r="T538" i="1" s="1"/>
  <c r="N538" i="1" s="1"/>
  <c r="O538" i="1" s="1"/>
  <c r="AD538" i="1"/>
  <c r="AE341" i="1"/>
  <c r="X341" i="1"/>
  <c r="AB341" i="1" s="1"/>
  <c r="S341" i="1"/>
  <c r="Q341" i="1" s="1"/>
  <c r="T341" i="1" s="1"/>
  <c r="N341" i="1" s="1"/>
  <c r="O341" i="1" s="1"/>
  <c r="AD341" i="1"/>
  <c r="X65" i="1"/>
  <c r="AB65" i="1" s="1"/>
  <c r="AE65" i="1"/>
  <c r="S65" i="1"/>
  <c r="Q65" i="1" s="1"/>
  <c r="T65" i="1" s="1"/>
  <c r="N65" i="1" s="1"/>
  <c r="O65" i="1" s="1"/>
  <c r="AD65" i="1"/>
  <c r="X78" i="1"/>
  <c r="AB78" i="1" s="1"/>
  <c r="AE78" i="1"/>
  <c r="AF78" i="1" s="1"/>
  <c r="AD78" i="1"/>
  <c r="S78" i="1"/>
  <c r="Q78" i="1" s="1"/>
  <c r="T78" i="1" s="1"/>
  <c r="N78" i="1" s="1"/>
  <c r="O78" i="1" s="1"/>
  <c r="AF234" i="1"/>
  <c r="X267" i="1"/>
  <c r="AB267" i="1" s="1"/>
  <c r="AE267" i="1"/>
  <c r="S267" i="1"/>
  <c r="Q267" i="1" s="1"/>
  <c r="T267" i="1" s="1"/>
  <c r="N267" i="1" s="1"/>
  <c r="O267" i="1" s="1"/>
  <c r="AD267" i="1"/>
  <c r="AF356" i="1"/>
  <c r="AF446" i="1"/>
  <c r="AF529" i="1"/>
  <c r="AE366" i="1"/>
  <c r="X366" i="1"/>
  <c r="AB366" i="1" s="1"/>
  <c r="S366" i="1"/>
  <c r="Q366" i="1" s="1"/>
  <c r="T366" i="1" s="1"/>
  <c r="N366" i="1" s="1"/>
  <c r="O366" i="1" s="1"/>
  <c r="AD366" i="1"/>
  <c r="AE307" i="1"/>
  <c r="AD307" i="1"/>
  <c r="X307" i="1"/>
  <c r="AB307" i="1" s="1"/>
  <c r="S307" i="1"/>
  <c r="Q307" i="1" s="1"/>
  <c r="T307" i="1" s="1"/>
  <c r="N307" i="1" s="1"/>
  <c r="O307" i="1" s="1"/>
  <c r="X130" i="1"/>
  <c r="AB130" i="1" s="1"/>
  <c r="AE130" i="1"/>
  <c r="AF130" i="1" s="1"/>
  <c r="AD130" i="1"/>
  <c r="S130" i="1"/>
  <c r="Q130" i="1" s="1"/>
  <c r="T130" i="1" s="1"/>
  <c r="N130" i="1" s="1"/>
  <c r="O130" i="1" s="1"/>
  <c r="AE56" i="1"/>
  <c r="X56" i="1"/>
  <c r="AB56" i="1" s="1"/>
  <c r="AD56" i="1"/>
  <c r="S56" i="1"/>
  <c r="Q56" i="1" s="1"/>
  <c r="T56" i="1" s="1"/>
  <c r="N56" i="1" s="1"/>
  <c r="O56" i="1" s="1"/>
  <c r="AF271" i="1"/>
  <c r="AF321" i="1"/>
  <c r="AF351" i="1"/>
  <c r="AF384" i="1"/>
  <c r="AF475" i="1"/>
  <c r="AE365" i="1"/>
  <c r="AF365" i="1" s="1"/>
  <c r="X365" i="1"/>
  <c r="AB365" i="1" s="1"/>
  <c r="AD365" i="1"/>
  <c r="S365" i="1"/>
  <c r="Q365" i="1" s="1"/>
  <c r="T365" i="1" s="1"/>
  <c r="N365" i="1" s="1"/>
  <c r="O365" i="1" s="1"/>
  <c r="AE171" i="1"/>
  <c r="AD171" i="1"/>
  <c r="X171" i="1"/>
  <c r="AB171" i="1" s="1"/>
  <c r="S171" i="1"/>
  <c r="Q171" i="1" s="1"/>
  <c r="T171" i="1" s="1"/>
  <c r="N171" i="1" s="1"/>
  <c r="O171" i="1" s="1"/>
  <c r="AE543" i="1"/>
  <c r="AF543" i="1" s="1"/>
  <c r="X543" i="1"/>
  <c r="AB543" i="1" s="1"/>
  <c r="AD543" i="1"/>
  <c r="S543" i="1"/>
  <c r="Q543" i="1" s="1"/>
  <c r="T543" i="1" s="1"/>
  <c r="N543" i="1" s="1"/>
  <c r="O543" i="1" s="1"/>
  <c r="X38" i="1"/>
  <c r="AB38" i="1" s="1"/>
  <c r="AE38" i="1"/>
  <c r="S38" i="1"/>
  <c r="Q38" i="1" s="1"/>
  <c r="T38" i="1" s="1"/>
  <c r="N38" i="1" s="1"/>
  <c r="O38" i="1" s="1"/>
  <c r="AD38" i="1"/>
  <c r="AF67" i="1"/>
  <c r="AE412" i="1"/>
  <c r="AF412" i="1" s="1"/>
  <c r="X412" i="1"/>
  <c r="AB412" i="1" s="1"/>
  <c r="S412" i="1"/>
  <c r="Q412" i="1" s="1"/>
  <c r="T412" i="1" s="1"/>
  <c r="N412" i="1" s="1"/>
  <c r="O412" i="1" s="1"/>
  <c r="AD412" i="1"/>
  <c r="AE533" i="1"/>
  <c r="X533" i="1"/>
  <c r="AB533" i="1" s="1"/>
  <c r="S533" i="1"/>
  <c r="Q533" i="1" s="1"/>
  <c r="T533" i="1" s="1"/>
  <c r="N533" i="1" s="1"/>
  <c r="O533" i="1" s="1"/>
  <c r="AD533" i="1"/>
  <c r="X209" i="1"/>
  <c r="AB209" i="1" s="1"/>
  <c r="AE209" i="1"/>
  <c r="AD209" i="1"/>
  <c r="S209" i="1"/>
  <c r="Q209" i="1" s="1"/>
  <c r="T209" i="1" s="1"/>
  <c r="N209" i="1" s="1"/>
  <c r="O209" i="1" s="1"/>
  <c r="AF164" i="1"/>
  <c r="AE418" i="1"/>
  <c r="AF418" i="1" s="1"/>
  <c r="X418" i="1"/>
  <c r="AB418" i="1" s="1"/>
  <c r="AD418" i="1"/>
  <c r="S418" i="1"/>
  <c r="Q418" i="1" s="1"/>
  <c r="T418" i="1" s="1"/>
  <c r="N418" i="1" s="1"/>
  <c r="O418" i="1" s="1"/>
  <c r="AF409" i="1"/>
  <c r="AF484" i="1"/>
  <c r="AF487" i="1"/>
  <c r="X58" i="1"/>
  <c r="AB58" i="1" s="1"/>
  <c r="AE58" i="1"/>
  <c r="AF58" i="1" s="1"/>
  <c r="S58" i="1"/>
  <c r="Q58" i="1" s="1"/>
  <c r="T58" i="1" s="1"/>
  <c r="N58" i="1" s="1"/>
  <c r="O58" i="1" s="1"/>
  <c r="AD58" i="1"/>
  <c r="AF181" i="1"/>
  <c r="AF455" i="1"/>
  <c r="AF197" i="1"/>
  <c r="AF526" i="1"/>
  <c r="AF339" i="1"/>
  <c r="AF50" i="1"/>
  <c r="AF245" i="1"/>
  <c r="AF355" i="1"/>
  <c r="X451" i="1"/>
  <c r="AB451" i="1" s="1"/>
  <c r="AE451" i="1"/>
  <c r="AD451" i="1"/>
  <c r="S451" i="1"/>
  <c r="Q451" i="1" s="1"/>
  <c r="T451" i="1" s="1"/>
  <c r="N451" i="1" s="1"/>
  <c r="O451" i="1" s="1"/>
  <c r="AE132" i="1"/>
  <c r="AD132" i="1"/>
  <c r="X132" i="1"/>
  <c r="AB132" i="1" s="1"/>
  <c r="S132" i="1"/>
  <c r="Q132" i="1" s="1"/>
  <c r="T132" i="1" s="1"/>
  <c r="N132" i="1" s="1"/>
  <c r="O132" i="1" s="1"/>
  <c r="X279" i="1"/>
  <c r="AB279" i="1" s="1"/>
  <c r="AE279" i="1"/>
  <c r="AF279" i="1" s="1"/>
  <c r="S279" i="1"/>
  <c r="Q279" i="1" s="1"/>
  <c r="T279" i="1" s="1"/>
  <c r="N279" i="1" s="1"/>
  <c r="O279" i="1" s="1"/>
  <c r="AD279" i="1"/>
  <c r="AF477" i="1"/>
  <c r="X42" i="1"/>
  <c r="AB42" i="1" s="1"/>
  <c r="AE42" i="1"/>
  <c r="S42" i="1"/>
  <c r="Q42" i="1" s="1"/>
  <c r="T42" i="1" s="1"/>
  <c r="N42" i="1" s="1"/>
  <c r="O42" i="1" s="1"/>
  <c r="AD42" i="1"/>
  <c r="AE46" i="1"/>
  <c r="X46" i="1"/>
  <c r="AB46" i="1" s="1"/>
  <c r="AD46" i="1"/>
  <c r="S46" i="1"/>
  <c r="Q46" i="1" s="1"/>
  <c r="T46" i="1" s="1"/>
  <c r="N46" i="1" s="1"/>
  <c r="O46" i="1" s="1"/>
  <c r="X145" i="1"/>
  <c r="AB145" i="1" s="1"/>
  <c r="AE145" i="1"/>
  <c r="S145" i="1"/>
  <c r="Q145" i="1" s="1"/>
  <c r="T145" i="1" s="1"/>
  <c r="N145" i="1" s="1"/>
  <c r="O145" i="1" s="1"/>
  <c r="AD145" i="1"/>
  <c r="X128" i="1"/>
  <c r="AB128" i="1" s="1"/>
  <c r="AE128" i="1"/>
  <c r="AD128" i="1"/>
  <c r="S128" i="1"/>
  <c r="Q128" i="1" s="1"/>
  <c r="T128" i="1" s="1"/>
  <c r="N128" i="1" s="1"/>
  <c r="O128" i="1" s="1"/>
  <c r="AE177" i="1"/>
  <c r="AF177" i="1" s="1"/>
  <c r="AD177" i="1"/>
  <c r="X177" i="1"/>
  <c r="AB177" i="1" s="1"/>
  <c r="S177" i="1"/>
  <c r="Q177" i="1" s="1"/>
  <c r="T177" i="1" s="1"/>
  <c r="N177" i="1" s="1"/>
  <c r="O177" i="1" s="1"/>
  <c r="X310" i="1"/>
  <c r="AB310" i="1" s="1"/>
  <c r="AE310" i="1"/>
  <c r="S310" i="1"/>
  <c r="Q310" i="1" s="1"/>
  <c r="T310" i="1" s="1"/>
  <c r="N310" i="1" s="1"/>
  <c r="O310" i="1" s="1"/>
  <c r="AD310" i="1"/>
  <c r="AF457" i="1"/>
  <c r="X184" i="1"/>
  <c r="AB184" i="1" s="1"/>
  <c r="AE184" i="1"/>
  <c r="AF184" i="1" s="1"/>
  <c r="S184" i="1"/>
  <c r="Q184" i="1" s="1"/>
  <c r="T184" i="1" s="1"/>
  <c r="N184" i="1" s="1"/>
  <c r="O184" i="1" s="1"/>
  <c r="AD184" i="1"/>
  <c r="AE152" i="1"/>
  <c r="X152" i="1"/>
  <c r="AB152" i="1" s="1"/>
  <c r="AD152" i="1"/>
  <c r="S152" i="1"/>
  <c r="Q152" i="1" s="1"/>
  <c r="T152" i="1" s="1"/>
  <c r="N152" i="1" s="1"/>
  <c r="O152" i="1" s="1"/>
  <c r="AE312" i="1"/>
  <c r="AD312" i="1"/>
  <c r="X312" i="1"/>
  <c r="AB312" i="1" s="1"/>
  <c r="S312" i="1"/>
  <c r="Q312" i="1" s="1"/>
  <c r="T312" i="1" s="1"/>
  <c r="N312" i="1" s="1"/>
  <c r="O312" i="1" s="1"/>
  <c r="AE522" i="1"/>
  <c r="AF522" i="1" s="1"/>
  <c r="X522" i="1"/>
  <c r="AB522" i="1" s="1"/>
  <c r="AD522" i="1"/>
  <c r="S522" i="1"/>
  <c r="Q522" i="1" s="1"/>
  <c r="T522" i="1" s="1"/>
  <c r="N522" i="1" s="1"/>
  <c r="O522" i="1" s="1"/>
  <c r="X407" i="1"/>
  <c r="AB407" i="1" s="1"/>
  <c r="AE407" i="1"/>
  <c r="S407" i="1"/>
  <c r="Q407" i="1" s="1"/>
  <c r="T407" i="1" s="1"/>
  <c r="N407" i="1" s="1"/>
  <c r="O407" i="1" s="1"/>
  <c r="AD407" i="1"/>
  <c r="X185" i="1"/>
  <c r="AB185" i="1" s="1"/>
  <c r="AE185" i="1"/>
  <c r="AF185" i="1" s="1"/>
  <c r="AD185" i="1"/>
  <c r="S185" i="1"/>
  <c r="Q185" i="1" s="1"/>
  <c r="T185" i="1" s="1"/>
  <c r="N185" i="1" s="1"/>
  <c r="O185" i="1" s="1"/>
  <c r="X48" i="1"/>
  <c r="AB48" i="1" s="1"/>
  <c r="AE48" i="1"/>
  <c r="AD48" i="1"/>
  <c r="S48" i="1"/>
  <c r="Q48" i="1" s="1"/>
  <c r="T48" i="1" s="1"/>
  <c r="N48" i="1" s="1"/>
  <c r="O48" i="1" s="1"/>
  <c r="AE511" i="1"/>
  <c r="AF511" i="1" s="1"/>
  <c r="AD511" i="1"/>
  <c r="X511" i="1"/>
  <c r="AB511" i="1" s="1"/>
  <c r="S511" i="1"/>
  <c r="Q511" i="1" s="1"/>
  <c r="T511" i="1" s="1"/>
  <c r="N511" i="1" s="1"/>
  <c r="O511" i="1" s="1"/>
  <c r="X237" i="1"/>
  <c r="AB237" i="1" s="1"/>
  <c r="AE237" i="1"/>
  <c r="AD237" i="1"/>
  <c r="S237" i="1"/>
  <c r="Q237" i="1" s="1"/>
  <c r="T237" i="1" s="1"/>
  <c r="N237" i="1" s="1"/>
  <c r="O237" i="1" s="1"/>
  <c r="AE36" i="1"/>
  <c r="X36" i="1"/>
  <c r="AB36" i="1" s="1"/>
  <c r="AD36" i="1"/>
  <c r="S36" i="1"/>
  <c r="Q36" i="1" s="1"/>
  <c r="T36" i="1" s="1"/>
  <c r="N36" i="1" s="1"/>
  <c r="O36" i="1" s="1"/>
  <c r="AE200" i="1"/>
  <c r="AF200" i="1" s="1"/>
  <c r="X200" i="1"/>
  <c r="AB200" i="1" s="1"/>
  <c r="AD200" i="1"/>
  <c r="S200" i="1"/>
  <c r="Q200" i="1" s="1"/>
  <c r="T200" i="1" s="1"/>
  <c r="N200" i="1" s="1"/>
  <c r="O200" i="1" s="1"/>
  <c r="AE299" i="1"/>
  <c r="X299" i="1"/>
  <c r="AB299" i="1" s="1"/>
  <c r="AD299" i="1"/>
  <c r="S299" i="1"/>
  <c r="Q299" i="1" s="1"/>
  <c r="T299" i="1" s="1"/>
  <c r="N299" i="1" s="1"/>
  <c r="O299" i="1" s="1"/>
  <c r="X232" i="1"/>
  <c r="AB232" i="1" s="1"/>
  <c r="AE232" i="1"/>
  <c r="S232" i="1"/>
  <c r="Q232" i="1" s="1"/>
  <c r="T232" i="1" s="1"/>
  <c r="N232" i="1" s="1"/>
  <c r="O232" i="1" s="1"/>
  <c r="AD232" i="1"/>
  <c r="X353" i="1"/>
  <c r="AB353" i="1" s="1"/>
  <c r="AE353" i="1"/>
  <c r="S353" i="1"/>
  <c r="Q353" i="1" s="1"/>
  <c r="T353" i="1" s="1"/>
  <c r="N353" i="1" s="1"/>
  <c r="O353" i="1" s="1"/>
  <c r="AD353" i="1"/>
  <c r="X60" i="1"/>
  <c r="AB60" i="1" s="1"/>
  <c r="AE60" i="1"/>
  <c r="S60" i="1"/>
  <c r="Q60" i="1" s="1"/>
  <c r="T60" i="1" s="1"/>
  <c r="N60" i="1" s="1"/>
  <c r="O60" i="1" s="1"/>
  <c r="AD60" i="1"/>
  <c r="AE112" i="1"/>
  <c r="X112" i="1"/>
  <c r="AB112" i="1" s="1"/>
  <c r="S112" i="1"/>
  <c r="Q112" i="1" s="1"/>
  <c r="T112" i="1" s="1"/>
  <c r="N112" i="1" s="1"/>
  <c r="O112" i="1" s="1"/>
  <c r="AD112" i="1"/>
  <c r="AE167" i="1"/>
  <c r="X167" i="1"/>
  <c r="AB167" i="1" s="1"/>
  <c r="AD167" i="1"/>
  <c r="S167" i="1"/>
  <c r="Q167" i="1" s="1"/>
  <c r="T167" i="1" s="1"/>
  <c r="N167" i="1" s="1"/>
  <c r="O167" i="1" s="1"/>
  <c r="AE430" i="1"/>
  <c r="AF430" i="1" s="1"/>
  <c r="AD430" i="1"/>
  <c r="X430" i="1"/>
  <c r="AB430" i="1" s="1"/>
  <c r="S430" i="1"/>
  <c r="Q430" i="1" s="1"/>
  <c r="T430" i="1" s="1"/>
  <c r="N430" i="1" s="1"/>
  <c r="O430" i="1" s="1"/>
  <c r="AE274" i="1"/>
  <c r="AF274" i="1" s="1"/>
  <c r="X274" i="1"/>
  <c r="AB274" i="1" s="1"/>
  <c r="AD274" i="1"/>
  <c r="S274" i="1"/>
  <c r="Q274" i="1" s="1"/>
  <c r="T274" i="1" s="1"/>
  <c r="N274" i="1" s="1"/>
  <c r="O274" i="1" s="1"/>
  <c r="AE41" i="1"/>
  <c r="X41" i="1"/>
  <c r="AB41" i="1" s="1"/>
  <c r="S41" i="1"/>
  <c r="Q41" i="1" s="1"/>
  <c r="T41" i="1" s="1"/>
  <c r="N41" i="1" s="1"/>
  <c r="O41" i="1" s="1"/>
  <c r="AD41" i="1"/>
  <c r="AE350" i="1"/>
  <c r="AF350" i="1" s="1"/>
  <c r="X350" i="1"/>
  <c r="AB350" i="1" s="1"/>
  <c r="AD350" i="1"/>
  <c r="S350" i="1"/>
  <c r="Q350" i="1" s="1"/>
  <c r="T350" i="1" s="1"/>
  <c r="N350" i="1" s="1"/>
  <c r="O350" i="1" s="1"/>
  <c r="AF186" i="1"/>
  <c r="AE408" i="1"/>
  <c r="X408" i="1"/>
  <c r="AB408" i="1" s="1"/>
  <c r="AD408" i="1"/>
  <c r="S408" i="1"/>
  <c r="Q408" i="1" s="1"/>
  <c r="T408" i="1" s="1"/>
  <c r="N408" i="1" s="1"/>
  <c r="O408" i="1" s="1"/>
  <c r="AF188" i="1"/>
  <c r="AF103" i="1"/>
  <c r="X75" i="1"/>
  <c r="AB75" i="1" s="1"/>
  <c r="AE75" i="1"/>
  <c r="AF75" i="1" s="1"/>
  <c r="S75" i="1"/>
  <c r="Q75" i="1" s="1"/>
  <c r="T75" i="1" s="1"/>
  <c r="N75" i="1" s="1"/>
  <c r="O75" i="1" s="1"/>
  <c r="AD75" i="1"/>
  <c r="AF45" i="1"/>
  <c r="X80" i="1"/>
  <c r="AB80" i="1" s="1"/>
  <c r="AE80" i="1"/>
  <c r="S80" i="1"/>
  <c r="Q80" i="1" s="1"/>
  <c r="T80" i="1" s="1"/>
  <c r="N80" i="1" s="1"/>
  <c r="O80" i="1" s="1"/>
  <c r="AD80" i="1"/>
  <c r="AE239" i="1"/>
  <c r="AF239" i="1" s="1"/>
  <c r="X239" i="1"/>
  <c r="AB239" i="1" s="1"/>
  <c r="AD239" i="1"/>
  <c r="S239" i="1"/>
  <c r="Q239" i="1" s="1"/>
  <c r="T239" i="1" s="1"/>
  <c r="N239" i="1" s="1"/>
  <c r="O239" i="1" s="1"/>
  <c r="AF541" i="1"/>
  <c r="AE506" i="1"/>
  <c r="X506" i="1"/>
  <c r="AB506" i="1" s="1"/>
  <c r="AD506" i="1"/>
  <c r="S506" i="1"/>
  <c r="Q506" i="1" s="1"/>
  <c r="T506" i="1" s="1"/>
  <c r="N506" i="1" s="1"/>
  <c r="O506" i="1" s="1"/>
  <c r="AE545" i="1"/>
  <c r="AF545" i="1" s="1"/>
  <c r="X545" i="1"/>
  <c r="AB545" i="1" s="1"/>
  <c r="S545" i="1"/>
  <c r="Q545" i="1" s="1"/>
  <c r="T545" i="1" s="1"/>
  <c r="N545" i="1" s="1"/>
  <c r="O545" i="1" s="1"/>
  <c r="AD545" i="1"/>
  <c r="AE325" i="1"/>
  <c r="X325" i="1"/>
  <c r="AB325" i="1" s="1"/>
  <c r="AD325" i="1"/>
  <c r="S325" i="1"/>
  <c r="Q325" i="1" s="1"/>
  <c r="T325" i="1" s="1"/>
  <c r="N325" i="1" s="1"/>
  <c r="O325" i="1" s="1"/>
  <c r="X55" i="1"/>
  <c r="AB55" i="1" s="1"/>
  <c r="AE55" i="1"/>
  <c r="AF55" i="1" s="1"/>
  <c r="AD55" i="1"/>
  <c r="S55" i="1"/>
  <c r="Q55" i="1" s="1"/>
  <c r="T55" i="1" s="1"/>
  <c r="N55" i="1" s="1"/>
  <c r="O55" i="1" s="1"/>
  <c r="X393" i="1"/>
  <c r="AB393" i="1" s="1"/>
  <c r="AE393" i="1"/>
  <c r="AF393" i="1" s="1"/>
  <c r="AD393" i="1"/>
  <c r="S393" i="1"/>
  <c r="Q393" i="1" s="1"/>
  <c r="T393" i="1" s="1"/>
  <c r="N393" i="1" s="1"/>
  <c r="O393" i="1" s="1"/>
  <c r="X471" i="1"/>
  <c r="AB471" i="1" s="1"/>
  <c r="AE471" i="1"/>
  <c r="AD471" i="1"/>
  <c r="S471" i="1"/>
  <c r="Q471" i="1" s="1"/>
  <c r="T471" i="1" s="1"/>
  <c r="N471" i="1" s="1"/>
  <c r="O471" i="1" s="1"/>
  <c r="AF47" i="1"/>
  <c r="AE107" i="1"/>
  <c r="AD107" i="1"/>
  <c r="X107" i="1"/>
  <c r="AB107" i="1" s="1"/>
  <c r="S107" i="1"/>
  <c r="Q107" i="1" s="1"/>
  <c r="T107" i="1" s="1"/>
  <c r="N107" i="1" s="1"/>
  <c r="O107" i="1" s="1"/>
  <c r="AF212" i="1"/>
  <c r="AE220" i="1"/>
  <c r="X220" i="1"/>
  <c r="AB220" i="1" s="1"/>
  <c r="AD220" i="1"/>
  <c r="S220" i="1"/>
  <c r="Q220" i="1" s="1"/>
  <c r="T220" i="1" s="1"/>
  <c r="N220" i="1" s="1"/>
  <c r="O220" i="1" s="1"/>
  <c r="AE322" i="1"/>
  <c r="AF322" i="1" s="1"/>
  <c r="X322" i="1"/>
  <c r="AB322" i="1" s="1"/>
  <c r="S322" i="1"/>
  <c r="Q322" i="1" s="1"/>
  <c r="T322" i="1" s="1"/>
  <c r="N322" i="1" s="1"/>
  <c r="O322" i="1" s="1"/>
  <c r="AD322" i="1"/>
  <c r="AF539" i="1"/>
  <c r="AE289" i="1"/>
  <c r="X289" i="1"/>
  <c r="AB289" i="1" s="1"/>
  <c r="AD289" i="1"/>
  <c r="S289" i="1"/>
  <c r="Q289" i="1" s="1"/>
  <c r="T289" i="1" s="1"/>
  <c r="N289" i="1" s="1"/>
  <c r="O289" i="1" s="1"/>
  <c r="AE377" i="1"/>
  <c r="AF377" i="1" s="1"/>
  <c r="AD377" i="1"/>
  <c r="X377" i="1"/>
  <c r="AB377" i="1" s="1"/>
  <c r="S377" i="1"/>
  <c r="Q377" i="1" s="1"/>
  <c r="T377" i="1" s="1"/>
  <c r="N377" i="1" s="1"/>
  <c r="O377" i="1" s="1"/>
  <c r="AF27" i="1"/>
  <c r="AF227" i="1"/>
  <c r="AE244" i="1"/>
  <c r="X244" i="1"/>
  <c r="AB244" i="1" s="1"/>
  <c r="AD244" i="1"/>
  <c r="S244" i="1"/>
  <c r="Q244" i="1" s="1"/>
  <c r="T244" i="1" s="1"/>
  <c r="N244" i="1" s="1"/>
  <c r="O244" i="1" s="1"/>
  <c r="X272" i="1"/>
  <c r="AB272" i="1" s="1"/>
  <c r="AE272" i="1"/>
  <c r="AD272" i="1"/>
  <c r="S272" i="1"/>
  <c r="Q272" i="1" s="1"/>
  <c r="T272" i="1" s="1"/>
  <c r="N272" i="1" s="1"/>
  <c r="O272" i="1" s="1"/>
  <c r="AF163" i="1"/>
  <c r="AF93" i="1"/>
  <c r="AE330" i="1"/>
  <c r="AD330" i="1"/>
  <c r="X330" i="1"/>
  <c r="AB330" i="1" s="1"/>
  <c r="S330" i="1"/>
  <c r="Q330" i="1" s="1"/>
  <c r="T330" i="1" s="1"/>
  <c r="N330" i="1" s="1"/>
  <c r="O330" i="1" s="1"/>
  <c r="AE510" i="1"/>
  <c r="X510" i="1"/>
  <c r="AB510" i="1" s="1"/>
  <c r="AD510" i="1"/>
  <c r="S510" i="1"/>
  <c r="Q510" i="1" s="1"/>
  <c r="T510" i="1" s="1"/>
  <c r="N510" i="1" s="1"/>
  <c r="O510" i="1" s="1"/>
  <c r="AF100" i="1"/>
  <c r="AF90" i="1"/>
  <c r="AF218" i="1"/>
  <c r="AE347" i="1"/>
  <c r="X347" i="1"/>
  <c r="AB347" i="1" s="1"/>
  <c r="AD347" i="1"/>
  <c r="S347" i="1"/>
  <c r="Q347" i="1" s="1"/>
  <c r="T347" i="1" s="1"/>
  <c r="N347" i="1" s="1"/>
  <c r="O347" i="1" s="1"/>
  <c r="AE102" i="1"/>
  <c r="X102" i="1"/>
  <c r="AB102" i="1" s="1"/>
  <c r="AD102" i="1"/>
  <c r="S102" i="1"/>
  <c r="Q102" i="1" s="1"/>
  <c r="T102" i="1" s="1"/>
  <c r="N102" i="1" s="1"/>
  <c r="O102" i="1" s="1"/>
  <c r="AF329" i="1"/>
  <c r="AF72" i="1"/>
  <c r="AE332" i="1"/>
  <c r="X332" i="1"/>
  <c r="AB332" i="1" s="1"/>
  <c r="S332" i="1"/>
  <c r="Q332" i="1" s="1"/>
  <c r="T332" i="1" s="1"/>
  <c r="N332" i="1" s="1"/>
  <c r="O332" i="1" s="1"/>
  <c r="AD332" i="1"/>
  <c r="AF256" i="1"/>
  <c r="X43" i="1"/>
  <c r="AB43" i="1" s="1"/>
  <c r="AE43" i="1"/>
  <c r="S43" i="1"/>
  <c r="Q43" i="1" s="1"/>
  <c r="T43" i="1" s="1"/>
  <c r="N43" i="1" s="1"/>
  <c r="O43" i="1" s="1"/>
  <c r="AD43" i="1"/>
  <c r="AE142" i="1"/>
  <c r="AD142" i="1"/>
  <c r="X142" i="1"/>
  <c r="AB142" i="1" s="1"/>
  <c r="S142" i="1"/>
  <c r="Q142" i="1" s="1"/>
  <c r="T142" i="1" s="1"/>
  <c r="N142" i="1" s="1"/>
  <c r="O142" i="1" s="1"/>
  <c r="X348" i="1"/>
  <c r="AB348" i="1" s="1"/>
  <c r="AE348" i="1"/>
  <c r="AD348" i="1"/>
  <c r="S348" i="1"/>
  <c r="Q348" i="1" s="1"/>
  <c r="T348" i="1" s="1"/>
  <c r="N348" i="1" s="1"/>
  <c r="O348" i="1" s="1"/>
  <c r="AD497" i="1"/>
  <c r="AE497" i="1"/>
  <c r="X497" i="1"/>
  <c r="AB497" i="1" s="1"/>
  <c r="S497" i="1"/>
  <c r="Q497" i="1" s="1"/>
  <c r="T497" i="1" s="1"/>
  <c r="N497" i="1" s="1"/>
  <c r="O497" i="1" s="1"/>
  <c r="AF202" i="1"/>
  <c r="AE166" i="1"/>
  <c r="AD166" i="1"/>
  <c r="X166" i="1"/>
  <c r="AB166" i="1" s="1"/>
  <c r="S166" i="1"/>
  <c r="Q166" i="1" s="1"/>
  <c r="T166" i="1" s="1"/>
  <c r="N166" i="1" s="1"/>
  <c r="O166" i="1" s="1"/>
  <c r="AF148" i="1"/>
  <c r="X251" i="1"/>
  <c r="AB251" i="1" s="1"/>
  <c r="AE251" i="1"/>
  <c r="AF251" i="1" s="1"/>
  <c r="AD251" i="1"/>
  <c r="S251" i="1"/>
  <c r="Q251" i="1" s="1"/>
  <c r="T251" i="1" s="1"/>
  <c r="N251" i="1" s="1"/>
  <c r="O251" i="1" s="1"/>
  <c r="AE297" i="1"/>
  <c r="AD297" i="1"/>
  <c r="X297" i="1"/>
  <c r="AB297" i="1" s="1"/>
  <c r="S297" i="1"/>
  <c r="Q297" i="1" s="1"/>
  <c r="T297" i="1" s="1"/>
  <c r="N297" i="1" s="1"/>
  <c r="O297" i="1" s="1"/>
  <c r="X474" i="1"/>
  <c r="AB474" i="1" s="1"/>
  <c r="AE474" i="1"/>
  <c r="AF474" i="1" s="1"/>
  <c r="S474" i="1"/>
  <c r="Q474" i="1" s="1"/>
  <c r="T474" i="1" s="1"/>
  <c r="N474" i="1" s="1"/>
  <c r="O474" i="1" s="1"/>
  <c r="AD474" i="1"/>
  <c r="AE21" i="1"/>
  <c r="X21" i="1"/>
  <c r="AB21" i="1" s="1"/>
  <c r="S21" i="1"/>
  <c r="Q21" i="1" s="1"/>
  <c r="T21" i="1" s="1"/>
  <c r="N21" i="1" s="1"/>
  <c r="O21" i="1" s="1"/>
  <c r="AD21" i="1"/>
  <c r="AE157" i="1"/>
  <c r="X157" i="1"/>
  <c r="AB157" i="1" s="1"/>
  <c r="AD157" i="1"/>
  <c r="S157" i="1"/>
  <c r="Q157" i="1" s="1"/>
  <c r="T157" i="1" s="1"/>
  <c r="N157" i="1" s="1"/>
  <c r="O157" i="1" s="1"/>
  <c r="AF417" i="1"/>
  <c r="AF187" i="1"/>
  <c r="AF336" i="1"/>
  <c r="AF211" i="1"/>
  <c r="AF87" i="1"/>
  <c r="AF192" i="1"/>
  <c r="AF161" i="1"/>
  <c r="X229" i="1"/>
  <c r="AB229" i="1" s="1"/>
  <c r="AD229" i="1"/>
  <c r="S229" i="1"/>
  <c r="Q229" i="1" s="1"/>
  <c r="T229" i="1" s="1"/>
  <c r="N229" i="1" s="1"/>
  <c r="O229" i="1" s="1"/>
  <c r="AE229" i="1"/>
  <c r="X179" i="1"/>
  <c r="AB179" i="1" s="1"/>
  <c r="AE179" i="1"/>
  <c r="S179" i="1"/>
  <c r="Q179" i="1" s="1"/>
  <c r="T179" i="1" s="1"/>
  <c r="N179" i="1" s="1"/>
  <c r="O179" i="1" s="1"/>
  <c r="AD179" i="1"/>
  <c r="AF292" i="1"/>
  <c r="AF324" i="1"/>
  <c r="AF191" i="1"/>
  <c r="X131" i="1"/>
  <c r="AB131" i="1" s="1"/>
  <c r="AE131" i="1"/>
  <c r="S131" i="1"/>
  <c r="Q131" i="1" s="1"/>
  <c r="T131" i="1" s="1"/>
  <c r="N131" i="1" s="1"/>
  <c r="O131" i="1" s="1"/>
  <c r="AD131" i="1"/>
  <c r="AE528" i="1"/>
  <c r="X528" i="1"/>
  <c r="AB528" i="1" s="1"/>
  <c r="AD528" i="1"/>
  <c r="S528" i="1"/>
  <c r="Q528" i="1" s="1"/>
  <c r="T528" i="1" s="1"/>
  <c r="N528" i="1" s="1"/>
  <c r="O528" i="1" s="1"/>
  <c r="AF99" i="1"/>
  <c r="AF149" i="1"/>
  <c r="AF199" i="1"/>
  <c r="AF263" i="1"/>
  <c r="AF236" i="1"/>
  <c r="X345" i="1"/>
  <c r="AB345" i="1" s="1"/>
  <c r="AE345" i="1"/>
  <c r="AD345" i="1"/>
  <c r="S345" i="1"/>
  <c r="Q345" i="1" s="1"/>
  <c r="T345" i="1" s="1"/>
  <c r="N345" i="1" s="1"/>
  <c r="O345" i="1" s="1"/>
  <c r="X520" i="1"/>
  <c r="AB520" i="1" s="1"/>
  <c r="AE520" i="1"/>
  <c r="S520" i="1"/>
  <c r="Q520" i="1" s="1"/>
  <c r="T520" i="1" s="1"/>
  <c r="N520" i="1" s="1"/>
  <c r="O520" i="1" s="1"/>
  <c r="AD520" i="1"/>
  <c r="X536" i="1"/>
  <c r="AB536" i="1" s="1"/>
  <c r="AE536" i="1"/>
  <c r="AF536" i="1" s="1"/>
  <c r="AD536" i="1"/>
  <c r="S536" i="1"/>
  <c r="Q536" i="1" s="1"/>
  <c r="T536" i="1" s="1"/>
  <c r="N536" i="1" s="1"/>
  <c r="O536" i="1" s="1"/>
  <c r="X385" i="1"/>
  <c r="AB385" i="1" s="1"/>
  <c r="AE385" i="1"/>
  <c r="S385" i="1"/>
  <c r="Q385" i="1" s="1"/>
  <c r="T385" i="1" s="1"/>
  <c r="N385" i="1" s="1"/>
  <c r="O385" i="1" s="1"/>
  <c r="AD385" i="1"/>
  <c r="AF82" i="1"/>
  <c r="X483" i="1"/>
  <c r="AB483" i="1" s="1"/>
  <c r="AE483" i="1"/>
  <c r="AF483" i="1" s="1"/>
  <c r="S483" i="1"/>
  <c r="Q483" i="1" s="1"/>
  <c r="T483" i="1" s="1"/>
  <c r="N483" i="1" s="1"/>
  <c r="O483" i="1" s="1"/>
  <c r="AD483" i="1"/>
  <c r="X315" i="1"/>
  <c r="AB315" i="1" s="1"/>
  <c r="AE315" i="1"/>
  <c r="AD315" i="1"/>
  <c r="S315" i="1"/>
  <c r="Q315" i="1" s="1"/>
  <c r="T315" i="1" s="1"/>
  <c r="N315" i="1" s="1"/>
  <c r="O315" i="1" s="1"/>
  <c r="AE31" i="1"/>
  <c r="X31" i="1"/>
  <c r="AB31" i="1" s="1"/>
  <c r="S31" i="1"/>
  <c r="Q31" i="1" s="1"/>
  <c r="T31" i="1" s="1"/>
  <c r="N31" i="1" s="1"/>
  <c r="O31" i="1" s="1"/>
  <c r="AD31" i="1"/>
  <c r="AF370" i="1"/>
  <c r="AF226" i="1"/>
  <c r="AE61" i="1"/>
  <c r="X61" i="1"/>
  <c r="AB61" i="1" s="1"/>
  <c r="AD61" i="1"/>
  <c r="S61" i="1"/>
  <c r="Q61" i="1" s="1"/>
  <c r="T61" i="1" s="1"/>
  <c r="N61" i="1" s="1"/>
  <c r="O61" i="1" s="1"/>
  <c r="AF319" i="1"/>
  <c r="X372" i="1"/>
  <c r="AB372" i="1" s="1"/>
  <c r="AE372" i="1"/>
  <c r="AF372" i="1" s="1"/>
  <c r="S372" i="1"/>
  <c r="Q372" i="1" s="1"/>
  <c r="T372" i="1" s="1"/>
  <c r="N372" i="1" s="1"/>
  <c r="O372" i="1" s="1"/>
  <c r="AD372" i="1"/>
  <c r="X453" i="1"/>
  <c r="AB453" i="1" s="1"/>
  <c r="AE453" i="1"/>
  <c r="S453" i="1"/>
  <c r="Q453" i="1" s="1"/>
  <c r="T453" i="1" s="1"/>
  <c r="N453" i="1" s="1"/>
  <c r="O453" i="1" s="1"/>
  <c r="AD453" i="1"/>
  <c r="AE66" i="1"/>
  <c r="X66" i="1"/>
  <c r="AB66" i="1" s="1"/>
  <c r="S66" i="1"/>
  <c r="Q66" i="1" s="1"/>
  <c r="T66" i="1" s="1"/>
  <c r="N66" i="1" s="1"/>
  <c r="O66" i="1" s="1"/>
  <c r="AD66" i="1"/>
  <c r="AF398" i="1"/>
  <c r="AE472" i="1"/>
  <c r="AF472" i="1" s="1"/>
  <c r="X472" i="1"/>
  <c r="AB472" i="1" s="1"/>
  <c r="S472" i="1"/>
  <c r="Q472" i="1" s="1"/>
  <c r="T472" i="1" s="1"/>
  <c r="N472" i="1" s="1"/>
  <c r="O472" i="1" s="1"/>
  <c r="AD472" i="1"/>
  <c r="X544" i="1"/>
  <c r="AB544" i="1" s="1"/>
  <c r="AE544" i="1"/>
  <c r="AD544" i="1"/>
  <c r="S544" i="1"/>
  <c r="Q544" i="1" s="1"/>
  <c r="T544" i="1" s="1"/>
  <c r="N544" i="1" s="1"/>
  <c r="O544" i="1" s="1"/>
  <c r="AE172" i="1"/>
  <c r="AD172" i="1"/>
  <c r="X172" i="1"/>
  <c r="AB172" i="1" s="1"/>
  <c r="S172" i="1"/>
  <c r="Q172" i="1" s="1"/>
  <c r="T172" i="1" s="1"/>
  <c r="N172" i="1" s="1"/>
  <c r="O172" i="1" s="1"/>
  <c r="AF151" i="1"/>
  <c r="AF196" i="1"/>
  <c r="AE352" i="1"/>
  <c r="X352" i="1"/>
  <c r="AB352" i="1" s="1"/>
  <c r="AD352" i="1"/>
  <c r="S352" i="1"/>
  <c r="Q352" i="1" s="1"/>
  <c r="T352" i="1" s="1"/>
  <c r="N352" i="1" s="1"/>
  <c r="O352" i="1" s="1"/>
  <c r="AF531" i="1"/>
  <c r="X57" i="1"/>
  <c r="AB57" i="1" s="1"/>
  <c r="AE57" i="1"/>
  <c r="AF57" i="1" s="1"/>
  <c r="AD57" i="1"/>
  <c r="S57" i="1"/>
  <c r="Q57" i="1" s="1"/>
  <c r="T57" i="1" s="1"/>
  <c r="N57" i="1" s="1"/>
  <c r="O57" i="1" s="1"/>
  <c r="X63" i="1"/>
  <c r="AB63" i="1" s="1"/>
  <c r="AE63" i="1"/>
  <c r="AD63" i="1"/>
  <c r="S63" i="1"/>
  <c r="Q63" i="1" s="1"/>
  <c r="T63" i="1" s="1"/>
  <c r="N63" i="1" s="1"/>
  <c r="O63" i="1" s="1"/>
  <c r="AF371" i="1"/>
  <c r="AF379" i="1"/>
  <c r="AE176" i="1"/>
  <c r="AF176" i="1" s="1"/>
  <c r="X176" i="1"/>
  <c r="AB176" i="1" s="1"/>
  <c r="AD176" i="1"/>
  <c r="S176" i="1"/>
  <c r="Q176" i="1" s="1"/>
  <c r="T176" i="1" s="1"/>
  <c r="N176" i="1" s="1"/>
  <c r="O176" i="1" s="1"/>
  <c r="AF404" i="1"/>
  <c r="AF23" i="1"/>
  <c r="AE127" i="1"/>
  <c r="AD127" i="1"/>
  <c r="X127" i="1"/>
  <c r="AB127" i="1" s="1"/>
  <c r="S127" i="1"/>
  <c r="Q127" i="1" s="1"/>
  <c r="T127" i="1" s="1"/>
  <c r="N127" i="1" s="1"/>
  <c r="O127" i="1" s="1"/>
  <c r="AE270" i="1"/>
  <c r="AF270" i="1" s="1"/>
  <c r="AD270" i="1"/>
  <c r="X270" i="1"/>
  <c r="AB270" i="1" s="1"/>
  <c r="S270" i="1"/>
  <c r="Q270" i="1" s="1"/>
  <c r="T270" i="1" s="1"/>
  <c r="N270" i="1" s="1"/>
  <c r="O270" i="1" s="1"/>
  <c r="AF450" i="1"/>
  <c r="X465" i="1"/>
  <c r="AB465" i="1" s="1"/>
  <c r="AE465" i="1"/>
  <c r="AD465" i="1"/>
  <c r="S465" i="1"/>
  <c r="Q465" i="1" s="1"/>
  <c r="T465" i="1" s="1"/>
  <c r="N465" i="1" s="1"/>
  <c r="O465" i="1" s="1"/>
  <c r="AF438" i="1"/>
  <c r="AF108" i="1"/>
  <c r="X136" i="1"/>
  <c r="AB136" i="1" s="1"/>
  <c r="AE136" i="1"/>
  <c r="AD136" i="1"/>
  <c r="S136" i="1"/>
  <c r="Q136" i="1" s="1"/>
  <c r="T136" i="1" s="1"/>
  <c r="N136" i="1" s="1"/>
  <c r="O136" i="1" s="1"/>
  <c r="X466" i="1"/>
  <c r="AB466" i="1" s="1"/>
  <c r="AE466" i="1"/>
  <c r="AD466" i="1"/>
  <c r="S466" i="1"/>
  <c r="Q466" i="1" s="1"/>
  <c r="T466" i="1" s="1"/>
  <c r="N466" i="1" s="1"/>
  <c r="O466" i="1" s="1"/>
  <c r="AF280" i="1"/>
  <c r="AF435" i="1"/>
  <c r="AF140" i="1"/>
  <c r="AF222" i="1"/>
  <c r="AF309" i="1"/>
  <c r="X333" i="1"/>
  <c r="AB333" i="1" s="1"/>
  <c r="AE333" i="1"/>
  <c r="AD333" i="1"/>
  <c r="S333" i="1"/>
  <c r="Q333" i="1" s="1"/>
  <c r="T333" i="1" s="1"/>
  <c r="N333" i="1" s="1"/>
  <c r="O333" i="1" s="1"/>
  <c r="AF486" i="1"/>
  <c r="AF240" i="1"/>
  <c r="AE327" i="1"/>
  <c r="AF327" i="1" s="1"/>
  <c r="X327" i="1"/>
  <c r="AB327" i="1" s="1"/>
  <c r="AD327" i="1"/>
  <c r="S327" i="1"/>
  <c r="Q327" i="1" s="1"/>
  <c r="T327" i="1" s="1"/>
  <c r="N327" i="1" s="1"/>
  <c r="O327" i="1" s="1"/>
  <c r="AF62" i="1"/>
  <c r="AE51" i="1"/>
  <c r="AD51" i="1"/>
  <c r="X51" i="1"/>
  <c r="AB51" i="1" s="1"/>
  <c r="S51" i="1"/>
  <c r="Q51" i="1" s="1"/>
  <c r="T51" i="1" s="1"/>
  <c r="N51" i="1" s="1"/>
  <c r="O51" i="1" s="1"/>
  <c r="AF37" i="1"/>
  <c r="X98" i="1"/>
  <c r="AB98" i="1" s="1"/>
  <c r="AE98" i="1"/>
  <c r="S98" i="1"/>
  <c r="Q98" i="1" s="1"/>
  <c r="T98" i="1" s="1"/>
  <c r="N98" i="1" s="1"/>
  <c r="O98" i="1" s="1"/>
  <c r="AD98" i="1"/>
  <c r="AF507" i="1"/>
  <c r="X428" i="1"/>
  <c r="AB428" i="1" s="1"/>
  <c r="AE428" i="1"/>
  <c r="S428" i="1"/>
  <c r="Q428" i="1" s="1"/>
  <c r="T428" i="1" s="1"/>
  <c r="N428" i="1" s="1"/>
  <c r="O428" i="1" s="1"/>
  <c r="AD428" i="1"/>
  <c r="AE137" i="1"/>
  <c r="AD137" i="1"/>
  <c r="X137" i="1"/>
  <c r="AB137" i="1" s="1"/>
  <c r="S137" i="1"/>
  <c r="Q137" i="1" s="1"/>
  <c r="T137" i="1" s="1"/>
  <c r="N137" i="1" s="1"/>
  <c r="O137" i="1" s="1"/>
  <c r="AF216" i="1"/>
  <c r="AE265" i="1"/>
  <c r="AD265" i="1"/>
  <c r="X265" i="1"/>
  <c r="AB265" i="1" s="1"/>
  <c r="S265" i="1"/>
  <c r="Q265" i="1" s="1"/>
  <c r="T265" i="1" s="1"/>
  <c r="N265" i="1" s="1"/>
  <c r="O265" i="1" s="1"/>
  <c r="X224" i="1"/>
  <c r="AB224" i="1" s="1"/>
  <c r="AE224" i="1"/>
  <c r="AF224" i="1" s="1"/>
  <c r="S224" i="1"/>
  <c r="Q224" i="1" s="1"/>
  <c r="T224" i="1" s="1"/>
  <c r="N224" i="1" s="1"/>
  <c r="O224" i="1" s="1"/>
  <c r="AD224" i="1"/>
  <c r="AF397" i="1"/>
  <c r="AE518" i="1"/>
  <c r="X518" i="1"/>
  <c r="AB518" i="1" s="1"/>
  <c r="S518" i="1"/>
  <c r="Q518" i="1" s="1"/>
  <c r="T518" i="1" s="1"/>
  <c r="N518" i="1" s="1"/>
  <c r="O518" i="1" s="1"/>
  <c r="AD518" i="1"/>
  <c r="AE540" i="1"/>
  <c r="X540" i="1"/>
  <c r="AB540" i="1" s="1"/>
  <c r="S540" i="1"/>
  <c r="Q540" i="1" s="1"/>
  <c r="T540" i="1" s="1"/>
  <c r="N540" i="1" s="1"/>
  <c r="O540" i="1" s="1"/>
  <c r="AD540" i="1"/>
  <c r="AE116" i="1"/>
  <c r="X116" i="1"/>
  <c r="AB116" i="1" s="1"/>
  <c r="S116" i="1"/>
  <c r="Q116" i="1" s="1"/>
  <c r="T116" i="1" s="1"/>
  <c r="N116" i="1" s="1"/>
  <c r="O116" i="1" s="1"/>
  <c r="AD116" i="1"/>
  <c r="X53" i="1"/>
  <c r="AB53" i="1" s="1"/>
  <c r="AE53" i="1"/>
  <c r="S53" i="1"/>
  <c r="Q53" i="1" s="1"/>
  <c r="T53" i="1" s="1"/>
  <c r="N53" i="1" s="1"/>
  <c r="O53" i="1" s="1"/>
  <c r="AD53" i="1"/>
  <c r="AE342" i="1"/>
  <c r="AD342" i="1"/>
  <c r="X342" i="1"/>
  <c r="AB342" i="1" s="1"/>
  <c r="S342" i="1"/>
  <c r="Q342" i="1" s="1"/>
  <c r="T342" i="1" s="1"/>
  <c r="N342" i="1" s="1"/>
  <c r="O342" i="1" s="1"/>
  <c r="X441" i="1"/>
  <c r="AB441" i="1" s="1"/>
  <c r="AE441" i="1"/>
  <c r="AD441" i="1"/>
  <c r="S441" i="1"/>
  <c r="Q441" i="1" s="1"/>
  <c r="T441" i="1" s="1"/>
  <c r="N441" i="1" s="1"/>
  <c r="O441" i="1" s="1"/>
  <c r="AE523" i="1"/>
  <c r="X523" i="1"/>
  <c r="AB523" i="1" s="1"/>
  <c r="AD523" i="1"/>
  <c r="S523" i="1"/>
  <c r="Q523" i="1" s="1"/>
  <c r="T523" i="1" s="1"/>
  <c r="N523" i="1" s="1"/>
  <c r="O523" i="1" s="1"/>
  <c r="AE71" i="1"/>
  <c r="X71" i="1"/>
  <c r="AB71" i="1" s="1"/>
  <c r="S71" i="1"/>
  <c r="Q71" i="1" s="1"/>
  <c r="T71" i="1" s="1"/>
  <c r="N71" i="1" s="1"/>
  <c r="O71" i="1" s="1"/>
  <c r="AD71" i="1"/>
  <c r="AF285" i="1"/>
  <c r="AE535" i="1"/>
  <c r="S535" i="1"/>
  <c r="Q535" i="1" s="1"/>
  <c r="T535" i="1" s="1"/>
  <c r="N535" i="1" s="1"/>
  <c r="O535" i="1" s="1"/>
  <c r="X535" i="1"/>
  <c r="AB535" i="1" s="1"/>
  <c r="AD535" i="1"/>
  <c r="AF473" i="1"/>
  <c r="X277" i="1"/>
  <c r="AB277" i="1" s="1"/>
  <c r="AE277" i="1"/>
  <c r="S277" i="1"/>
  <c r="Q277" i="1" s="1"/>
  <c r="T277" i="1" s="1"/>
  <c r="N277" i="1" s="1"/>
  <c r="O277" i="1" s="1"/>
  <c r="AD277" i="1"/>
  <c r="X138" i="1"/>
  <c r="AB138" i="1" s="1"/>
  <c r="AE138" i="1"/>
  <c r="AD138" i="1"/>
  <c r="S138" i="1"/>
  <c r="Q138" i="1" s="1"/>
  <c r="T138" i="1" s="1"/>
  <c r="N138" i="1" s="1"/>
  <c r="O138" i="1" s="1"/>
  <c r="X68" i="1"/>
  <c r="AB68" i="1" s="1"/>
  <c r="AE68" i="1"/>
  <c r="AD68" i="1"/>
  <c r="S68" i="1"/>
  <c r="Q68" i="1" s="1"/>
  <c r="T68" i="1" s="1"/>
  <c r="N68" i="1" s="1"/>
  <c r="O68" i="1" s="1"/>
  <c r="X266" i="1"/>
  <c r="AB266" i="1" s="1"/>
  <c r="AE266" i="1"/>
  <c r="AD266" i="1"/>
  <c r="S266" i="1"/>
  <c r="Q266" i="1" s="1"/>
  <c r="T266" i="1" s="1"/>
  <c r="N266" i="1" s="1"/>
  <c r="O266" i="1" s="1"/>
  <c r="X73" i="1"/>
  <c r="AB73" i="1" s="1"/>
  <c r="AE73" i="1"/>
  <c r="S73" i="1"/>
  <c r="Q73" i="1" s="1"/>
  <c r="T73" i="1" s="1"/>
  <c r="N73" i="1" s="1"/>
  <c r="O73" i="1" s="1"/>
  <c r="AD73" i="1"/>
  <c r="AF205" i="1"/>
  <c r="AE317" i="1"/>
  <c r="X317" i="1"/>
  <c r="AB317" i="1" s="1"/>
  <c r="AD317" i="1"/>
  <c r="S317" i="1"/>
  <c r="Q317" i="1" s="1"/>
  <c r="T317" i="1" s="1"/>
  <c r="N317" i="1" s="1"/>
  <c r="O317" i="1" s="1"/>
  <c r="AF402" i="1"/>
  <c r="X343" i="1"/>
  <c r="AB343" i="1" s="1"/>
  <c r="AE343" i="1"/>
  <c r="AD343" i="1"/>
  <c r="S343" i="1"/>
  <c r="Q343" i="1" s="1"/>
  <c r="T343" i="1" s="1"/>
  <c r="N343" i="1" s="1"/>
  <c r="O343" i="1" s="1"/>
  <c r="AE357" i="1"/>
  <c r="X357" i="1"/>
  <c r="AB357" i="1" s="1"/>
  <c r="AD357" i="1"/>
  <c r="S357" i="1"/>
  <c r="Q357" i="1" s="1"/>
  <c r="T357" i="1" s="1"/>
  <c r="N357" i="1" s="1"/>
  <c r="O357" i="1" s="1"/>
  <c r="X123" i="1"/>
  <c r="AB123" i="1" s="1"/>
  <c r="AE123" i="1"/>
  <c r="AD123" i="1"/>
  <c r="S123" i="1"/>
  <c r="Q123" i="1" s="1"/>
  <c r="T123" i="1" s="1"/>
  <c r="N123" i="1" s="1"/>
  <c r="O123" i="1" s="1"/>
  <c r="AE162" i="1"/>
  <c r="AD162" i="1"/>
  <c r="X162" i="1"/>
  <c r="AB162" i="1" s="1"/>
  <c r="S162" i="1"/>
  <c r="Q162" i="1" s="1"/>
  <c r="T162" i="1" s="1"/>
  <c r="N162" i="1" s="1"/>
  <c r="O162" i="1" s="1"/>
  <c r="X282" i="1"/>
  <c r="AB282" i="1" s="1"/>
  <c r="AE282" i="1"/>
  <c r="S282" i="1"/>
  <c r="Q282" i="1" s="1"/>
  <c r="T282" i="1" s="1"/>
  <c r="N282" i="1" s="1"/>
  <c r="O282" i="1" s="1"/>
  <c r="AD282" i="1"/>
  <c r="X414" i="1"/>
  <c r="AB414" i="1" s="1"/>
  <c r="AE414" i="1"/>
  <c r="AD414" i="1"/>
  <c r="S414" i="1"/>
  <c r="Q414" i="1" s="1"/>
  <c r="T414" i="1" s="1"/>
  <c r="N414" i="1" s="1"/>
  <c r="O414" i="1" s="1"/>
  <c r="X491" i="1"/>
  <c r="AB491" i="1" s="1"/>
  <c r="AE491" i="1"/>
  <c r="AD491" i="1"/>
  <c r="S491" i="1"/>
  <c r="Q491" i="1" s="1"/>
  <c r="T491" i="1" s="1"/>
  <c r="N491" i="1" s="1"/>
  <c r="O491" i="1" s="1"/>
  <c r="X221" i="1"/>
  <c r="AB221" i="1" s="1"/>
  <c r="AE221" i="1"/>
  <c r="AD221" i="1"/>
  <c r="S221" i="1"/>
  <c r="Q221" i="1" s="1"/>
  <c r="T221" i="1" s="1"/>
  <c r="N221" i="1" s="1"/>
  <c r="O221" i="1" s="1"/>
  <c r="X399" i="1"/>
  <c r="AB399" i="1" s="1"/>
  <c r="AE399" i="1"/>
  <c r="AF399" i="1" s="1"/>
  <c r="AD399" i="1"/>
  <c r="S399" i="1"/>
  <c r="Q399" i="1" s="1"/>
  <c r="T399" i="1" s="1"/>
  <c r="N399" i="1" s="1"/>
  <c r="O399" i="1" s="1"/>
  <c r="AF182" i="1"/>
  <c r="AE122" i="1"/>
  <c r="AD122" i="1"/>
  <c r="S122" i="1"/>
  <c r="Q122" i="1" s="1"/>
  <c r="T122" i="1" s="1"/>
  <c r="N122" i="1" s="1"/>
  <c r="O122" i="1" s="1"/>
  <c r="X122" i="1"/>
  <c r="AB122" i="1" s="1"/>
  <c r="AF203" i="1"/>
  <c r="AE302" i="1"/>
  <c r="AF302" i="1" s="1"/>
  <c r="X302" i="1"/>
  <c r="AB302" i="1" s="1"/>
  <c r="S302" i="1"/>
  <c r="Q302" i="1" s="1"/>
  <c r="T302" i="1" s="1"/>
  <c r="N302" i="1" s="1"/>
  <c r="O302" i="1" s="1"/>
  <c r="AD302" i="1"/>
  <c r="AF378" i="1"/>
  <c r="AE320" i="1"/>
  <c r="X320" i="1"/>
  <c r="AB320" i="1" s="1"/>
  <c r="AD320" i="1"/>
  <c r="S320" i="1"/>
  <c r="Q320" i="1" s="1"/>
  <c r="T320" i="1" s="1"/>
  <c r="N320" i="1" s="1"/>
  <c r="O320" i="1" s="1"/>
  <c r="AF421" i="1"/>
  <c r="AE480" i="1"/>
  <c r="AF480" i="1" s="1"/>
  <c r="X480" i="1"/>
  <c r="AB480" i="1" s="1"/>
  <c r="S480" i="1"/>
  <c r="Q480" i="1" s="1"/>
  <c r="T480" i="1" s="1"/>
  <c r="N480" i="1" s="1"/>
  <c r="O480" i="1" s="1"/>
  <c r="AD480" i="1"/>
  <c r="AF426" i="1"/>
  <c r="AF496" i="1"/>
  <c r="AF230" i="1"/>
  <c r="AF346" i="1"/>
  <c r="AF434" i="1"/>
  <c r="AF77" i="1"/>
  <c r="AE76" i="1"/>
  <c r="X76" i="1"/>
  <c r="AB76" i="1" s="1"/>
  <c r="AD76" i="1"/>
  <c r="S76" i="1"/>
  <c r="Q76" i="1" s="1"/>
  <c r="T76" i="1" s="1"/>
  <c r="N76" i="1" s="1"/>
  <c r="O76" i="1" s="1"/>
  <c r="AF214" i="1"/>
  <c r="AF231" i="1"/>
  <c r="AE284" i="1"/>
  <c r="X284" i="1"/>
  <c r="AB284" i="1" s="1"/>
  <c r="AD284" i="1"/>
  <c r="S284" i="1"/>
  <c r="Q284" i="1" s="1"/>
  <c r="T284" i="1" s="1"/>
  <c r="N284" i="1" s="1"/>
  <c r="O284" i="1" s="1"/>
  <c r="AE367" i="1"/>
  <c r="AD367" i="1"/>
  <c r="X367" i="1"/>
  <c r="AB367" i="1" s="1"/>
  <c r="S367" i="1"/>
  <c r="Q367" i="1" s="1"/>
  <c r="T367" i="1" s="1"/>
  <c r="N367" i="1" s="1"/>
  <c r="O367" i="1" s="1"/>
  <c r="AF246" i="1"/>
  <c r="AF500" i="1"/>
  <c r="X121" i="1"/>
  <c r="AB121" i="1" s="1"/>
  <c r="AE121" i="1"/>
  <c r="S121" i="1"/>
  <c r="Q121" i="1" s="1"/>
  <c r="T121" i="1" s="1"/>
  <c r="N121" i="1" s="1"/>
  <c r="O121" i="1" s="1"/>
  <c r="AD121" i="1"/>
  <c r="AF180" i="1"/>
  <c r="AF283" i="1"/>
  <c r="AE413" i="1"/>
  <c r="X413" i="1"/>
  <c r="AB413" i="1" s="1"/>
  <c r="AD413" i="1"/>
  <c r="S413" i="1"/>
  <c r="Q413" i="1" s="1"/>
  <c r="T413" i="1" s="1"/>
  <c r="N413" i="1" s="1"/>
  <c r="O413" i="1" s="1"/>
  <c r="X204" i="1"/>
  <c r="AB204" i="1" s="1"/>
  <c r="AE204" i="1"/>
  <c r="AD204" i="1"/>
  <c r="S204" i="1"/>
  <c r="Q204" i="1" s="1"/>
  <c r="T204" i="1" s="1"/>
  <c r="N204" i="1" s="1"/>
  <c r="O204" i="1" s="1"/>
  <c r="AE424" i="1"/>
  <c r="AF424" i="1" s="1"/>
  <c r="X424" i="1"/>
  <c r="AB424" i="1" s="1"/>
  <c r="S424" i="1"/>
  <c r="Q424" i="1" s="1"/>
  <c r="T424" i="1" s="1"/>
  <c r="N424" i="1" s="1"/>
  <c r="O424" i="1" s="1"/>
  <c r="AD424" i="1"/>
  <c r="AF198" i="1"/>
  <c r="AF534" i="1"/>
  <c r="AF19" i="1"/>
  <c r="AF30" i="1"/>
  <c r="AF195" i="1"/>
  <c r="AE117" i="1"/>
  <c r="AD117" i="1"/>
  <c r="X117" i="1"/>
  <c r="AB117" i="1" s="1"/>
  <c r="S117" i="1"/>
  <c r="Q117" i="1" s="1"/>
  <c r="T117" i="1" s="1"/>
  <c r="N117" i="1" s="1"/>
  <c r="O117" i="1" s="1"/>
  <c r="AD206" i="1"/>
  <c r="AE206" i="1"/>
  <c r="X206" i="1"/>
  <c r="AB206" i="1" s="1"/>
  <c r="S206" i="1"/>
  <c r="Q206" i="1" s="1"/>
  <c r="T206" i="1" s="1"/>
  <c r="N206" i="1" s="1"/>
  <c r="O206" i="1" s="1"/>
  <c r="AF86" i="1" l="1"/>
  <c r="AF68" i="1"/>
  <c r="AF131" i="1"/>
  <c r="AF43" i="1"/>
  <c r="AF76" i="1"/>
  <c r="AF112" i="1"/>
  <c r="AF70" i="1"/>
  <c r="AF123" i="1"/>
  <c r="AF535" i="1"/>
  <c r="AF466" i="1"/>
  <c r="AF544" i="1"/>
  <c r="AF413" i="1"/>
  <c r="AF357" i="1"/>
  <c r="AF71" i="1"/>
  <c r="AF116" i="1"/>
  <c r="AF98" i="1"/>
  <c r="AF229" i="1"/>
  <c r="AF366" i="1"/>
  <c r="AF341" i="1"/>
  <c r="AF175" i="1"/>
  <c r="AF141" i="1"/>
  <c r="AF117" i="1"/>
  <c r="AF414" i="1"/>
  <c r="AF348" i="1"/>
  <c r="AF102" i="1"/>
  <c r="AF272" i="1"/>
  <c r="AF232" i="1"/>
  <c r="AF46" i="1"/>
  <c r="AF209" i="1"/>
  <c r="AF367" i="1"/>
  <c r="AF162" i="1"/>
  <c r="AF137" i="1"/>
  <c r="AF172" i="1"/>
  <c r="AF107" i="1"/>
  <c r="AF523" i="1"/>
  <c r="AF31" i="1"/>
  <c r="AF520" i="1"/>
  <c r="AF157" i="1"/>
  <c r="AF510" i="1"/>
  <c r="AF312" i="1"/>
  <c r="AF128" i="1"/>
  <c r="AF538" i="1"/>
  <c r="AF83" i="1"/>
  <c r="AF97" i="1"/>
  <c r="AF515" i="1"/>
  <c r="AF81" i="1"/>
  <c r="AF204" i="1"/>
  <c r="AF221" i="1"/>
  <c r="AF53" i="1"/>
  <c r="AF127" i="1"/>
  <c r="AF66" i="1"/>
  <c r="AF166" i="1"/>
  <c r="AF80" i="1"/>
  <c r="AF60" i="1"/>
  <c r="AF407" i="1"/>
  <c r="AF171" i="1"/>
  <c r="AF65" i="1"/>
  <c r="AF215" i="1"/>
  <c r="AF530" i="1"/>
  <c r="AF342" i="1"/>
  <c r="AF73" i="1"/>
  <c r="AF352" i="1"/>
  <c r="AF385" i="1"/>
  <c r="AF297" i="1"/>
  <c r="AF471" i="1"/>
  <c r="AF41" i="1"/>
  <c r="AF36" i="1"/>
  <c r="AF310" i="1"/>
  <c r="AF42" i="1"/>
  <c r="AF132" i="1"/>
  <c r="AF38" i="1"/>
  <c r="AF307" i="1"/>
  <c r="AF267" i="1"/>
  <c r="AF88" i="1"/>
  <c r="AF313" i="1"/>
  <c r="AF294" i="1"/>
  <c r="AF85" i="1"/>
  <c r="AF343" i="1"/>
  <c r="AF540" i="1"/>
  <c r="AF138" i="1"/>
  <c r="AF428" i="1"/>
  <c r="AF465" i="1"/>
  <c r="AF320" i="1"/>
  <c r="AF122" i="1"/>
  <c r="AF282" i="1"/>
  <c r="AF266" i="1"/>
  <c r="AF441" i="1"/>
  <c r="AF265" i="1"/>
  <c r="AF315" i="1"/>
  <c r="AF332" i="1"/>
  <c r="AF347" i="1"/>
  <c r="AF220" i="1"/>
  <c r="AF506" i="1"/>
  <c r="AF408" i="1"/>
  <c r="AF48" i="1"/>
  <c r="AF92" i="1"/>
  <c r="AF51" i="1"/>
  <c r="AF333" i="1"/>
  <c r="AF206" i="1"/>
  <c r="AF518" i="1"/>
  <c r="AF453" i="1"/>
  <c r="AF61" i="1"/>
  <c r="AF345" i="1"/>
  <c r="AF528" i="1"/>
  <c r="AF179" i="1"/>
  <c r="AF21" i="1"/>
  <c r="AF142" i="1"/>
  <c r="AF330" i="1"/>
  <c r="AF244" i="1"/>
  <c r="AF289" i="1"/>
  <c r="AF167" i="1"/>
  <c r="AF299" i="1"/>
  <c r="AF152" i="1"/>
  <c r="AF145" i="1"/>
  <c r="AF533" i="1"/>
  <c r="AF56" i="1"/>
  <c r="AF254" i="1"/>
  <c r="AF26" i="1"/>
  <c r="AF467" i="1"/>
  <c r="AF133" i="1"/>
  <c r="AF121" i="1"/>
  <c r="AF284" i="1"/>
  <c r="AF63" i="1"/>
  <c r="AF491" i="1"/>
  <c r="AF317" i="1"/>
  <c r="AF277" i="1"/>
  <c r="AF136" i="1"/>
  <c r="AF497" i="1"/>
  <c r="AF325" i="1"/>
  <c r="AF353" i="1"/>
  <c r="AF237" i="1"/>
  <c r="AF451" i="1"/>
  <c r="AF362" i="1"/>
  <c r="AF126" i="1"/>
  <c r="AF358" i="1"/>
</calcChain>
</file>

<file path=xl/sharedStrings.xml><?xml version="1.0" encoding="utf-8"?>
<sst xmlns="http://schemas.openxmlformats.org/spreadsheetml/2006/main" count="7594" uniqueCount="1425">
  <si>
    <t>File opened</t>
  </si>
  <si>
    <t>2022-07-08 09:37:26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</si>
  <si>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</si>
  <si>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</si>
  <si>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</si>
  <si>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</si>
  <si>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</si>
  <si>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</si>
  <si>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</si>
  <si>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</si>
  <si>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</si>
  <si>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</si>
  <si>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</si>
  <si>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{"co2aspan1": "0.990681", "h2obspan2": "0", "flowazero": "0.303", "h2oaspanconc2": "0", "h2obspanconc1": "12.34", "h2oaspan2b": "0.0686183", "oxygen": "21", "flowbzero": "0.29", "flowmeterzero": "0.985443", "co2aspanconc1": "992.9", "h2oaspanconc1": "12.34", "ssa_ref": "44196.8", "h2obzero": "1.10795", "co2bspan2": "0", "h2oaspan2a": "0.0681178", "co2bspan2b": "0.174103", "ssb_ref": "48766.6", "co2bspan2a": "0.175667", "chamberpressurezero": "2.60544", "co2aspan2": "0", "h2oaspan1": "1.00735", "co2bspanconc1": "992.9", "h2obspanconc2": "0", "tazero": "0.0691242", "co2bzero": "0.903539", "co2aspan2b": "0.174099", "h2oaspan2": "0", "co2aspanconc2": "0", "co2aspan2a": "0.175737", "co2bspanconc2": "0", "co2azero": "0.902659", "h2oazero": "1.09901", "h2obspan2a": "0.0685566", "h2obspan2b": "0.0685491", "tbzero": "0.170916", "co2bspan1": "0.991094", "h2obspan1": "0.999892"}</t>
  </si>
  <si>
    <t>CO2 rangematch</t>
  </si>
  <si>
    <t>Thu Jul  7 09:30</t>
  </si>
  <si>
    <t>H2O rangematch</t>
  </si>
  <si>
    <t>Thu Jul  7 09:37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</si>
  <si>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</si>
  <si>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</si>
  <si>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</si>
  <si>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</si>
  <si>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</si>
  <si>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</si>
  <si>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</si>
  <si>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</si>
  <si>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</si>
  <si>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09:37:26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</si>
  <si>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</si>
  <si>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</si>
  <si>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</si>
  <si>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</si>
  <si>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</si>
  <si>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</si>
  <si>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</si>
  <si>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</si>
  <si>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</si>
  <si>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</si>
  <si>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</si>
  <si>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</si>
  <si>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</si>
  <si>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</si>
  <si>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</si>
  <si>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</si>
  <si>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</si>
  <si>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</si>
  <si>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</si>
  <si>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</si>
  <si>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</si>
  <si>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</si>
  <si>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</si>
  <si>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</si>
  <si>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</si>
  <si>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</si>
  <si>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</si>
  <si>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</si>
  <si>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</si>
  <si>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</si>
  <si>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</si>
  <si>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</si>
  <si>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</si>
  <si>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</si>
  <si>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</si>
  <si>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</si>
  <si>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</si>
  <si>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</si>
  <si>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</si>
  <si>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</si>
  <si>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</si>
  <si>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</si>
  <si>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</si>
  <si>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</si>
  <si>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</si>
  <si>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</si>
  <si>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</si>
  <si>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</si>
  <si>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</si>
  <si>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</si>
  <si>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</si>
  <si>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</si>
  <si>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4.461 87.3949 347.871 587.902 834.739 1026.01 1221.57 1387.86</t>
  </si>
  <si>
    <t>Fs_true</t>
  </si>
  <si>
    <t>0.280748 112.118 401.1 602.02 803.171 1001.15 1202.33 1402.49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</si>
  <si>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</si>
  <si>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</si>
  <si>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</si>
  <si>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</si>
  <si>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</si>
  <si>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</si>
  <si>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</si>
  <si>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</si>
  <si>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</si>
  <si>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</si>
  <si>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</si>
  <si>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</si>
  <si>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</si>
  <si>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</si>
  <si>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</si>
  <si>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</si>
  <si>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</si>
  <si>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</si>
  <si>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</si>
  <si>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</si>
  <si>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</si>
  <si>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</si>
  <si>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</si>
  <si>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</si>
  <si>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</si>
  <si>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</si>
  <si>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</si>
  <si>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</si>
  <si>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</si>
  <si>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</si>
  <si>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</si>
  <si>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</si>
  <si>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</si>
  <si>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</si>
  <si>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</si>
  <si>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</si>
  <si>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</si>
  <si>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</si>
  <si>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</si>
  <si>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</si>
  <si>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</si>
  <si>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</si>
  <si>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</si>
  <si>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</si>
  <si>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</si>
  <si>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</si>
  <si>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</si>
  <si>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</si>
  <si>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</si>
  <si>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</si>
  <si>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</si>
  <si>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</si>
  <si>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</si>
  <si>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</si>
  <si>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</si>
  <si>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</si>
  <si>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</si>
  <si>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</si>
  <si>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</si>
  <si>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</si>
  <si>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</si>
  <si>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</si>
  <si>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</si>
  <si>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</si>
  <si>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</si>
  <si>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</si>
  <si>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</si>
  <si>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</si>
  <si>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</si>
  <si>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</si>
  <si>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</si>
  <si>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</si>
  <si>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</si>
  <si>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</si>
  <si>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</si>
  <si>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</si>
  <si>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</si>
  <si>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</si>
  <si>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</si>
  <si>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</si>
  <si>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</si>
  <si>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</si>
  <si>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</si>
  <si>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</si>
  <si>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</si>
  <si>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</si>
  <si>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</si>
  <si>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</si>
  <si>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</si>
  <si>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</si>
  <si>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</si>
  <si>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</si>
  <si>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</si>
  <si>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</si>
  <si>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</si>
  <si>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</si>
  <si>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</si>
  <si>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</si>
  <si>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</si>
  <si>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</si>
  <si>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</si>
  <si>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</si>
  <si>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</si>
  <si>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</si>
  <si>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</si>
  <si>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</si>
  <si>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</si>
  <si>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</si>
  <si>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</si>
  <si>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</si>
  <si>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</si>
  <si>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</si>
  <si>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</si>
  <si>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</si>
  <si>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</si>
  <si>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</si>
  <si>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</si>
  <si>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</si>
  <si>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</si>
  <si>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</si>
  <si>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</si>
  <si>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</si>
  <si>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</si>
  <si>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</si>
  <si>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</si>
  <si>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</si>
  <si>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</si>
  <si>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</si>
  <si>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</si>
  <si>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</si>
  <si>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</si>
  <si>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</si>
  <si>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</si>
  <si>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</si>
  <si>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</si>
  <si>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</si>
  <si>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</si>
  <si>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</si>
  <si>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</si>
  <si>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</si>
  <si>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</si>
  <si>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</si>
  <si>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</si>
  <si>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</si>
  <si>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</si>
  <si>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</si>
  <si>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</si>
  <si>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</si>
  <si>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</si>
  <si>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</si>
  <si>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</si>
  <si>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</si>
  <si>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</si>
  <si>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</si>
  <si>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</si>
  <si>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</si>
  <si>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</si>
  <si>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</si>
  <si>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</si>
  <si>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</si>
  <si>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</si>
  <si>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</si>
  <si>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</si>
  <si>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</si>
  <si>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</si>
  <si>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</si>
  <si>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</si>
  <si>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</si>
  <si>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</si>
  <si>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</si>
  <si>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</si>
  <si>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</si>
  <si>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</si>
  <si>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</si>
  <si>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</si>
  <si>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</si>
  <si>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</si>
  <si>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</si>
  <si>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</si>
  <si>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</si>
  <si>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</si>
  <si>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</si>
  <si>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</si>
  <si>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</si>
  <si>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</si>
  <si>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</si>
  <si>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</si>
  <si>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</si>
  <si>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</si>
  <si>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</si>
  <si>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</si>
  <si>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</si>
  <si>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</si>
  <si>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</si>
  <si>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</si>
  <si>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</si>
  <si>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</si>
  <si>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</si>
  <si>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</si>
  <si>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</si>
  <si>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</si>
  <si>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</si>
  <si>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</si>
  <si>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</si>
  <si>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</si>
  <si>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</si>
  <si>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</si>
  <si>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</si>
  <si>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</si>
  <si>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</si>
  <si>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</si>
  <si>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</si>
  <si>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</si>
  <si>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</si>
  <si>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</si>
  <si>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</si>
  <si>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</si>
  <si>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</si>
  <si>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</si>
  <si>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</si>
  <si>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</si>
  <si>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</si>
  <si>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</si>
  <si>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</si>
  <si>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</si>
  <si>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</si>
  <si>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</si>
  <si>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</si>
  <si>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</si>
  <si>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</si>
  <si>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</si>
  <si>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</si>
  <si>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</si>
  <si>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</si>
  <si>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</si>
  <si>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</si>
  <si>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</si>
  <si>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</si>
  <si>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</si>
  <si>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</si>
  <si>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</si>
  <si>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</si>
  <si>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</si>
  <si>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</si>
  <si>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</si>
  <si>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</si>
  <si>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</si>
  <si>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</si>
  <si>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</si>
  <si>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</si>
  <si>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</si>
  <si>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</si>
  <si>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</si>
  <si>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</si>
  <si>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</si>
  <si>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</si>
  <si>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</si>
  <si>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</si>
  <si>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</si>
  <si>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</si>
  <si>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</si>
  <si>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</si>
  <si>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</si>
  <si>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</si>
  <si>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</si>
  <si>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</si>
  <si>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</si>
  <si>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</si>
  <si>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10:10:05</t>
  </si>
  <si>
    <t>10:10:05</t>
  </si>
  <si>
    <t>potfru_r1</t>
  </si>
  <si>
    <t>ozzie</t>
  </si>
  <si>
    <t>0: Broadleaf</t>
  </si>
  <si>
    <t>--:--:--</t>
  </si>
  <si>
    <t>1/2</t>
  </si>
  <si>
    <t>11111111</t>
  </si>
  <si>
    <t>oooooooo</t>
  </si>
  <si>
    <t>off</t>
  </si>
  <si>
    <t>20220707 10:10:10</t>
  </si>
  <si>
    <t>10:10:10</t>
  </si>
  <si>
    <t>20220707 10:10:15</t>
  </si>
  <si>
    <t>10:10:15</t>
  </si>
  <si>
    <t>0/2</t>
  </si>
  <si>
    <t>20220707 10:10:20</t>
  </si>
  <si>
    <t>10:10:20</t>
  </si>
  <si>
    <t>20220707 10:10:25</t>
  </si>
  <si>
    <t>10:10:25</t>
  </si>
  <si>
    <t>20220707 10:10:30</t>
  </si>
  <si>
    <t>10:10:30</t>
  </si>
  <si>
    <t>20220707 10:10:35</t>
  </si>
  <si>
    <t>10:10:35</t>
  </si>
  <si>
    <t>20220707 10:10:40</t>
  </si>
  <si>
    <t>10:10:40</t>
  </si>
  <si>
    <t>20220707 10:10:45</t>
  </si>
  <si>
    <t>10:10:45</t>
  </si>
  <si>
    <t>20220707 10:10:50</t>
  </si>
  <si>
    <t>10:10:50</t>
  </si>
  <si>
    <t>20220707 10:10:55</t>
  </si>
  <si>
    <t>10:10:55</t>
  </si>
  <si>
    <t>20220707 10:11:00</t>
  </si>
  <si>
    <t>10:11:00</t>
  </si>
  <si>
    <t>20220707 10:11:05</t>
  </si>
  <si>
    <t>10:11:05</t>
  </si>
  <si>
    <t>20220707 10:11:10</t>
  </si>
  <si>
    <t>10:11:10</t>
  </si>
  <si>
    <t>20220707 10:11:15</t>
  </si>
  <si>
    <t>10:11:15</t>
  </si>
  <si>
    <t>20220707 10:11:20</t>
  </si>
  <si>
    <t>10:11:20</t>
  </si>
  <si>
    <t>20220707 10:11:25</t>
  </si>
  <si>
    <t>10:11:25</t>
  </si>
  <si>
    <t>20220707 10:11:30</t>
  </si>
  <si>
    <t>10:11:30</t>
  </si>
  <si>
    <t>20220707 10:11:35</t>
  </si>
  <si>
    <t>10:11:35</t>
  </si>
  <si>
    <t>20220707 10:11:40</t>
  </si>
  <si>
    <t>10:11:40</t>
  </si>
  <si>
    <t>20220707 10:11:45</t>
  </si>
  <si>
    <t>10:11:45</t>
  </si>
  <si>
    <t>20220707 10:11:50</t>
  </si>
  <si>
    <t>10:11:50</t>
  </si>
  <si>
    <t>20220707 10:13:27</t>
  </si>
  <si>
    <t>10:13:27</t>
  </si>
  <si>
    <t>20220707 10:13:32</t>
  </si>
  <si>
    <t>10:13:32</t>
  </si>
  <si>
    <t>20220707 10:13:37</t>
  </si>
  <si>
    <t>10:13:37</t>
  </si>
  <si>
    <t>20220707 10:13:42</t>
  </si>
  <si>
    <t>10:13:42</t>
  </si>
  <si>
    <t>20220707 10:13:47</t>
  </si>
  <si>
    <t>10:13:47</t>
  </si>
  <si>
    <t>20220707 10:13:52</t>
  </si>
  <si>
    <t>10:13:52</t>
  </si>
  <si>
    <t>20220707 10:13:57</t>
  </si>
  <si>
    <t>10:13:57</t>
  </si>
  <si>
    <t>20220707 10:14:02</t>
  </si>
  <si>
    <t>10:14:02</t>
  </si>
  <si>
    <t>20220707 10:14:07</t>
  </si>
  <si>
    <t>10:14:07</t>
  </si>
  <si>
    <t>20220707 10:14:12</t>
  </si>
  <si>
    <t>10:14:12</t>
  </si>
  <si>
    <t>20220707 10:14:17</t>
  </si>
  <si>
    <t>10:14:17</t>
  </si>
  <si>
    <t>20220707 10:14:22</t>
  </si>
  <si>
    <t>10:14:22</t>
  </si>
  <si>
    <t>20220707 10:14:27</t>
  </si>
  <si>
    <t>10:14:27</t>
  </si>
  <si>
    <t>20220707 10:14:32</t>
  </si>
  <si>
    <t>10:14:32</t>
  </si>
  <si>
    <t>20220707 10:14:37</t>
  </si>
  <si>
    <t>10:14:37</t>
  </si>
  <si>
    <t>20220707 10:14:42</t>
  </si>
  <si>
    <t>10:14:42</t>
  </si>
  <si>
    <t>20220707 10:14:47</t>
  </si>
  <si>
    <t>10:14:47</t>
  </si>
  <si>
    <t>20220707 10:14:52</t>
  </si>
  <si>
    <t>10:14:52</t>
  </si>
  <si>
    <t>20220707 10:14:57</t>
  </si>
  <si>
    <t>10:14:57</t>
  </si>
  <si>
    <t>20220707 10:15:02</t>
  </si>
  <si>
    <t>10:15:02</t>
  </si>
  <si>
    <t>20220707 10:15:07</t>
  </si>
  <si>
    <t>10:15:07</t>
  </si>
  <si>
    <t>20220707 10:15:12</t>
  </si>
  <si>
    <t>10:15:12</t>
  </si>
  <si>
    <t>20220707 10:15:17</t>
  </si>
  <si>
    <t>10:15:17</t>
  </si>
  <si>
    <t>20220707 10:15:22</t>
  </si>
  <si>
    <t>10:15:22</t>
  </si>
  <si>
    <t>20220707 10:15:27</t>
  </si>
  <si>
    <t>10:15:27</t>
  </si>
  <si>
    <t>20220707 10:15:32</t>
  </si>
  <si>
    <t>10:15:32</t>
  </si>
  <si>
    <t>20220707 10:15:37</t>
  </si>
  <si>
    <t>10:15:37</t>
  </si>
  <si>
    <t>20220707 10:15:42</t>
  </si>
  <si>
    <t>10:15:42</t>
  </si>
  <si>
    <t>20220707 10:15:47</t>
  </si>
  <si>
    <t>10:15:47</t>
  </si>
  <si>
    <t>20220707 10:15:52</t>
  </si>
  <si>
    <t>10:15:52</t>
  </si>
  <si>
    <t>20220707 10:15:57</t>
  </si>
  <si>
    <t>10:15:57</t>
  </si>
  <si>
    <t>20220707 10:16:02</t>
  </si>
  <si>
    <t>10:16:02</t>
  </si>
  <si>
    <t>20220707 10:16:07</t>
  </si>
  <si>
    <t>10:16:07</t>
  </si>
  <si>
    <t>20220707 10:16:12</t>
  </si>
  <si>
    <t>10:16:12</t>
  </si>
  <si>
    <t>20220707 10:16:16</t>
  </si>
  <si>
    <t>10:16:16</t>
  </si>
  <si>
    <t>20220707 10:16:22</t>
  </si>
  <si>
    <t>10:16:22</t>
  </si>
  <si>
    <t>20220707 10:16:26</t>
  </si>
  <si>
    <t>10:16:26</t>
  </si>
  <si>
    <t>20220707 10:16:32</t>
  </si>
  <si>
    <t>10:16:32</t>
  </si>
  <si>
    <t>20220707 10:16:37</t>
  </si>
  <si>
    <t>10:16:37</t>
  </si>
  <si>
    <t>20220707 10:16:42</t>
  </si>
  <si>
    <t>10:16:42</t>
  </si>
  <si>
    <t>20220707 10:16:47</t>
  </si>
  <si>
    <t>10:16:47</t>
  </si>
  <si>
    <t>20220707 10:16:52</t>
  </si>
  <si>
    <t>10:16:52</t>
  </si>
  <si>
    <t>20220707 10:16:57</t>
  </si>
  <si>
    <t>10:16:57</t>
  </si>
  <si>
    <t>20220707 10:17:02</t>
  </si>
  <si>
    <t>10:17:02</t>
  </si>
  <si>
    <t>20220707 10:17:07</t>
  </si>
  <si>
    <t>10:17:07</t>
  </si>
  <si>
    <t>20220707 10:17:12</t>
  </si>
  <si>
    <t>10:17:12</t>
  </si>
  <si>
    <t>20220707 10:17:17</t>
  </si>
  <si>
    <t>10:17:17</t>
  </si>
  <si>
    <t>20220707 10:17:22</t>
  </si>
  <si>
    <t>10:17:22</t>
  </si>
  <si>
    <t>20220707 10:17:27</t>
  </si>
  <si>
    <t>10:17:27</t>
  </si>
  <si>
    <t>20220707 10:17:32</t>
  </si>
  <si>
    <t>10:17:32</t>
  </si>
  <si>
    <t>20220707 10:17:37</t>
  </si>
  <si>
    <t>10:17:37</t>
  </si>
  <si>
    <t>20220707 10:17:42</t>
  </si>
  <si>
    <t>10:17:42</t>
  </si>
  <si>
    <t>20220707 10:17:47</t>
  </si>
  <si>
    <t>10:17:47</t>
  </si>
  <si>
    <t>20220707 10:17:52</t>
  </si>
  <si>
    <t>10:17:52</t>
  </si>
  <si>
    <t>20220707 10:17:57</t>
  </si>
  <si>
    <t>10:17:57</t>
  </si>
  <si>
    <t>20220707 10:18:02</t>
  </si>
  <si>
    <t>10:18:02</t>
  </si>
  <si>
    <t>20220707 10:18:07</t>
  </si>
  <si>
    <t>10:18:07</t>
  </si>
  <si>
    <t>20220707 10:18:11</t>
  </si>
  <si>
    <t>10:18:11</t>
  </si>
  <si>
    <t>20220707 10:18:17</t>
  </si>
  <si>
    <t>10:18:17</t>
  </si>
  <si>
    <t>20220707 10:18:21</t>
  </si>
  <si>
    <t>10:18:21</t>
  </si>
  <si>
    <t>20220707 10:18:27</t>
  </si>
  <si>
    <t>10:18:27</t>
  </si>
  <si>
    <t>20220707 10:18:31</t>
  </si>
  <si>
    <t>10:18:31</t>
  </si>
  <si>
    <t>20220707 10:18:37</t>
  </si>
  <si>
    <t>10:18:37</t>
  </si>
  <si>
    <t>20220707 10:18:42</t>
  </si>
  <si>
    <t>10:18:42</t>
  </si>
  <si>
    <t>20220707 10:18:47</t>
  </si>
  <si>
    <t>10:18:47</t>
  </si>
  <si>
    <t>20220707 10:18:52</t>
  </si>
  <si>
    <t>10:18:52</t>
  </si>
  <si>
    <t>20220707 10:18:57</t>
  </si>
  <si>
    <t>10:18:57</t>
  </si>
  <si>
    <t>20220707 10:19:02</t>
  </si>
  <si>
    <t>10:19:02</t>
  </si>
  <si>
    <t>20220707 10:19:07</t>
  </si>
  <si>
    <t>10:19:07</t>
  </si>
  <si>
    <t>20220707 10:19:12</t>
  </si>
  <si>
    <t>10:19:12</t>
  </si>
  <si>
    <t>20220707 10:19:17</t>
  </si>
  <si>
    <t>10:19:17</t>
  </si>
  <si>
    <t>20220707 10:19:22</t>
  </si>
  <si>
    <t>10:19:22</t>
  </si>
  <si>
    <t>20220707 10:19:27</t>
  </si>
  <si>
    <t>10:19:27</t>
  </si>
  <si>
    <t>20220707 10:19:32</t>
  </si>
  <si>
    <t>10:19:32</t>
  </si>
  <si>
    <t>20220707 10:19:37</t>
  </si>
  <si>
    <t>10:19:37</t>
  </si>
  <si>
    <t>20220707 10:19:42</t>
  </si>
  <si>
    <t>10:19:42</t>
  </si>
  <si>
    <t>20220707 10:19:47</t>
  </si>
  <si>
    <t>10:19:47</t>
  </si>
  <si>
    <t>20220707 10:19:52</t>
  </si>
  <si>
    <t>10:19:52</t>
  </si>
  <si>
    <t>20220707 10:19:57</t>
  </si>
  <si>
    <t>10:19:57</t>
  </si>
  <si>
    <t>20220707 10:20:02</t>
  </si>
  <si>
    <t>10:20:02</t>
  </si>
  <si>
    <t>20220707 10:20:07</t>
  </si>
  <si>
    <t>10:20:07</t>
  </si>
  <si>
    <t>20220707 10:20:12</t>
  </si>
  <si>
    <t>10:20:12</t>
  </si>
  <si>
    <t>20220707 10:20:16</t>
  </si>
  <si>
    <t>10:20:16</t>
  </si>
  <si>
    <t>20220707 10:20:22</t>
  </si>
  <si>
    <t>10:20:22</t>
  </si>
  <si>
    <t>20220707 10:20:26</t>
  </si>
  <si>
    <t>10:20:26</t>
  </si>
  <si>
    <t>20220707 10:20:32</t>
  </si>
  <si>
    <t>10:20:32</t>
  </si>
  <si>
    <t>20220707 10:20:37</t>
  </si>
  <si>
    <t>10:20:37</t>
  </si>
  <si>
    <t>20220707 10:20:42</t>
  </si>
  <si>
    <t>10:20:42</t>
  </si>
  <si>
    <t>20220707 10:20:47</t>
  </si>
  <si>
    <t>10:20:47</t>
  </si>
  <si>
    <t>20220707 10:20:52</t>
  </si>
  <si>
    <t>10:20:52</t>
  </si>
  <si>
    <t>20220707 10:20:57</t>
  </si>
  <si>
    <t>10:20:57</t>
  </si>
  <si>
    <t>20220707 10:21:02</t>
  </si>
  <si>
    <t>10:21:02</t>
  </si>
  <si>
    <t>20220707 10:21:07</t>
  </si>
  <si>
    <t>10:21:07</t>
  </si>
  <si>
    <t>20220707 10:21:12</t>
  </si>
  <si>
    <t>10:21:12</t>
  </si>
  <si>
    <t>20220707 10:21:17</t>
  </si>
  <si>
    <t>10:21:17</t>
  </si>
  <si>
    <t>20220707 10:48:41</t>
  </si>
  <si>
    <t>10:48:41</t>
  </si>
  <si>
    <t>potpul_r1</t>
  </si>
  <si>
    <t>2/2</t>
  </si>
  <si>
    <t>20220707 10:48:46</t>
  </si>
  <si>
    <t>10:48:46</t>
  </si>
  <si>
    <t>20220707 10:48:51</t>
  </si>
  <si>
    <t>10:48:51</t>
  </si>
  <si>
    <t>20220707 10:48:56</t>
  </si>
  <si>
    <t>10:48:56</t>
  </si>
  <si>
    <t>20220707 10:49:01</t>
  </si>
  <si>
    <t>10:49:01</t>
  </si>
  <si>
    <t>20220707 10:49:06</t>
  </si>
  <si>
    <t>10:49:06</t>
  </si>
  <si>
    <t>20220707 10:49:11</t>
  </si>
  <si>
    <t>10:49:11</t>
  </si>
  <si>
    <t>20220707 10:49:16</t>
  </si>
  <si>
    <t>10:49:16</t>
  </si>
  <si>
    <t>20220707 10:49:21</t>
  </si>
  <si>
    <t>10:49:21</t>
  </si>
  <si>
    <t>20220707 10:49:26</t>
  </si>
  <si>
    <t>10:49:26</t>
  </si>
  <si>
    <t>20220707 10:49:31</t>
  </si>
  <si>
    <t>10:49:31</t>
  </si>
  <si>
    <t>20220707 10:49:36</t>
  </si>
  <si>
    <t>10:49:36</t>
  </si>
  <si>
    <t>20220707 10:49:41</t>
  </si>
  <si>
    <t>10:49:41</t>
  </si>
  <si>
    <t>20220707 10:49:46</t>
  </si>
  <si>
    <t>10:49:46</t>
  </si>
  <si>
    <t>20220707 10:49:51</t>
  </si>
  <si>
    <t>10:49:51</t>
  </si>
  <si>
    <t>20220707 10:49:56</t>
  </si>
  <si>
    <t>10:49:56</t>
  </si>
  <si>
    <t>20220707 10:50:01</t>
  </si>
  <si>
    <t>10:50:01</t>
  </si>
  <si>
    <t>20220707 10:50:06</t>
  </si>
  <si>
    <t>10:50:06</t>
  </si>
  <si>
    <t>20220707 10:50:11</t>
  </si>
  <si>
    <t>10:50:11</t>
  </si>
  <si>
    <t>20220707 10:50:16</t>
  </si>
  <si>
    <t>10:50:16</t>
  </si>
  <si>
    <t>20220707 10:50:21</t>
  </si>
  <si>
    <t>10:50:21</t>
  </si>
  <si>
    <t>20220707 10:50:26</t>
  </si>
  <si>
    <t>10:50:26</t>
  </si>
  <si>
    <t>20220707 10:52:03</t>
  </si>
  <si>
    <t>10:52:03</t>
  </si>
  <si>
    <t>20220707 10:52:08</t>
  </si>
  <si>
    <t>10:52:08</t>
  </si>
  <si>
    <t>20220707 10:52:13</t>
  </si>
  <si>
    <t>10:52:13</t>
  </si>
  <si>
    <t>20220707 10:52:18</t>
  </si>
  <si>
    <t>10:52:18</t>
  </si>
  <si>
    <t>20220707 10:52:23</t>
  </si>
  <si>
    <t>10:52:23</t>
  </si>
  <si>
    <t>20220707 10:52:28</t>
  </si>
  <si>
    <t>10:52:28</t>
  </si>
  <si>
    <t>20220707 10:52:33</t>
  </si>
  <si>
    <t>10:52:33</t>
  </si>
  <si>
    <t>20220707 10:52:38</t>
  </si>
  <si>
    <t>10:52:38</t>
  </si>
  <si>
    <t>20220707 10:52:43</t>
  </si>
  <si>
    <t>10:52:43</t>
  </si>
  <si>
    <t>20220707 10:52:48</t>
  </si>
  <si>
    <t>10:52:48</t>
  </si>
  <si>
    <t>20220707 10:52:53</t>
  </si>
  <si>
    <t>10:52:53</t>
  </si>
  <si>
    <t>20220707 10:52:58</t>
  </si>
  <si>
    <t>10:52:58</t>
  </si>
  <si>
    <t>20220707 10:53:03</t>
  </si>
  <si>
    <t>10:53:03</t>
  </si>
  <si>
    <t>20220707 10:53:08</t>
  </si>
  <si>
    <t>10:53:08</t>
  </si>
  <si>
    <t>20220707 10:53:13</t>
  </si>
  <si>
    <t>10:53:13</t>
  </si>
  <si>
    <t>20220707 10:53:18</t>
  </si>
  <si>
    <t>10:53:18</t>
  </si>
  <si>
    <t>20220707 10:53:23</t>
  </si>
  <si>
    <t>10:53:23</t>
  </si>
  <si>
    <t>20220707 10:53:27</t>
  </si>
  <si>
    <t>10:53:27</t>
  </si>
  <si>
    <t>20220707 10:53:33</t>
  </si>
  <si>
    <t>10:53:33</t>
  </si>
  <si>
    <t>20220707 10:53:38</t>
  </si>
  <si>
    <t>10:53:38</t>
  </si>
  <si>
    <t>20220707 10:53:43</t>
  </si>
  <si>
    <t>10:53:43</t>
  </si>
  <si>
    <t>20220707 10:53:48</t>
  </si>
  <si>
    <t>10:53:48</t>
  </si>
  <si>
    <t>20220707 10:53:53</t>
  </si>
  <si>
    <t>10:53:53</t>
  </si>
  <si>
    <t>20220707 10:53:58</t>
  </si>
  <si>
    <t>10:53:58</t>
  </si>
  <si>
    <t>20220707 10:54:03</t>
  </si>
  <si>
    <t>10:54:03</t>
  </si>
  <si>
    <t>20220707 10:54:08</t>
  </si>
  <si>
    <t>10:54:08</t>
  </si>
  <si>
    <t>20220707 10:54:13</t>
  </si>
  <si>
    <t>10:54:13</t>
  </si>
  <si>
    <t>20220707 10:54:18</t>
  </si>
  <si>
    <t>10:54:18</t>
  </si>
  <si>
    <t>20220707 10:54:23</t>
  </si>
  <si>
    <t>10:54:23</t>
  </si>
  <si>
    <t>20220707 10:54:28</t>
  </si>
  <si>
    <t>10:54:28</t>
  </si>
  <si>
    <t>20220707 10:54:33</t>
  </si>
  <si>
    <t>10:54:33</t>
  </si>
  <si>
    <t>20220707 10:54:38</t>
  </si>
  <si>
    <t>10:54:38</t>
  </si>
  <si>
    <t>20220707 10:54:43</t>
  </si>
  <si>
    <t>10:54:43</t>
  </si>
  <si>
    <t>20220707 10:54:48</t>
  </si>
  <si>
    <t>10:54:48</t>
  </si>
  <si>
    <t>20220707 10:54:53</t>
  </si>
  <si>
    <t>10:54:53</t>
  </si>
  <si>
    <t>20220707 10:54:58</t>
  </si>
  <si>
    <t>10:54:58</t>
  </si>
  <si>
    <t>20220707 10:55:03</t>
  </si>
  <si>
    <t>10:55:03</t>
  </si>
  <si>
    <t>20220707 10:55:08</t>
  </si>
  <si>
    <t>10:55:08</t>
  </si>
  <si>
    <t>20220707 10:55:12</t>
  </si>
  <si>
    <t>10:55:12</t>
  </si>
  <si>
    <t>20220707 10:55:18</t>
  </si>
  <si>
    <t>10:55:18</t>
  </si>
  <si>
    <t>20220707 10:55:22</t>
  </si>
  <si>
    <t>10:55:22</t>
  </si>
  <si>
    <t>20220707 10:55:28</t>
  </si>
  <si>
    <t>10:55:28</t>
  </si>
  <si>
    <t>20220707 10:55:33</t>
  </si>
  <si>
    <t>10:55:33</t>
  </si>
  <si>
    <t>20220707 10:55:38</t>
  </si>
  <si>
    <t>10:55:38</t>
  </si>
  <si>
    <t>20220707 10:55:43</t>
  </si>
  <si>
    <t>10:55:43</t>
  </si>
  <si>
    <t>20220707 10:55:48</t>
  </si>
  <si>
    <t>10:55:48</t>
  </si>
  <si>
    <t>20220707 10:55:53</t>
  </si>
  <si>
    <t>10:55:53</t>
  </si>
  <si>
    <t>20220707 10:55:58</t>
  </si>
  <si>
    <t>10:55:58</t>
  </si>
  <si>
    <t>20220707 10:56:03</t>
  </si>
  <si>
    <t>10:56:03</t>
  </si>
  <si>
    <t>20220707 10:56:08</t>
  </si>
  <si>
    <t>10:56:08</t>
  </si>
  <si>
    <t>20220707 10:56:13</t>
  </si>
  <si>
    <t>10:56:13</t>
  </si>
  <si>
    <t>20220707 10:56:18</t>
  </si>
  <si>
    <t>10:56:18</t>
  </si>
  <si>
    <t>20220707 10:56:23</t>
  </si>
  <si>
    <t>10:56:23</t>
  </si>
  <si>
    <t>20220707 10:56:28</t>
  </si>
  <si>
    <t>10:56:28</t>
  </si>
  <si>
    <t>20220707 10:56:33</t>
  </si>
  <si>
    <t>10:56:33</t>
  </si>
  <si>
    <t>20220707 10:56:38</t>
  </si>
  <si>
    <t>10:56:38</t>
  </si>
  <si>
    <t>20220707 10:56:43</t>
  </si>
  <si>
    <t>10:56:43</t>
  </si>
  <si>
    <t>20220707 10:56:48</t>
  </si>
  <si>
    <t>10:56:48</t>
  </si>
  <si>
    <t>20220707 10:56:53</t>
  </si>
  <si>
    <t>10:56:53</t>
  </si>
  <si>
    <t>20220707 10:56:57</t>
  </si>
  <si>
    <t>10:56:57</t>
  </si>
  <si>
    <t>20220707 10:57:03</t>
  </si>
  <si>
    <t>10:57:03</t>
  </si>
  <si>
    <t>20220707 10:57:07</t>
  </si>
  <si>
    <t>10:57:07</t>
  </si>
  <si>
    <t>20220707 10:57:13</t>
  </si>
  <si>
    <t>10:57:13</t>
  </si>
  <si>
    <t>20220707 10:57:18</t>
  </si>
  <si>
    <t>10:57:18</t>
  </si>
  <si>
    <t>20220707 10:57:23</t>
  </si>
  <si>
    <t>10:57:23</t>
  </si>
  <si>
    <t>20220707 10:57:28</t>
  </si>
  <si>
    <t>10:57:28</t>
  </si>
  <si>
    <t>20220707 10:57:33</t>
  </si>
  <si>
    <t>10:57:33</t>
  </si>
  <si>
    <t>20220707 10:57:38</t>
  </si>
  <si>
    <t>10:57:38</t>
  </si>
  <si>
    <t>20220707 10:57:43</t>
  </si>
  <si>
    <t>10:57:43</t>
  </si>
  <si>
    <t>20220707 10:57:48</t>
  </si>
  <si>
    <t>10:57:48</t>
  </si>
  <si>
    <t>20220707 10:57:53</t>
  </si>
  <si>
    <t>10:57:53</t>
  </si>
  <si>
    <t>20220707 10:57:58</t>
  </si>
  <si>
    <t>10:57:58</t>
  </si>
  <si>
    <t>20220707 10:58:03</t>
  </si>
  <si>
    <t>10:58:03</t>
  </si>
  <si>
    <t>20220707 10:58:08</t>
  </si>
  <si>
    <t>10:58:08</t>
  </si>
  <si>
    <t>20220707 10:58:13</t>
  </si>
  <si>
    <t>10:58:13</t>
  </si>
  <si>
    <t>20220707 10:58:18</t>
  </si>
  <si>
    <t>10:58:18</t>
  </si>
  <si>
    <t>20220707 10:58:23</t>
  </si>
  <si>
    <t>10:58:23</t>
  </si>
  <si>
    <t>20220707 10:58:28</t>
  </si>
  <si>
    <t>10:58:28</t>
  </si>
  <si>
    <t>20220707 10:58:33</t>
  </si>
  <si>
    <t>10:58:33</t>
  </si>
  <si>
    <t>20220707 10:58:38</t>
  </si>
  <si>
    <t>10:58:38</t>
  </si>
  <si>
    <t>20220707 10:58:42</t>
  </si>
  <si>
    <t>10:58:42</t>
  </si>
  <si>
    <t>20220707 10:58:48</t>
  </si>
  <si>
    <t>10:58:48</t>
  </si>
  <si>
    <t>20220707 10:58:52</t>
  </si>
  <si>
    <t>10:58:52</t>
  </si>
  <si>
    <t>20220707 10:58:58</t>
  </si>
  <si>
    <t>10:58:58</t>
  </si>
  <si>
    <t>20220707 10:59:02</t>
  </si>
  <si>
    <t>10:59:02</t>
  </si>
  <si>
    <t>20220707 10:59:08</t>
  </si>
  <si>
    <t>10:59:08</t>
  </si>
  <si>
    <t>20220707 10:59:13</t>
  </si>
  <si>
    <t>10:59:13</t>
  </si>
  <si>
    <t>20220707 10:59:18</t>
  </si>
  <si>
    <t>10:59:18</t>
  </si>
  <si>
    <t>20220707 10:59:23</t>
  </si>
  <si>
    <t>10:59:23</t>
  </si>
  <si>
    <t>20220707 10:59:28</t>
  </si>
  <si>
    <t>10:59:28</t>
  </si>
  <si>
    <t>20220707 10:59:33</t>
  </si>
  <si>
    <t>10:59:33</t>
  </si>
  <si>
    <t>20220707 10:59:38</t>
  </si>
  <si>
    <t>10:59:38</t>
  </si>
  <si>
    <t>20220707 10:59:43</t>
  </si>
  <si>
    <t>10:59:43</t>
  </si>
  <si>
    <t>20220707 10:59:48</t>
  </si>
  <si>
    <t>10:59:48</t>
  </si>
  <si>
    <t>20220707 10:59:53</t>
  </si>
  <si>
    <t>10:59:53</t>
  </si>
  <si>
    <t>20220707 11:14:55</t>
  </si>
  <si>
    <t>11:14:55</t>
  </si>
  <si>
    <t>phlpra_r1</t>
  </si>
  <si>
    <t>20220707 11:15:00</t>
  </si>
  <si>
    <t>11:15:00</t>
  </si>
  <si>
    <t>20220707 11:15:05</t>
  </si>
  <si>
    <t>11:15:05</t>
  </si>
  <si>
    <t>20220707 11:15:10</t>
  </si>
  <si>
    <t>11:15:10</t>
  </si>
  <si>
    <t>20220707 11:15:15</t>
  </si>
  <si>
    <t>11:15:15</t>
  </si>
  <si>
    <t>20220707 11:15:20</t>
  </si>
  <si>
    <t>11:15:20</t>
  </si>
  <si>
    <t>20220707 11:15:25</t>
  </si>
  <si>
    <t>11:15:25</t>
  </si>
  <si>
    <t>20220707 11:15:30</t>
  </si>
  <si>
    <t>11:15:30</t>
  </si>
  <si>
    <t>20220707 11:15:35</t>
  </si>
  <si>
    <t>11:15:35</t>
  </si>
  <si>
    <t>20220707 11:15:40</t>
  </si>
  <si>
    <t>11:15:40</t>
  </si>
  <si>
    <t>20220707 11:15:45</t>
  </si>
  <si>
    <t>11:15:45</t>
  </si>
  <si>
    <t>20220707 11:15:50</t>
  </si>
  <si>
    <t>11:15:50</t>
  </si>
  <si>
    <t>20220707 11:15:55</t>
  </si>
  <si>
    <t>11:15:55</t>
  </si>
  <si>
    <t>20220707 11:16:00</t>
  </si>
  <si>
    <t>11:16:00</t>
  </si>
  <si>
    <t>20220707 11:16:05</t>
  </si>
  <si>
    <t>11:16:05</t>
  </si>
  <si>
    <t>20220707 11:16:10</t>
  </si>
  <si>
    <t>11:16:10</t>
  </si>
  <si>
    <t>20220707 11:16:15</t>
  </si>
  <si>
    <t>11:16:15</t>
  </si>
  <si>
    <t>20220707 11:16:20</t>
  </si>
  <si>
    <t>11:16:20</t>
  </si>
  <si>
    <t>20220707 11:16:25</t>
  </si>
  <si>
    <t>11:16:25</t>
  </si>
  <si>
    <t>20220707 11:16:29</t>
  </si>
  <si>
    <t>11:16:29</t>
  </si>
  <si>
    <t>20220707 11:16:35</t>
  </si>
  <si>
    <t>11:16:35</t>
  </si>
  <si>
    <t>20220707 11:16:40</t>
  </si>
  <si>
    <t>11:16:40</t>
  </si>
  <si>
    <t>20220707 11:16:45</t>
  </si>
  <si>
    <t>11:16:45</t>
  </si>
  <si>
    <t>20220707 11:18:22</t>
  </si>
  <si>
    <t>11:18:22</t>
  </si>
  <si>
    <t>20220707 11:18:27</t>
  </si>
  <si>
    <t>11:18:27</t>
  </si>
  <si>
    <t>20220707 11:18:32</t>
  </si>
  <si>
    <t>11:18:32</t>
  </si>
  <si>
    <t>20220707 11:18:37</t>
  </si>
  <si>
    <t>11:18:37</t>
  </si>
  <si>
    <t>20220707 11:18:42</t>
  </si>
  <si>
    <t>11:18:42</t>
  </si>
  <si>
    <t>20220707 11:18:47</t>
  </si>
  <si>
    <t>11:18:47</t>
  </si>
  <si>
    <t>20220707 11:18:52</t>
  </si>
  <si>
    <t>11:18:52</t>
  </si>
  <si>
    <t>20220707 11:18:57</t>
  </si>
  <si>
    <t>11:18:57</t>
  </si>
  <si>
    <t>20220707 11:19:02</t>
  </si>
  <si>
    <t>11:19:02</t>
  </si>
  <si>
    <t>20220707 11:19:07</t>
  </si>
  <si>
    <t>11:19:07</t>
  </si>
  <si>
    <t>20220707 11:19:12</t>
  </si>
  <si>
    <t>11:19:12</t>
  </si>
  <si>
    <t>20220707 11:19:17</t>
  </si>
  <si>
    <t>11:19:17</t>
  </si>
  <si>
    <t>20220707 11:19:22</t>
  </si>
  <si>
    <t>11:19:22</t>
  </si>
  <si>
    <t>20220707 11:19:27</t>
  </si>
  <si>
    <t>11:19:27</t>
  </si>
  <si>
    <t>20220707 11:19:32</t>
  </si>
  <si>
    <t>11:19:32</t>
  </si>
  <si>
    <t>20220707 11:19:37</t>
  </si>
  <si>
    <t>11:19:37</t>
  </si>
  <si>
    <t>20220707 11:19:42</t>
  </si>
  <si>
    <t>11:19:42</t>
  </si>
  <si>
    <t>20220707 11:19:47</t>
  </si>
  <si>
    <t>11:19:47</t>
  </si>
  <si>
    <t>20220707 11:45:48</t>
  </si>
  <si>
    <t>11:45:48</t>
  </si>
  <si>
    <t>taroff_r1</t>
  </si>
  <si>
    <t>20220707 11:45:53</t>
  </si>
  <si>
    <t>11:45:53</t>
  </si>
  <si>
    <t>20220707 11:45:58</t>
  </si>
  <si>
    <t>11:45:58</t>
  </si>
  <si>
    <t>20220707 11:46:03</t>
  </si>
  <si>
    <t>11:46:03</t>
  </si>
  <si>
    <t>20220707 11:46:08</t>
  </si>
  <si>
    <t>11:46:08</t>
  </si>
  <si>
    <t>20220707 11:46:13</t>
  </si>
  <si>
    <t>11:46:13</t>
  </si>
  <si>
    <t>20220707 11:46:18</t>
  </si>
  <si>
    <t>11:46:18</t>
  </si>
  <si>
    <t>20220707 11:46:23</t>
  </si>
  <si>
    <t>11:46:23</t>
  </si>
  <si>
    <t>20220707 11:46:28</t>
  </si>
  <si>
    <t>11:46:28</t>
  </si>
  <si>
    <t>20220707 11:46:33</t>
  </si>
  <si>
    <t>11:46:33</t>
  </si>
  <si>
    <t>20220707 11:46:38</t>
  </si>
  <si>
    <t>11:46:38</t>
  </si>
  <si>
    <t>20220707 11:46:43</t>
  </si>
  <si>
    <t>11:46:43</t>
  </si>
  <si>
    <t>20220707 11:46:48</t>
  </si>
  <si>
    <t>11:46:48</t>
  </si>
  <si>
    <t>20220707 11:46:53</t>
  </si>
  <si>
    <t>11:46:53</t>
  </si>
  <si>
    <t>20220707 11:46:58</t>
  </si>
  <si>
    <t>11:46:58</t>
  </si>
  <si>
    <t>20220707 11:47:03</t>
  </si>
  <si>
    <t>11:47:03</t>
  </si>
  <si>
    <t>20220707 11:47:08</t>
  </si>
  <si>
    <t>11:47:08</t>
  </si>
  <si>
    <t>20220707 11:47:13</t>
  </si>
  <si>
    <t>11:47:13</t>
  </si>
  <si>
    <t>20220707 11:47:18</t>
  </si>
  <si>
    <t>11:47:18</t>
  </si>
  <si>
    <t>20220707 11:47:23</t>
  </si>
  <si>
    <t>11:47:23</t>
  </si>
  <si>
    <t>20220707 11:47:28</t>
  </si>
  <si>
    <t>11:47:28</t>
  </si>
  <si>
    <t>20220707 11:47:33</t>
  </si>
  <si>
    <t>11:47:33</t>
  </si>
  <si>
    <t>20220707 11:49:10</t>
  </si>
  <si>
    <t>11:49:10</t>
  </si>
  <si>
    <t>20220707 11:49:15</t>
  </si>
  <si>
    <t>11:49:15</t>
  </si>
  <si>
    <t>20220707 11:49:20</t>
  </si>
  <si>
    <t>11:49:20</t>
  </si>
  <si>
    <t>20220707 11:49:25</t>
  </si>
  <si>
    <t>11:49:25</t>
  </si>
  <si>
    <t>20220707 11:49:30</t>
  </si>
  <si>
    <t>11:49:30</t>
  </si>
  <si>
    <t>20220707 11:49:35</t>
  </si>
  <si>
    <t>11:49:35</t>
  </si>
  <si>
    <t>20220707 11:49:40</t>
  </si>
  <si>
    <t>11:49:40</t>
  </si>
  <si>
    <t>20220707 11:49:45</t>
  </si>
  <si>
    <t>11:49:45</t>
  </si>
  <si>
    <t>20220707 11:49:50</t>
  </si>
  <si>
    <t>11:49:50</t>
  </si>
  <si>
    <t>20220707 11:49:55</t>
  </si>
  <si>
    <t>11:49:55</t>
  </si>
  <si>
    <t>20220707 11:50:00</t>
  </si>
  <si>
    <t>11:50:00</t>
  </si>
  <si>
    <t>20220707 11:50:05</t>
  </si>
  <si>
    <t>11:50:05</t>
  </si>
  <si>
    <t>20220707 11:50:10</t>
  </si>
  <si>
    <t>11:50:10</t>
  </si>
  <si>
    <t>20220707 11:50:15</t>
  </si>
  <si>
    <t>11:50:15</t>
  </si>
  <si>
    <t>20220707 11:50:20</t>
  </si>
  <si>
    <t>11:50:20</t>
  </si>
  <si>
    <t>20220707 11:50:25</t>
  </si>
  <si>
    <t>11:50:25</t>
  </si>
  <si>
    <t>20220707 11:50:30</t>
  </si>
  <si>
    <t>11:50:30</t>
  </si>
  <si>
    <t>20220707 11:50:35</t>
  </si>
  <si>
    <t>11:50:35</t>
  </si>
  <si>
    <t>20220707 11:50:40</t>
  </si>
  <si>
    <t>11:50:40</t>
  </si>
  <si>
    <t>20220707 11:50:45</t>
  </si>
  <si>
    <t>11:50:45</t>
  </si>
  <si>
    <t>20220707 11:50:50</t>
  </si>
  <si>
    <t>11:50:50</t>
  </si>
  <si>
    <t>20220707 11:50:55</t>
  </si>
  <si>
    <t>11:50:55</t>
  </si>
  <si>
    <t>20220707 11:51:00</t>
  </si>
  <si>
    <t>11:51:00</t>
  </si>
  <si>
    <t>20220707 11:51:05</t>
  </si>
  <si>
    <t>11:51:05</t>
  </si>
  <si>
    <t>20220707 11:51:10</t>
  </si>
  <si>
    <t>11:51:10</t>
  </si>
  <si>
    <t>20220707 11:51:15</t>
  </si>
  <si>
    <t>11:51:15</t>
  </si>
  <si>
    <t>20220707 11:51:20</t>
  </si>
  <si>
    <t>11:51:20</t>
  </si>
  <si>
    <t>20220707 11:51:25</t>
  </si>
  <si>
    <t>11:51:25</t>
  </si>
  <si>
    <t>20220707 11:51:30</t>
  </si>
  <si>
    <t>11:51:30</t>
  </si>
  <si>
    <t>20220707 11:51:35</t>
  </si>
  <si>
    <t>11:51:35</t>
  </si>
  <si>
    <t>20220707 11:51:40</t>
  </si>
  <si>
    <t>11:51:40</t>
  </si>
  <si>
    <t>20220707 11:51:45</t>
  </si>
  <si>
    <t>11:51:45</t>
  </si>
  <si>
    <t>20220707 11:51:50</t>
  </si>
  <si>
    <t>11:51:50</t>
  </si>
  <si>
    <t>20220707 11:51:55</t>
  </si>
  <si>
    <t>11:51:55</t>
  </si>
  <si>
    <t>20220707 11:52:00</t>
  </si>
  <si>
    <t>11:52:00</t>
  </si>
  <si>
    <t>20220707 11:52:05</t>
  </si>
  <si>
    <t>11:52:05</t>
  </si>
  <si>
    <t>20220707 11:52:10</t>
  </si>
  <si>
    <t>11:52:10</t>
  </si>
  <si>
    <t>20220707 11:52:15</t>
  </si>
  <si>
    <t>11:52:15</t>
  </si>
  <si>
    <t>20220707 11:52:20</t>
  </si>
  <si>
    <t>11:52:20</t>
  </si>
  <si>
    <t>20220707 11:52:25</t>
  </si>
  <si>
    <t>11:52:25</t>
  </si>
  <si>
    <t>20220707 11:52:30</t>
  </si>
  <si>
    <t>11:52:30</t>
  </si>
  <si>
    <t>20220707 11:52:35</t>
  </si>
  <si>
    <t>11:52:35</t>
  </si>
  <si>
    <t>20220707 11:52:40</t>
  </si>
  <si>
    <t>11:52:40</t>
  </si>
  <si>
    <t>20220707 11:52:45</t>
  </si>
  <si>
    <t>11:52:45</t>
  </si>
  <si>
    <t>20220707 11:52:50</t>
  </si>
  <si>
    <t>11:52:50</t>
  </si>
  <si>
    <t>20220707 11:52:55</t>
  </si>
  <si>
    <t>11:52:55</t>
  </si>
  <si>
    <t>20220707 11:53:00</t>
  </si>
  <si>
    <t>11:53:00</t>
  </si>
  <si>
    <t>20220707 11:53:05</t>
  </si>
  <si>
    <t>11:53:05</t>
  </si>
  <si>
    <t>20220707 11:53:10</t>
  </si>
  <si>
    <t>11:53:10</t>
  </si>
  <si>
    <t>20220707 11:53:15</t>
  </si>
  <si>
    <t>11:53:15</t>
  </si>
  <si>
    <t>20220707 11:53:20</t>
  </si>
  <si>
    <t>11:53:20</t>
  </si>
  <si>
    <t>20220707 11:53:25</t>
  </si>
  <si>
    <t>11:53:25</t>
  </si>
  <si>
    <t>20220707 11:53:30</t>
  </si>
  <si>
    <t>11:53:30</t>
  </si>
  <si>
    <t>20220707 11:53:35</t>
  </si>
  <si>
    <t>11:53:35</t>
  </si>
  <si>
    <t>20220707 11:53:40</t>
  </si>
  <si>
    <t>11:53:40</t>
  </si>
  <si>
    <t>20220707 11:53:45</t>
  </si>
  <si>
    <t>11:53:45</t>
  </si>
  <si>
    <t>20220707 11:53:50</t>
  </si>
  <si>
    <t>11:53:50</t>
  </si>
  <si>
    <t>20220707 11:53:55</t>
  </si>
  <si>
    <t>11:53:55</t>
  </si>
  <si>
    <t>20220707 11:54:00</t>
  </si>
  <si>
    <t>11:54:00</t>
  </si>
  <si>
    <t>20220707 11:54:05</t>
  </si>
  <si>
    <t>11:54:05</t>
  </si>
  <si>
    <t>20220707 11:54:10</t>
  </si>
  <si>
    <t>11:54:10</t>
  </si>
  <si>
    <t>20220707 11:54:15</t>
  </si>
  <si>
    <t>11:54:15</t>
  </si>
  <si>
    <t>20220707 11:54:20</t>
  </si>
  <si>
    <t>11:54:20</t>
  </si>
  <si>
    <t>20220707 11:54:25</t>
  </si>
  <si>
    <t>11:54:25</t>
  </si>
  <si>
    <t>20220707 11:54:30</t>
  </si>
  <si>
    <t>11:54:30</t>
  </si>
  <si>
    <t>20220707 11:54:35</t>
  </si>
  <si>
    <t>11:54:35</t>
  </si>
  <si>
    <t>20220707 11:54:40</t>
  </si>
  <si>
    <t>11:54:40</t>
  </si>
  <si>
    <t>20220707 11:54:45</t>
  </si>
  <si>
    <t>11:54:45</t>
  </si>
  <si>
    <t>20220707 11:54:50</t>
  </si>
  <si>
    <t>11:54:50</t>
  </si>
  <si>
    <t>20220707 11:54:55</t>
  </si>
  <si>
    <t>11:54:55</t>
  </si>
  <si>
    <t>20220707 11:55:00</t>
  </si>
  <si>
    <t>11:55:00</t>
  </si>
  <si>
    <t>20220707 11:55:05</t>
  </si>
  <si>
    <t>11:55:05</t>
  </si>
  <si>
    <t>20220707 11:55:10</t>
  </si>
  <si>
    <t>11:55:10</t>
  </si>
  <si>
    <t>20220707 11:55:15</t>
  </si>
  <si>
    <t>11:55:15</t>
  </si>
  <si>
    <t>20220707 11:55:20</t>
  </si>
  <si>
    <t>11:55:20</t>
  </si>
  <si>
    <t>20220707 11:55:25</t>
  </si>
  <si>
    <t>11:55:25</t>
  </si>
  <si>
    <t>20220707 11:55:30</t>
  </si>
  <si>
    <t>11:55:30</t>
  </si>
  <si>
    <t>20220707 11:55:35</t>
  </si>
  <si>
    <t>11:55:35</t>
  </si>
  <si>
    <t>20220707 11:55:40</t>
  </si>
  <si>
    <t>11:55:40</t>
  </si>
  <si>
    <t>20220707 11:55:45</t>
  </si>
  <si>
    <t>11:55:45</t>
  </si>
  <si>
    <t>20220707 11:55:50</t>
  </si>
  <si>
    <t>11:55:50</t>
  </si>
  <si>
    <t>20220707 11:55:55</t>
  </si>
  <si>
    <t>11:55:55</t>
  </si>
  <si>
    <t>20220707 11:56:00</t>
  </si>
  <si>
    <t>11:56:00</t>
  </si>
  <si>
    <t>20220707 11:56:05</t>
  </si>
  <si>
    <t>11:56:05</t>
  </si>
  <si>
    <t>20220707 11:56:10</t>
  </si>
  <si>
    <t>11:56:10</t>
  </si>
  <si>
    <t>20220707 11:56:15</t>
  </si>
  <si>
    <t>11:56:15</t>
  </si>
  <si>
    <t>20220707 11:56:20</t>
  </si>
  <si>
    <t>11:56:20</t>
  </si>
  <si>
    <t>20220707 11:56:25</t>
  </si>
  <si>
    <t>11:56:25</t>
  </si>
  <si>
    <t>20220707 11:56:30</t>
  </si>
  <si>
    <t>11:56:30</t>
  </si>
  <si>
    <t>20220707 11:56:35</t>
  </si>
  <si>
    <t>11:56:35</t>
  </si>
  <si>
    <t>20220707 11:56:40</t>
  </si>
  <si>
    <t>11:56:40</t>
  </si>
  <si>
    <t>20220707 11:56:45</t>
  </si>
  <si>
    <t>11:56:45</t>
  </si>
  <si>
    <t>20220707 12:19:16</t>
  </si>
  <si>
    <t>12:19:16</t>
  </si>
  <si>
    <t>taroff_r1_redo</t>
  </si>
  <si>
    <t>11:59:23</t>
  </si>
  <si>
    <t>20220707 12:19:21</t>
  </si>
  <si>
    <t>12:19:21</t>
  </si>
  <si>
    <t>20220707 12:19:26</t>
  </si>
  <si>
    <t>12:19:26</t>
  </si>
  <si>
    <t>20220707 12:19:31</t>
  </si>
  <si>
    <t>12:19:31</t>
  </si>
  <si>
    <t>20220707 12:19:36</t>
  </si>
  <si>
    <t>12:19:36</t>
  </si>
  <si>
    <t>20220707 12:19:41</t>
  </si>
  <si>
    <t>12:19:41</t>
  </si>
  <si>
    <t>20220707 12:19:46</t>
  </si>
  <si>
    <t>12:19:46</t>
  </si>
  <si>
    <t>20220707 12:19:51</t>
  </si>
  <si>
    <t>12:19:51</t>
  </si>
  <si>
    <t>20220707 12:19:56</t>
  </si>
  <si>
    <t>12:19:56</t>
  </si>
  <si>
    <t>20220707 12:20:01</t>
  </si>
  <si>
    <t>12:20:01</t>
  </si>
  <si>
    <t>20220707 12:20:06</t>
  </si>
  <si>
    <t>12:20:06</t>
  </si>
  <si>
    <t>20220707 12:20:11</t>
  </si>
  <si>
    <t>12:20:11</t>
  </si>
  <si>
    <t>20220707 12:20:16</t>
  </si>
  <si>
    <t>12:20:16</t>
  </si>
  <si>
    <t>20220707 12:20:21</t>
  </si>
  <si>
    <t>12:20:21</t>
  </si>
  <si>
    <t>20220707 12:20:26</t>
  </si>
  <si>
    <t>12:20:26</t>
  </si>
  <si>
    <t>20220707 12:20:31</t>
  </si>
  <si>
    <t>12:20:31</t>
  </si>
  <si>
    <t>20220707 12:20:36</t>
  </si>
  <si>
    <t>12:20:36</t>
  </si>
  <si>
    <t>20220707 12:20:41</t>
  </si>
  <si>
    <t>12:20:41</t>
  </si>
  <si>
    <t>20220707 12:20:46</t>
  </si>
  <si>
    <t>12:20:46</t>
  </si>
  <si>
    <t>20220707 12:20:51</t>
  </si>
  <si>
    <t>12:20:51</t>
  </si>
  <si>
    <t>20220707 12:20:56</t>
  </si>
  <si>
    <t>12:20:56</t>
  </si>
  <si>
    <t>20220707 12:21:01</t>
  </si>
  <si>
    <t>12:21:01</t>
  </si>
  <si>
    <t>20220707 12:22:38</t>
  </si>
  <si>
    <t>12:22:38</t>
  </si>
  <si>
    <t>20220707 12:22:43</t>
  </si>
  <si>
    <t>12:22:43</t>
  </si>
  <si>
    <t>20220707 12:22:48</t>
  </si>
  <si>
    <t>12:22:48</t>
  </si>
  <si>
    <t>20220707 12:22:53</t>
  </si>
  <si>
    <t>12:22:53</t>
  </si>
  <si>
    <t>20220707 12:22:58</t>
  </si>
  <si>
    <t>12:22:58</t>
  </si>
  <si>
    <t>20220707 12:23:03</t>
  </si>
  <si>
    <t>12:23:03</t>
  </si>
  <si>
    <t>20220707 12:23:08</t>
  </si>
  <si>
    <t>12:23:08</t>
  </si>
  <si>
    <t>20220707 12:23:13</t>
  </si>
  <si>
    <t>12:23:13</t>
  </si>
  <si>
    <t>20220707 12:23:18</t>
  </si>
  <si>
    <t>12:23:18</t>
  </si>
  <si>
    <t>20220707 12:23:23</t>
  </si>
  <si>
    <t>12:23:23</t>
  </si>
  <si>
    <t>20220707 12:23:28</t>
  </si>
  <si>
    <t>12:23:28</t>
  </si>
  <si>
    <t>20220707 12:23:33</t>
  </si>
  <si>
    <t>12:23:33</t>
  </si>
  <si>
    <t>20220707 12:23:38</t>
  </si>
  <si>
    <t>12:23:38</t>
  </si>
  <si>
    <t>20220707 12:23:43</t>
  </si>
  <si>
    <t>12:23:43</t>
  </si>
  <si>
    <t>20220707 12:23:48</t>
  </si>
  <si>
    <t>12:23:48</t>
  </si>
  <si>
    <t>20220707 12:23:53</t>
  </si>
  <si>
    <t>12:23:53</t>
  </si>
  <si>
    <t>20220707 12:23:58</t>
  </si>
  <si>
    <t>12:23:58</t>
  </si>
  <si>
    <t>20220707 12:24:03</t>
  </si>
  <si>
    <t>12:24:03</t>
  </si>
  <si>
    <t>20220707 12:24:08</t>
  </si>
  <si>
    <t>12:24:08</t>
  </si>
  <si>
    <t>20220707 12:24:13</t>
  </si>
  <si>
    <t>12:24:13</t>
  </si>
  <si>
    <t>20220707 12:24:18</t>
  </si>
  <si>
    <t>12:24:18</t>
  </si>
  <si>
    <t>20220707 12:24:23</t>
  </si>
  <si>
    <t>12:24:23</t>
  </si>
  <si>
    <t>20220707 12:24:28</t>
  </si>
  <si>
    <t>12:24:28</t>
  </si>
  <si>
    <t>20220707 12:24:33</t>
  </si>
  <si>
    <t>12:24:33</t>
  </si>
  <si>
    <t>20220707 12:24:38</t>
  </si>
  <si>
    <t>12:24:38</t>
  </si>
  <si>
    <t>20220707 12:24:43</t>
  </si>
  <si>
    <t>12:24:43</t>
  </si>
  <si>
    <t>20220707 12:24:48</t>
  </si>
  <si>
    <t>12:24:48</t>
  </si>
  <si>
    <t>20220707 12:24:53</t>
  </si>
  <si>
    <t>12:24:53</t>
  </si>
  <si>
    <t>20220707 12:24:58</t>
  </si>
  <si>
    <t>12:24:58</t>
  </si>
  <si>
    <t>20220707 12:25:03</t>
  </si>
  <si>
    <t>12:25:03</t>
  </si>
  <si>
    <t>20220707 12:25:08</t>
  </si>
  <si>
    <t>12:25:08</t>
  </si>
  <si>
    <t>20220707 12:25:13</t>
  </si>
  <si>
    <t>12:25:13</t>
  </si>
  <si>
    <t>20220707 12:25:18</t>
  </si>
  <si>
    <t>12:25:18</t>
  </si>
  <si>
    <t>20220707 12:25:23</t>
  </si>
  <si>
    <t>12:25:23</t>
  </si>
  <si>
    <t>20220707 12:25:28</t>
  </si>
  <si>
    <t>12:25:28</t>
  </si>
  <si>
    <t>20220707 12:25:33</t>
  </si>
  <si>
    <t>12:25:33</t>
  </si>
  <si>
    <t>20220707 12:25:38</t>
  </si>
  <si>
    <t>12:25:38</t>
  </si>
  <si>
    <t>20220707 12:25:43</t>
  </si>
  <si>
    <t>12:25:43</t>
  </si>
  <si>
    <t>20220707 12:25:48</t>
  </si>
  <si>
    <t>12:25:48</t>
  </si>
  <si>
    <t>20220707 12:25:53</t>
  </si>
  <si>
    <t>12:25:53</t>
  </si>
  <si>
    <t>20220707 12:25:58</t>
  </si>
  <si>
    <t>12:25:58</t>
  </si>
  <si>
    <t>20220707 12:26:03</t>
  </si>
  <si>
    <t>12:26:03</t>
  </si>
  <si>
    <t>20220707 12:26:08</t>
  </si>
  <si>
    <t>12:26:08</t>
  </si>
  <si>
    <t>20220707 12:26:13</t>
  </si>
  <si>
    <t>12:26:13</t>
  </si>
  <si>
    <t>20220707 12:26:18</t>
  </si>
  <si>
    <t>12:26:18</t>
  </si>
  <si>
    <t>20220707 12:26:23</t>
  </si>
  <si>
    <t>12:26:23</t>
  </si>
  <si>
    <t>20220707 12:26:28</t>
  </si>
  <si>
    <t>12:26:28</t>
  </si>
  <si>
    <t>20220707 12:26:33</t>
  </si>
  <si>
    <t>12:26:33</t>
  </si>
  <si>
    <t>20220707 12:26:38</t>
  </si>
  <si>
    <t>12:26:38</t>
  </si>
  <si>
    <t>20220707 12:26:43</t>
  </si>
  <si>
    <t>12:26:43</t>
  </si>
  <si>
    <t>20220707 12:26:48</t>
  </si>
  <si>
    <t>12:26:48</t>
  </si>
  <si>
    <t>20220707 12:26:53</t>
  </si>
  <si>
    <t>12:26:53</t>
  </si>
  <si>
    <t>20220707 12:26:58</t>
  </si>
  <si>
    <t>12:26:58</t>
  </si>
  <si>
    <t>20220707 12:27:03</t>
  </si>
  <si>
    <t>12:27:03</t>
  </si>
  <si>
    <t>20220707 12:27:08</t>
  </si>
  <si>
    <t>12:27:08</t>
  </si>
  <si>
    <t>20220707 12:27:13</t>
  </si>
  <si>
    <t>12:27:13</t>
  </si>
  <si>
    <t>20220707 12:27:18</t>
  </si>
  <si>
    <t>12:27:18</t>
  </si>
  <si>
    <t>20220707 12:27:23</t>
  </si>
  <si>
    <t>12:27:23</t>
  </si>
  <si>
    <t>20220707 12:27:28</t>
  </si>
  <si>
    <t>12:27:28</t>
  </si>
  <si>
    <t>20220707 12:27:33</t>
  </si>
  <si>
    <t>12:27:33</t>
  </si>
  <si>
    <t>20220707 12:27:38</t>
  </si>
  <si>
    <t>12:27:38</t>
  </si>
  <si>
    <t>20220707 12:27:43</t>
  </si>
  <si>
    <t>12:27:43</t>
  </si>
  <si>
    <t>20220707 12:27:48</t>
  </si>
  <si>
    <t>12:27:48</t>
  </si>
  <si>
    <t>20220707 12:27:53</t>
  </si>
  <si>
    <t>12:27:53</t>
  </si>
  <si>
    <t>20220707 12:27:58</t>
  </si>
  <si>
    <t>12:27:58</t>
  </si>
  <si>
    <t>20220707 12:28:03</t>
  </si>
  <si>
    <t>12:28:03</t>
  </si>
  <si>
    <t>20220707 12:28:08</t>
  </si>
  <si>
    <t>12:28:08</t>
  </si>
  <si>
    <t>20220707 12:28:13</t>
  </si>
  <si>
    <t>12:28:13</t>
  </si>
  <si>
    <t>20220707 12:28:18</t>
  </si>
  <si>
    <t>12:28:18</t>
  </si>
  <si>
    <t>20220707 12:28:23</t>
  </si>
  <si>
    <t>12:28:23</t>
  </si>
  <si>
    <t>20220707 12:28:28</t>
  </si>
  <si>
    <t>12:28:28</t>
  </si>
  <si>
    <t>20220707 12:28:33</t>
  </si>
  <si>
    <t>12:28:33</t>
  </si>
  <si>
    <t>20220707 12:28:38</t>
  </si>
  <si>
    <t>12:28:38</t>
  </si>
  <si>
    <t>20220707 12:28:43</t>
  </si>
  <si>
    <t>12:28:43</t>
  </si>
  <si>
    <t>20220707 12:28:48</t>
  </si>
  <si>
    <t>12:28:48</t>
  </si>
  <si>
    <t>20220707 12:28:53</t>
  </si>
  <si>
    <t>12:28:53</t>
  </si>
  <si>
    <t>20220707 12:28:58</t>
  </si>
  <si>
    <t>12:28:58</t>
  </si>
  <si>
    <t>20220707 12:29:03</t>
  </si>
  <si>
    <t>12:29:03</t>
  </si>
  <si>
    <t>20220707 12:29:08</t>
  </si>
  <si>
    <t>12:29:08</t>
  </si>
  <si>
    <t>20220707 12:29:13</t>
  </si>
  <si>
    <t>12:29:13</t>
  </si>
  <si>
    <t>20220707 12:29:18</t>
  </si>
  <si>
    <t>12:29:18</t>
  </si>
  <si>
    <t>20220707 12:29:23</t>
  </si>
  <si>
    <t>12:29:23</t>
  </si>
  <si>
    <t>20220707 12:29:28</t>
  </si>
  <si>
    <t>12:29:28</t>
  </si>
  <si>
    <t>20220707 12:29:33</t>
  </si>
  <si>
    <t>12:29:33</t>
  </si>
  <si>
    <t>20220707 12:29:38</t>
  </si>
  <si>
    <t>12:29:38</t>
  </si>
  <si>
    <t>20220707 12:29:43</t>
  </si>
  <si>
    <t>12:29:43</t>
  </si>
  <si>
    <t>20220707 12:29:48</t>
  </si>
  <si>
    <t>12:29:48</t>
  </si>
  <si>
    <t>20220707 12:29:53</t>
  </si>
  <si>
    <t>12:29:53</t>
  </si>
  <si>
    <t>20220707 12:29:58</t>
  </si>
  <si>
    <t>12:29:58</t>
  </si>
  <si>
    <t>20220707 12:30:03</t>
  </si>
  <si>
    <t>12:30:03</t>
  </si>
  <si>
    <t>20220707 12:30:08</t>
  </si>
  <si>
    <t>12:30:08</t>
  </si>
  <si>
    <t>20220707 12:30:13</t>
  </si>
  <si>
    <t>12:30:13</t>
  </si>
  <si>
    <t>20220707 12:30:18</t>
  </si>
  <si>
    <t>12:30:18</t>
  </si>
  <si>
    <t>20220707 12:30:23</t>
  </si>
  <si>
    <t>12:30:23</t>
  </si>
  <si>
    <t>20220707 12:30:28</t>
  </si>
  <si>
    <t>12:30:28</t>
  </si>
  <si>
    <t>20220707 12:50:31</t>
  </si>
  <si>
    <t>12:50:31</t>
  </si>
  <si>
    <t>phlpra_r1_redo</t>
  </si>
  <si>
    <t>20220707 12:50:36</t>
  </si>
  <si>
    <t>12:50:36</t>
  </si>
  <si>
    <t>20220707 12:50:41</t>
  </si>
  <si>
    <t>12:50:41</t>
  </si>
  <si>
    <t>20220707 12:50:46</t>
  </si>
  <si>
    <t>12:50:46</t>
  </si>
  <si>
    <t>20220707 12:50:51</t>
  </si>
  <si>
    <t>12:50:51</t>
  </si>
  <si>
    <t>20220707 12:50:56</t>
  </si>
  <si>
    <t>12:50:56</t>
  </si>
  <si>
    <t>20220707 12:51:01</t>
  </si>
  <si>
    <t>12:51:01</t>
  </si>
  <si>
    <t>20220707 12:51:06</t>
  </si>
  <si>
    <t>12:51:06</t>
  </si>
  <si>
    <t>20220707 12:51:11</t>
  </si>
  <si>
    <t>12:51:11</t>
  </si>
  <si>
    <t>20220707 12:51:16</t>
  </si>
  <si>
    <t>12:51:16</t>
  </si>
  <si>
    <t>20220707 12:51:21</t>
  </si>
  <si>
    <t>12:51:21</t>
  </si>
  <si>
    <t>20220707 12:51:26</t>
  </si>
  <si>
    <t>12:51:26</t>
  </si>
  <si>
    <t>20220707 12:51:31</t>
  </si>
  <si>
    <t>12:51:31</t>
  </si>
  <si>
    <t>20220707 12:51:36</t>
  </si>
  <si>
    <t>12:51:36</t>
  </si>
  <si>
    <t>20220707 12:51:41</t>
  </si>
  <si>
    <t>12:51:41</t>
  </si>
  <si>
    <t>20220707 12:51:46</t>
  </si>
  <si>
    <t>12:51:46</t>
  </si>
  <si>
    <t>20220707 12:51:51</t>
  </si>
  <si>
    <t>12:51:51</t>
  </si>
  <si>
    <t>20220707 12:51:55</t>
  </si>
  <si>
    <t>12:51:55</t>
  </si>
  <si>
    <t>20220707 12:52:01</t>
  </si>
  <si>
    <t>12:52:01</t>
  </si>
  <si>
    <t>20220707 12:52:05</t>
  </si>
  <si>
    <t>12:52:05</t>
  </si>
  <si>
    <t>20220707 12:52:11</t>
  </si>
  <si>
    <t>12:52:11</t>
  </si>
  <si>
    <t>20220707 12:52:15</t>
  </si>
  <si>
    <t>12:52:15</t>
  </si>
  <si>
    <t>20220707 12:52:21</t>
  </si>
  <si>
    <t>12:52:21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</si>
</sst>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45"/>
  <sheetViews>
    <sheetView tabSelected="1" topLeftCell="A329" zoomScaleNormal="100" workbookViewId="0">
      <selection activeCell="A523" sqref="A523:XFD523"/>
    </sheetView>
  </sheetViews>
  <sheetFormatPr baseColWidth="10" defaultColWidth="8.83203125" defaultRowHeight="15" x14ac:dyDescent="0.2"/>
  <cols>
    <col min="7" max="7" width="13.66406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1657206605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1657206597.25</v>
      </c>
      <c r="J17">
        <f t="shared" ref="J17:J80" si="0">(K17)/1000</f>
        <v>4.194275271646339E-3</v>
      </c>
      <c r="K17">
        <f t="shared" ref="K17:K80" si="1">IF(BF17, AN17, AH17)</f>
        <v>4.1942752716463394</v>
      </c>
      <c r="L17">
        <f t="shared" ref="L17:L80" si="2">IF(BF17, AI17, AG17)</f>
        <v>18.978107320159054</v>
      </c>
      <c r="M17">
        <f t="shared" ref="M17:M80" si="3">BH17 - IF(AU17&gt;1, L17*BB17*100/(AW17*BV17), 0)</f>
        <v>408.66329999999999</v>
      </c>
      <c r="N17">
        <f t="shared" ref="N17:N80" si="4">((T17-J17/2)*M17-L17)/(T17+J17/2)</f>
        <v>228.01314689577728</v>
      </c>
      <c r="O17">
        <f t="shared" ref="O17:O80" si="5">N17*(BO17+BP17)/1000</f>
        <v>17.015835806389955</v>
      </c>
      <c r="P17">
        <f t="shared" ref="P17:P80" si="6">(BH17 - IF(AU17&gt;1, L17*BB17*100/(AW17*BV17), 0))*(BO17+BP17)/1000</f>
        <v>30.497134518633583</v>
      </c>
      <c r="Q17">
        <f t="shared" ref="Q17:Q80" si="7">2/((1/S17-1/R17)+SIGN(S17)*SQRT((1/S17-1/R17)*(1/S17-1/R17) + 4*BC17/((BC17+1)*(BC17+1))*(2*1/S17*1/R17-1/R17*1/R17)))</f>
        <v>0.18486254248996351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3.1895185047476482</v>
      </c>
      <c r="S17">
        <f t="shared" ref="S17:S80" si="9">J17*(1000-(1000*0.61365*EXP(17.502*W17/(240.97+W17))/(BO17+BP17)+BJ17)/2)/(1000*0.61365*EXP(17.502*W17/(240.97+W17))/(BO17+BP17)-BJ17)</f>
        <v>0.17910975254901496</v>
      </c>
      <c r="T17">
        <f t="shared" ref="T17:T80" si="10">1/((BC17+1)/(Q17/1.6)+1/(R17/1.37)) + BC17/((BC17+1)/(Q17/1.6) + BC17/(R17/1.37))</f>
        <v>0.11244554798172235</v>
      </c>
      <c r="U17">
        <f t="shared" ref="U17:U80" si="11">(AX17*BA17)</f>
        <v>321.5202014154853</v>
      </c>
      <c r="V17">
        <f t="shared" ref="V17:V80" si="12">(BQ17+(U17+2*0.95*0.0000000567*(((BQ17+$B$7)+273)^4-(BQ17+273)^4)-44100*J17)/(1.84*29.3*R17+8*0.95*0.0000000567*(BQ17+273)^3))</f>
        <v>25.390811460031824</v>
      </c>
      <c r="W17">
        <f t="shared" ref="W17:W80" si="13">($C$7*BR17+$D$7*BS17+$E$7*V17)</f>
        <v>25.390811460031824</v>
      </c>
      <c r="X17">
        <f t="shared" ref="X17:X80" si="14">0.61365*EXP(17.502*W17/(240.97+W17))</f>
        <v>3.2545220940358606</v>
      </c>
      <c r="Y17">
        <f t="shared" ref="Y17:Y80" si="15">(Z17/AA17*100)</f>
        <v>50.218198860374571</v>
      </c>
      <c r="Z17">
        <f t="shared" ref="Z17:Z80" si="16">BJ17*(BO17+BP17)/1000</f>
        <v>1.5633773370735891</v>
      </c>
      <c r="AA17">
        <f t="shared" ref="AA17:AA80" si="17">0.61365*EXP(17.502*BQ17/(240.97+BQ17))</f>
        <v>3.1131688761286807</v>
      </c>
      <c r="AB17">
        <f t="shared" ref="AB17:AB80" si="18">(X17-BJ17*(BO17+BP17)/1000)</f>
        <v>1.6911447569622715</v>
      </c>
      <c r="AC17">
        <f t="shared" ref="AC17:AC80" si="19">(-J17*44100)</f>
        <v>-184.96753947960354</v>
      </c>
      <c r="AD17">
        <f t="shared" ref="AD17:AD80" si="20">2*29.3*R17*0.92*(BQ17-W17)</f>
        <v>-128.08828033798548</v>
      </c>
      <c r="AE17">
        <f t="shared" ref="AE17:AE80" si="21">2*0.95*0.0000000567*(((BQ17+$B$7)+273)^4-(W17+273)^4)</f>
        <v>-8.4962096336939776</v>
      </c>
      <c r="AF17">
        <f t="shared" ref="AF17:AF80" si="22">U17+AE17+AC17+AD17</f>
        <v>-3.1828035797701659E-2</v>
      </c>
      <c r="AG17">
        <f t="shared" ref="AG17:AG80" si="23">BN17*AU17*(BI17-BH17*(1000-AU17*BK17)/(1000-AU17*BJ17))/(100*BB17)</f>
        <v>18.571504295781867</v>
      </c>
      <c r="AH17">
        <f t="shared" ref="AH17:AH80" si="24">1000*BN17*AU17*(BJ17-BK17)/(100*BB17*(1000-AU17*BJ17))</f>
        <v>4.1815150986881342</v>
      </c>
      <c r="AI17">
        <f t="shared" ref="AI17:AI80" si="25">(AJ17 - AK17 - BO17*1000/(8.314*(BQ17+273.15)) * AM17/BN17 * AL17) * BN17/(100*BB17) * (1000 - BK17)/1000</f>
        <v>18.978107320159054</v>
      </c>
      <c r="AJ17">
        <v>427.72006518773401</v>
      </c>
      <c r="AK17">
        <v>417.31240606060601</v>
      </c>
      <c r="AL17">
        <v>-2.5554159860608699E-2</v>
      </c>
      <c r="AM17">
        <v>66.181014878906495</v>
      </c>
      <c r="AN17">
        <f t="shared" ref="AN17:AN80" si="26">(AP17 - AO17 + BO17*1000/(8.314*(BQ17+273.15)) * AR17/BN17 * AQ17) * BN17/(100*BB17) * 1000/(1000 - AP17)</f>
        <v>4.1942752716463394</v>
      </c>
      <c r="AO17">
        <v>18.725770191967001</v>
      </c>
      <c r="AP17">
        <v>20.9563339393939</v>
      </c>
      <c r="AQ17">
        <v>1.8346464193896701E-4</v>
      </c>
      <c r="AR17">
        <v>77.408447531234501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39785.052937500899</v>
      </c>
      <c r="AX17">
        <f t="shared" ref="AX17:AX80" si="30">$B$11*BW17+$C$11*BX17+$F$11*CI17*(1-CL17)</f>
        <v>2000.02933333333</v>
      </c>
      <c r="AY17">
        <f t="shared" ref="AY17:AY80" si="31">AX17*AZ17</f>
        <v>1681.2243911997307</v>
      </c>
      <c r="AZ17">
        <f t="shared" ref="AZ17:AZ80" si="32">($B$11*$D$9+$C$11*$D$9+$F$11*((CV17+CN17)/MAX(CV17+CN17+CW17, 0.1)*$I$9+CW17/MAX(CV17+CN17+CW17, 0.1)*$J$9))/($B$11+$C$11+$F$11)</f>
        <v>0.84059986680182031</v>
      </c>
      <c r="BA17">
        <f t="shared" ref="BA17:BA80" si="33">($B$11*$K$9+$C$11*$K$9+$F$11*((CV17+CN17)/MAX(CV17+CN17+CW17, 0.1)*$P$9+CW17/MAX(CV17+CN17+CW17, 0.1)*$Q$9))/($B$11+$C$11+$F$11)</f>
        <v>0.16075774292751333</v>
      </c>
      <c r="BB17">
        <v>2.7170000000000001</v>
      </c>
      <c r="BC17">
        <v>0.5</v>
      </c>
      <c r="BD17" t="s">
        <v>355</v>
      </c>
      <c r="BE17">
        <v>2</v>
      </c>
      <c r="BF17" t="b">
        <v>1</v>
      </c>
      <c r="BG17">
        <v>1657206597.25</v>
      </c>
      <c r="BH17">
        <v>408.66329999999999</v>
      </c>
      <c r="BI17">
        <v>419.68369999999999</v>
      </c>
      <c r="BJ17">
        <v>20.949343333333299</v>
      </c>
      <c r="BK17">
        <v>18.724696666666699</v>
      </c>
      <c r="BL17">
        <v>399.631666666667</v>
      </c>
      <c r="BM17">
        <v>20.7360333333333</v>
      </c>
      <c r="BN17">
        <v>499.99703333333298</v>
      </c>
      <c r="BO17">
        <v>74.584533333333297</v>
      </c>
      <c r="BP17">
        <v>4.2022363333333299E-2</v>
      </c>
      <c r="BQ17">
        <v>24.645910000000001</v>
      </c>
      <c r="BR17">
        <v>25.002596666666701</v>
      </c>
      <c r="BS17">
        <v>999.9</v>
      </c>
      <c r="BT17">
        <v>0</v>
      </c>
      <c r="BU17">
        <v>0</v>
      </c>
      <c r="BV17">
        <v>10009.166666666701</v>
      </c>
      <c r="BW17">
        <v>0</v>
      </c>
      <c r="BX17">
        <v>360.63900000000001</v>
      </c>
      <c r="BY17">
        <v>-11.020390000000001</v>
      </c>
      <c r="BZ17">
        <v>417.407733333333</v>
      </c>
      <c r="CA17">
        <v>427.69203333333297</v>
      </c>
      <c r="CB17">
        <v>2.2246496666666702</v>
      </c>
      <c r="CC17">
        <v>419.68369999999999</v>
      </c>
      <c r="CD17">
        <v>18.724696666666699</v>
      </c>
      <c r="CE17">
        <v>1.56249666666667</v>
      </c>
      <c r="CF17">
        <v>1.3965733333333299</v>
      </c>
      <c r="CG17">
        <v>13.593830000000001</v>
      </c>
      <c r="CH17">
        <v>11.880459999999999</v>
      </c>
      <c r="CI17">
        <v>2000.02933333333</v>
      </c>
      <c r="CJ17">
        <v>0.98000299999999996</v>
      </c>
      <c r="CK17">
        <v>1.9996799999999999E-2</v>
      </c>
      <c r="CL17">
        <v>0</v>
      </c>
      <c r="CM17">
        <v>2.1585466666666702</v>
      </c>
      <c r="CN17">
        <v>0</v>
      </c>
      <c r="CO17">
        <v>6117.67266666667</v>
      </c>
      <c r="CP17">
        <v>17300.419999999998</v>
      </c>
      <c r="CQ17">
        <v>39.793533333333301</v>
      </c>
      <c r="CR17">
        <v>38.491500000000002</v>
      </c>
      <c r="CS17">
        <v>39.289333333333303</v>
      </c>
      <c r="CT17">
        <v>37.789400000000001</v>
      </c>
      <c r="CU17">
        <v>38.914333333333303</v>
      </c>
      <c r="CV17">
        <v>1960.0356666666701</v>
      </c>
      <c r="CW17">
        <v>39.991666666666703</v>
      </c>
      <c r="CX17">
        <v>0</v>
      </c>
      <c r="CY17">
        <v>1657206583.8</v>
      </c>
      <c r="CZ17">
        <v>0</v>
      </c>
      <c r="DA17">
        <v>0</v>
      </c>
      <c r="DB17" t="s">
        <v>356</v>
      </c>
      <c r="DC17">
        <v>1656081770.5</v>
      </c>
      <c r="DD17">
        <v>1655399214.5999999</v>
      </c>
      <c r="DE17">
        <v>0</v>
      </c>
      <c r="DF17">
        <v>0.13400000000000001</v>
      </c>
      <c r="DG17">
        <v>-0.06</v>
      </c>
      <c r="DH17">
        <v>9.3309999999999995</v>
      </c>
      <c r="DI17">
        <v>0.51100000000000001</v>
      </c>
      <c r="DJ17">
        <v>421</v>
      </c>
      <c r="DK17">
        <v>25</v>
      </c>
      <c r="DL17">
        <v>1.93</v>
      </c>
      <c r="DM17">
        <v>0.15</v>
      </c>
      <c r="DN17">
        <v>-11.0402775</v>
      </c>
      <c r="DO17">
        <v>-0.10979099437145599</v>
      </c>
      <c r="DP17">
        <v>0.121302781269639</v>
      </c>
      <c r="DQ17">
        <v>0</v>
      </c>
      <c r="DR17">
        <v>2.2293885000000002</v>
      </c>
      <c r="DS17">
        <v>-3.7602551594749997E-2</v>
      </c>
      <c r="DT17">
        <v>1.1225865122564E-2</v>
      </c>
      <c r="DU17">
        <v>1</v>
      </c>
      <c r="DV17">
        <v>1</v>
      </c>
      <c r="DW17">
        <v>2</v>
      </c>
      <c r="DX17" t="s">
        <v>357</v>
      </c>
      <c r="DY17">
        <v>2.9775800000000001</v>
      </c>
      <c r="DZ17">
        <v>2.6952199999999999</v>
      </c>
      <c r="EA17">
        <v>7.3940000000000006E-2</v>
      </c>
      <c r="EB17">
        <v>7.6923099999999994E-2</v>
      </c>
      <c r="EC17">
        <v>7.9290100000000002E-2</v>
      </c>
      <c r="ED17">
        <v>7.3619500000000004E-2</v>
      </c>
      <c r="EE17">
        <v>36471.5</v>
      </c>
      <c r="EF17">
        <v>39973.4</v>
      </c>
      <c r="EG17">
        <v>35669.199999999997</v>
      </c>
      <c r="EH17">
        <v>39251.599999999999</v>
      </c>
      <c r="EI17">
        <v>46488.5</v>
      </c>
      <c r="EJ17">
        <v>52414.9</v>
      </c>
      <c r="EK17">
        <v>55647</v>
      </c>
      <c r="EL17">
        <v>62830.8</v>
      </c>
      <c r="EM17">
        <v>2.0419999999999998</v>
      </c>
      <c r="EN17">
        <v>2.3241999999999998</v>
      </c>
      <c r="EO17">
        <v>0.12898399999999999</v>
      </c>
      <c r="EP17">
        <v>0</v>
      </c>
      <c r="EQ17">
        <v>22.905100000000001</v>
      </c>
      <c r="ER17">
        <v>999.9</v>
      </c>
      <c r="ES17">
        <v>55.073</v>
      </c>
      <c r="ET17">
        <v>23.937000000000001</v>
      </c>
      <c r="EU17">
        <v>22.031300000000002</v>
      </c>
      <c r="EV17">
        <v>53.996400000000001</v>
      </c>
      <c r="EW17">
        <v>33.100999999999999</v>
      </c>
      <c r="EX17">
        <v>2</v>
      </c>
      <c r="EY17">
        <v>-0.36414600000000003</v>
      </c>
      <c r="EZ17">
        <v>0.319739</v>
      </c>
      <c r="FA17">
        <v>20.145199999999999</v>
      </c>
      <c r="FB17">
        <v>5.1981200000000003</v>
      </c>
      <c r="FC17">
        <v>12.004</v>
      </c>
      <c r="FD17">
        <v>4.9752000000000001</v>
      </c>
      <c r="FE17">
        <v>3.2930000000000001</v>
      </c>
      <c r="FF17">
        <v>9999</v>
      </c>
      <c r="FG17">
        <v>9999</v>
      </c>
      <c r="FH17">
        <v>9999</v>
      </c>
      <c r="FI17">
        <v>556</v>
      </c>
      <c r="FJ17">
        <v>1.8629500000000001</v>
      </c>
      <c r="FK17">
        <v>1.8678300000000001</v>
      </c>
      <c r="FL17">
        <v>1.86768</v>
      </c>
      <c r="FM17">
        <v>1.8687400000000001</v>
      </c>
      <c r="FN17">
        <v>1.8696600000000001</v>
      </c>
      <c r="FO17">
        <v>1.8656900000000001</v>
      </c>
      <c r="FP17">
        <v>1.8667899999999999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9.0310000000000006</v>
      </c>
      <c r="GF17">
        <v>0.21329999999999999</v>
      </c>
      <c r="GG17">
        <v>5.3564593647505196</v>
      </c>
      <c r="GH17">
        <v>9.5670261133577305E-3</v>
      </c>
      <c r="GI17">
        <v>-9.19467254998099E-7</v>
      </c>
      <c r="GJ17">
        <v>-2.1372918425907501E-11</v>
      </c>
      <c r="GK17">
        <v>0.21331065453237499</v>
      </c>
      <c r="GL17">
        <v>0</v>
      </c>
      <c r="GM17">
        <v>0</v>
      </c>
      <c r="GN17">
        <v>0</v>
      </c>
      <c r="GO17">
        <v>-4</v>
      </c>
      <c r="GP17">
        <v>1866</v>
      </c>
      <c r="GQ17">
        <v>1</v>
      </c>
      <c r="GR17">
        <v>18</v>
      </c>
      <c r="GS17">
        <v>18747.2</v>
      </c>
      <c r="GT17">
        <v>30123.200000000001</v>
      </c>
      <c r="GU17">
        <v>1.2976099999999999</v>
      </c>
      <c r="GV17">
        <v>2.5695800000000002</v>
      </c>
      <c r="GW17">
        <v>2.2485400000000002</v>
      </c>
      <c r="GX17">
        <v>2.7648899999999998</v>
      </c>
      <c r="GY17">
        <v>1.9958499999999999</v>
      </c>
      <c r="GZ17">
        <v>2.3339799999999999</v>
      </c>
      <c r="HA17">
        <v>31.367999999999999</v>
      </c>
      <c r="HB17">
        <v>15.9533</v>
      </c>
      <c r="HC17">
        <v>18</v>
      </c>
      <c r="HD17">
        <v>495.42899999999997</v>
      </c>
      <c r="HE17">
        <v>697.16700000000003</v>
      </c>
      <c r="HF17">
        <v>21.366099999999999</v>
      </c>
      <c r="HG17">
        <v>22.5855</v>
      </c>
      <c r="HH17">
        <v>30.001200000000001</v>
      </c>
      <c r="HI17">
        <v>22.1982</v>
      </c>
      <c r="HJ17">
        <v>22.0824</v>
      </c>
      <c r="HK17">
        <v>26.006499999999999</v>
      </c>
      <c r="HL17">
        <v>19.3932</v>
      </c>
      <c r="HM17">
        <v>100</v>
      </c>
      <c r="HN17">
        <v>21.354299999999999</v>
      </c>
      <c r="HO17">
        <v>413.084</v>
      </c>
      <c r="HP17">
        <v>18.5871</v>
      </c>
      <c r="HQ17">
        <v>103.306</v>
      </c>
      <c r="HR17">
        <v>104.664</v>
      </c>
    </row>
    <row r="18" spans="1:226" x14ac:dyDescent="0.2">
      <c r="A18">
        <v>2</v>
      </c>
      <c r="B18">
        <v>1657206610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1657206602.15517</v>
      </c>
      <c r="J18">
        <f t="shared" si="0"/>
        <v>4.2035667371419791E-3</v>
      </c>
      <c r="K18">
        <f t="shared" si="1"/>
        <v>4.2035667371419789</v>
      </c>
      <c r="L18">
        <f t="shared" si="2"/>
        <v>18.980440043705581</v>
      </c>
      <c r="M18">
        <f t="shared" si="3"/>
        <v>408.58424137931001</v>
      </c>
      <c r="N18">
        <f t="shared" si="4"/>
        <v>228.29607649812729</v>
      </c>
      <c r="O18">
        <f t="shared" si="5"/>
        <v>17.036883959801674</v>
      </c>
      <c r="P18">
        <f t="shared" si="6"/>
        <v>30.491116689164844</v>
      </c>
      <c r="Q18">
        <f t="shared" si="7"/>
        <v>0.18529095323098674</v>
      </c>
      <c r="R18">
        <f t="shared" si="8"/>
        <v>3.193628442758317</v>
      </c>
      <c r="S18">
        <f t="shared" si="9"/>
        <v>0.17951910511443298</v>
      </c>
      <c r="T18">
        <f t="shared" si="10"/>
        <v>0.11270304136148734</v>
      </c>
      <c r="U18">
        <f t="shared" si="11"/>
        <v>321.51939022311393</v>
      </c>
      <c r="V18">
        <f t="shared" si="12"/>
        <v>25.392111456928816</v>
      </c>
      <c r="W18">
        <f t="shared" si="13"/>
        <v>25.392111456928816</v>
      </c>
      <c r="X18">
        <f t="shared" si="14"/>
        <v>3.2547736034232777</v>
      </c>
      <c r="Y18">
        <f t="shared" si="15"/>
        <v>50.21721452974424</v>
      </c>
      <c r="Z18">
        <f t="shared" si="16"/>
        <v>1.5637615158225588</v>
      </c>
      <c r="AA18">
        <f t="shared" si="17"/>
        <v>3.1139949327462695</v>
      </c>
      <c r="AB18">
        <f t="shared" si="18"/>
        <v>1.6910120876007189</v>
      </c>
      <c r="AC18">
        <f t="shared" si="19"/>
        <v>-185.37729310796129</v>
      </c>
      <c r="AD18">
        <f t="shared" si="20"/>
        <v>-127.71299900628939</v>
      </c>
      <c r="AE18">
        <f t="shared" si="21"/>
        <v>-8.4606592444653526</v>
      </c>
      <c r="AF18">
        <f t="shared" si="22"/>
        <v>-3.156113560213214E-2</v>
      </c>
      <c r="AG18">
        <f t="shared" si="23"/>
        <v>17.767711239606957</v>
      </c>
      <c r="AH18">
        <f t="shared" si="24"/>
        <v>4.195568325561486</v>
      </c>
      <c r="AI18">
        <f t="shared" si="25"/>
        <v>18.980440043705581</v>
      </c>
      <c r="AJ18">
        <v>426.36608363104898</v>
      </c>
      <c r="AK18">
        <v>416.77689090909098</v>
      </c>
      <c r="AL18">
        <v>-0.23106944295781101</v>
      </c>
      <c r="AM18">
        <v>66.181014878906495</v>
      </c>
      <c r="AN18">
        <f t="shared" si="26"/>
        <v>4.2035667371419789</v>
      </c>
      <c r="AO18">
        <v>18.718356203267501</v>
      </c>
      <c r="AP18">
        <v>20.954765454545502</v>
      </c>
      <c r="AQ18">
        <v>-2.3523685600351398E-5</v>
      </c>
      <c r="AR18">
        <v>77.408447531234501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39853.26694427379</v>
      </c>
      <c r="AX18">
        <f t="shared" si="30"/>
        <v>2000.0231034482799</v>
      </c>
      <c r="AY18">
        <f t="shared" si="31"/>
        <v>1681.2192529653471</v>
      </c>
      <c r="AZ18">
        <f t="shared" si="32"/>
        <v>0.8405999161043306</v>
      </c>
      <c r="BA18">
        <f t="shared" si="33"/>
        <v>0.1607578380813581</v>
      </c>
      <c r="BB18">
        <v>2.7170000000000001</v>
      </c>
      <c r="BC18">
        <v>0.5</v>
      </c>
      <c r="BD18" t="s">
        <v>355</v>
      </c>
      <c r="BE18">
        <v>2</v>
      </c>
      <c r="BF18" t="b">
        <v>1</v>
      </c>
      <c r="BG18">
        <v>1657206602.15517</v>
      </c>
      <c r="BH18">
        <v>408.58424137931001</v>
      </c>
      <c r="BI18">
        <v>419.17048275862101</v>
      </c>
      <c r="BJ18">
        <v>20.954572413793102</v>
      </c>
      <c r="BK18">
        <v>18.722527586206901</v>
      </c>
      <c r="BL18">
        <v>399.55320689655201</v>
      </c>
      <c r="BM18">
        <v>20.741262068965501</v>
      </c>
      <c r="BN18">
        <v>500.01193103448298</v>
      </c>
      <c r="BO18">
        <v>74.584410344827603</v>
      </c>
      <c r="BP18">
        <v>4.1856655172413798E-2</v>
      </c>
      <c r="BQ18">
        <v>24.6503482758621</v>
      </c>
      <c r="BR18">
        <v>25.007844827586201</v>
      </c>
      <c r="BS18">
        <v>999.9</v>
      </c>
      <c r="BT18">
        <v>0</v>
      </c>
      <c r="BU18">
        <v>0</v>
      </c>
      <c r="BV18">
        <v>10027.241379310301</v>
      </c>
      <c r="BW18">
        <v>0</v>
      </c>
      <c r="BX18">
        <v>362.51872413793097</v>
      </c>
      <c r="BY18">
        <v>-10.5862182758621</v>
      </c>
      <c r="BZ18">
        <v>417.32913793103501</v>
      </c>
      <c r="CA18">
        <v>427.16810344827599</v>
      </c>
      <c r="CB18">
        <v>2.2320417241379298</v>
      </c>
      <c r="CC18">
        <v>419.17048275862101</v>
      </c>
      <c r="CD18">
        <v>18.722527586206901</v>
      </c>
      <c r="CE18">
        <v>1.5628841379310301</v>
      </c>
      <c r="CF18">
        <v>1.3964093103448301</v>
      </c>
      <c r="CG18">
        <v>13.597644827586199</v>
      </c>
      <c r="CH18">
        <v>11.878675862069001</v>
      </c>
      <c r="CI18">
        <v>2000.0231034482799</v>
      </c>
      <c r="CJ18">
        <v>0.98000258620689695</v>
      </c>
      <c r="CK18">
        <v>1.9997241379310301E-2</v>
      </c>
      <c r="CL18">
        <v>0</v>
      </c>
      <c r="CM18">
        <v>2.1432172413793098</v>
      </c>
      <c r="CN18">
        <v>0</v>
      </c>
      <c r="CO18">
        <v>6159.6127586206903</v>
      </c>
      <c r="CP18">
        <v>17300.368965517198</v>
      </c>
      <c r="CQ18">
        <v>39.730344827586201</v>
      </c>
      <c r="CR18">
        <v>38.465241379310299</v>
      </c>
      <c r="CS18">
        <v>39.238965517241397</v>
      </c>
      <c r="CT18">
        <v>37.7153103448276</v>
      </c>
      <c r="CU18">
        <v>38.853137931034503</v>
      </c>
      <c r="CV18">
        <v>1960.0262068965501</v>
      </c>
      <c r="CW18">
        <v>39.994827586206902</v>
      </c>
      <c r="CX18">
        <v>0</v>
      </c>
      <c r="CY18">
        <v>1657206589.2</v>
      </c>
      <c r="CZ18">
        <v>0</v>
      </c>
      <c r="DA18">
        <v>0</v>
      </c>
      <c r="DB18" t="s">
        <v>356</v>
      </c>
      <c r="DC18">
        <v>1656081770.5</v>
      </c>
      <c r="DD18">
        <v>1655399214.5999999</v>
      </c>
      <c r="DE18">
        <v>0</v>
      </c>
      <c r="DF18">
        <v>0.13400000000000001</v>
      </c>
      <c r="DG18">
        <v>-0.06</v>
      </c>
      <c r="DH18">
        <v>9.3309999999999995</v>
      </c>
      <c r="DI18">
        <v>0.51100000000000001</v>
      </c>
      <c r="DJ18">
        <v>421</v>
      </c>
      <c r="DK18">
        <v>25</v>
      </c>
      <c r="DL18">
        <v>1.93</v>
      </c>
      <c r="DM18">
        <v>0.15</v>
      </c>
      <c r="DN18">
        <v>-10.7845419512195</v>
      </c>
      <c r="DO18">
        <v>3.3245096864111701</v>
      </c>
      <c r="DP18">
        <v>0.68929741746081097</v>
      </c>
      <c r="DQ18">
        <v>0</v>
      </c>
      <c r="DR18">
        <v>2.2294195121951201</v>
      </c>
      <c r="DS18">
        <v>7.89472473867604E-2</v>
      </c>
      <c r="DT18">
        <v>1.1391074587142801E-2</v>
      </c>
      <c r="DU18">
        <v>1</v>
      </c>
      <c r="DV18">
        <v>1</v>
      </c>
      <c r="DW18">
        <v>2</v>
      </c>
      <c r="DX18" t="s">
        <v>357</v>
      </c>
      <c r="DY18">
        <v>2.97756</v>
      </c>
      <c r="DZ18">
        <v>2.6953100000000001</v>
      </c>
      <c r="EA18">
        <v>7.3845800000000003E-2</v>
      </c>
      <c r="EB18">
        <v>7.6178899999999994E-2</v>
      </c>
      <c r="EC18">
        <v>7.9271800000000003E-2</v>
      </c>
      <c r="ED18">
        <v>7.3564199999999996E-2</v>
      </c>
      <c r="EE18">
        <v>36474</v>
      </c>
      <c r="EF18">
        <v>40005.199999999997</v>
      </c>
      <c r="EG18">
        <v>35668</v>
      </c>
      <c r="EH18">
        <v>39251.199999999997</v>
      </c>
      <c r="EI18">
        <v>46488.1</v>
      </c>
      <c r="EJ18">
        <v>52417.9</v>
      </c>
      <c r="EK18">
        <v>55645.5</v>
      </c>
      <c r="EL18">
        <v>62830.7</v>
      </c>
      <c r="EM18">
        <v>2.0409999999999999</v>
      </c>
      <c r="EN18">
        <v>2.3248000000000002</v>
      </c>
      <c r="EO18">
        <v>0.12734500000000001</v>
      </c>
      <c r="EP18">
        <v>0</v>
      </c>
      <c r="EQ18">
        <v>22.907</v>
      </c>
      <c r="ER18">
        <v>999.9</v>
      </c>
      <c r="ES18">
        <v>55.121000000000002</v>
      </c>
      <c r="ET18">
        <v>23.957000000000001</v>
      </c>
      <c r="EU18">
        <v>22.078700000000001</v>
      </c>
      <c r="EV18">
        <v>53.346400000000003</v>
      </c>
      <c r="EW18">
        <v>33.0929</v>
      </c>
      <c r="EX18">
        <v>2</v>
      </c>
      <c r="EY18">
        <v>-0.363089</v>
      </c>
      <c r="EZ18">
        <v>0.34165600000000002</v>
      </c>
      <c r="FA18">
        <v>20.1449</v>
      </c>
      <c r="FB18">
        <v>5.1921299999999997</v>
      </c>
      <c r="FC18">
        <v>12.004</v>
      </c>
      <c r="FD18">
        <v>4.9736000000000002</v>
      </c>
      <c r="FE18">
        <v>3.2917999999999998</v>
      </c>
      <c r="FF18">
        <v>9999</v>
      </c>
      <c r="FG18">
        <v>9999</v>
      </c>
      <c r="FH18">
        <v>9999</v>
      </c>
      <c r="FI18">
        <v>556</v>
      </c>
      <c r="FJ18">
        <v>1.8629500000000001</v>
      </c>
      <c r="FK18">
        <v>1.8678300000000001</v>
      </c>
      <c r="FL18">
        <v>1.86765</v>
      </c>
      <c r="FM18">
        <v>1.86877</v>
      </c>
      <c r="FN18">
        <v>1.8696600000000001</v>
      </c>
      <c r="FO18">
        <v>1.8656900000000001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9.0239999999999991</v>
      </c>
      <c r="GF18">
        <v>0.21329999999999999</v>
      </c>
      <c r="GG18">
        <v>5.3564593647505196</v>
      </c>
      <c r="GH18">
        <v>9.5670261133577305E-3</v>
      </c>
      <c r="GI18">
        <v>-9.19467254998099E-7</v>
      </c>
      <c r="GJ18">
        <v>-2.1372918425907501E-11</v>
      </c>
      <c r="GK18">
        <v>0.21331065453237499</v>
      </c>
      <c r="GL18">
        <v>0</v>
      </c>
      <c r="GM18">
        <v>0</v>
      </c>
      <c r="GN18">
        <v>0</v>
      </c>
      <c r="GO18">
        <v>-4</v>
      </c>
      <c r="GP18">
        <v>1866</v>
      </c>
      <c r="GQ18">
        <v>1</v>
      </c>
      <c r="GR18">
        <v>18</v>
      </c>
      <c r="GS18">
        <v>18747.3</v>
      </c>
      <c r="GT18">
        <v>30123.3</v>
      </c>
      <c r="GU18">
        <v>1.27319</v>
      </c>
      <c r="GV18">
        <v>2.5732400000000002</v>
      </c>
      <c r="GW18">
        <v>2.2485400000000002</v>
      </c>
      <c r="GX18">
        <v>2.7648899999999998</v>
      </c>
      <c r="GY18">
        <v>1.9958499999999999</v>
      </c>
      <c r="GZ18">
        <v>2.2583000000000002</v>
      </c>
      <c r="HA18">
        <v>31.367999999999999</v>
      </c>
      <c r="HB18">
        <v>15.9445</v>
      </c>
      <c r="HC18">
        <v>18</v>
      </c>
      <c r="HD18">
        <v>494.88400000000001</v>
      </c>
      <c r="HE18">
        <v>697.80399999999997</v>
      </c>
      <c r="HF18">
        <v>21.336300000000001</v>
      </c>
      <c r="HG18">
        <v>22.592700000000001</v>
      </c>
      <c r="HH18">
        <v>30.001000000000001</v>
      </c>
      <c r="HI18">
        <v>22.207100000000001</v>
      </c>
      <c r="HJ18">
        <v>22.0916</v>
      </c>
      <c r="HK18">
        <v>25.5029</v>
      </c>
      <c r="HL18">
        <v>19.681699999999999</v>
      </c>
      <c r="HM18">
        <v>100</v>
      </c>
      <c r="HN18">
        <v>21.333200000000001</v>
      </c>
      <c r="HO18">
        <v>399.61200000000002</v>
      </c>
      <c r="HP18">
        <v>18.5809</v>
      </c>
      <c r="HQ18">
        <v>103.303</v>
      </c>
      <c r="HR18">
        <v>104.664</v>
      </c>
    </row>
    <row r="19" spans="1:226" x14ac:dyDescent="0.2">
      <c r="A19">
        <v>3</v>
      </c>
      <c r="B19">
        <v>1657206615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1657206607.2321401</v>
      </c>
      <c r="J19">
        <f t="shared" si="0"/>
        <v>4.1964751408536801E-3</v>
      </c>
      <c r="K19">
        <f t="shared" si="1"/>
        <v>4.1964751408536802</v>
      </c>
      <c r="L19">
        <f t="shared" si="2"/>
        <v>18.607839371429364</v>
      </c>
      <c r="M19">
        <f t="shared" si="3"/>
        <v>407.643714285714</v>
      </c>
      <c r="N19">
        <f t="shared" si="4"/>
        <v>230.26038197183576</v>
      </c>
      <c r="O19">
        <f t="shared" si="5"/>
        <v>17.183434959645869</v>
      </c>
      <c r="P19">
        <f t="shared" si="6"/>
        <v>30.420861770279743</v>
      </c>
      <c r="Q19">
        <f t="shared" si="7"/>
        <v>0.18486136195226005</v>
      </c>
      <c r="R19">
        <f t="shared" si="8"/>
        <v>3.1923439662256698</v>
      </c>
      <c r="S19">
        <f t="shared" si="9"/>
        <v>0.1791135654303424</v>
      </c>
      <c r="T19">
        <f t="shared" si="10"/>
        <v>0.11244750818657137</v>
      </c>
      <c r="U19">
        <f t="shared" si="11"/>
        <v>321.51840626134219</v>
      </c>
      <c r="V19">
        <f t="shared" si="12"/>
        <v>25.396619773549382</v>
      </c>
      <c r="W19">
        <f t="shared" si="13"/>
        <v>25.396619773549382</v>
      </c>
      <c r="X19">
        <f t="shared" si="14"/>
        <v>3.2556459554950914</v>
      </c>
      <c r="Y19">
        <f t="shared" si="15"/>
        <v>50.20692261010182</v>
      </c>
      <c r="Z19">
        <f t="shared" si="16"/>
        <v>1.5636775141463941</v>
      </c>
      <c r="AA19">
        <f t="shared" si="17"/>
        <v>3.1144659597833555</v>
      </c>
      <c r="AB19">
        <f t="shared" si="18"/>
        <v>1.6919684413486973</v>
      </c>
      <c r="AC19">
        <f t="shared" si="19"/>
        <v>-185.06455371164731</v>
      </c>
      <c r="AD19">
        <f t="shared" si="20"/>
        <v>-128.00206146624572</v>
      </c>
      <c r="AE19">
        <f t="shared" si="21"/>
        <v>-8.4835214478710927</v>
      </c>
      <c r="AF19">
        <f t="shared" si="22"/>
        <v>-3.1730364421946433E-2</v>
      </c>
      <c r="AG19">
        <f t="shared" si="23"/>
        <v>12.99401809993712</v>
      </c>
      <c r="AH19">
        <f t="shared" si="24"/>
        <v>4.2151854872122207</v>
      </c>
      <c r="AI19">
        <f t="shared" si="25"/>
        <v>18.607839371429364</v>
      </c>
      <c r="AJ19">
        <v>416.97277658432603</v>
      </c>
      <c r="AK19">
        <v>411.81021212121198</v>
      </c>
      <c r="AL19">
        <v>-1.2894929008217599</v>
      </c>
      <c r="AM19">
        <v>66.181014878906495</v>
      </c>
      <c r="AN19">
        <f t="shared" si="26"/>
        <v>4.1964751408536802</v>
      </c>
      <c r="AO19">
        <v>18.6970024319324</v>
      </c>
      <c r="AP19">
        <v>20.943769696969699</v>
      </c>
      <c r="AQ19">
        <v>-3.0577173773418298E-3</v>
      </c>
      <c r="AR19">
        <v>77.408447531234501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39831.421480193909</v>
      </c>
      <c r="AX19">
        <f t="shared" si="30"/>
        <v>2000.0157142857099</v>
      </c>
      <c r="AY19">
        <f t="shared" si="31"/>
        <v>1681.2131472856661</v>
      </c>
      <c r="AZ19">
        <f t="shared" si="32"/>
        <v>0.8405999689287933</v>
      </c>
      <c r="BA19">
        <f t="shared" si="33"/>
        <v>0.16075794003257118</v>
      </c>
      <c r="BB19">
        <v>2.7170000000000001</v>
      </c>
      <c r="BC19">
        <v>0.5</v>
      </c>
      <c r="BD19" t="s">
        <v>355</v>
      </c>
      <c r="BE19">
        <v>2</v>
      </c>
      <c r="BF19" t="b">
        <v>1</v>
      </c>
      <c r="BG19">
        <v>1657206607.2321401</v>
      </c>
      <c r="BH19">
        <v>407.643714285714</v>
      </c>
      <c r="BI19">
        <v>415.63803571428599</v>
      </c>
      <c r="BJ19">
        <v>20.953492857142901</v>
      </c>
      <c r="BK19">
        <v>18.7110535714286</v>
      </c>
      <c r="BL19">
        <v>398.62085714285701</v>
      </c>
      <c r="BM19">
        <v>20.740185714285701</v>
      </c>
      <c r="BN19">
        <v>500.021821428571</v>
      </c>
      <c r="BO19">
        <v>74.584332142857093</v>
      </c>
      <c r="BP19">
        <v>4.1770760714285697E-2</v>
      </c>
      <c r="BQ19">
        <v>24.652878571428602</v>
      </c>
      <c r="BR19">
        <v>25.010792857142899</v>
      </c>
      <c r="BS19">
        <v>999.9</v>
      </c>
      <c r="BT19">
        <v>0</v>
      </c>
      <c r="BU19">
        <v>0</v>
      </c>
      <c r="BV19">
        <v>10021.607142857099</v>
      </c>
      <c r="BW19">
        <v>0</v>
      </c>
      <c r="BX19">
        <v>363.01017857142898</v>
      </c>
      <c r="BY19">
        <v>-7.9943765714285702</v>
      </c>
      <c r="BZ19">
        <v>416.36803571428601</v>
      </c>
      <c r="CA19">
        <v>423.56342857142897</v>
      </c>
      <c r="CB19">
        <v>2.2424392857142901</v>
      </c>
      <c r="CC19">
        <v>415.63803571428599</v>
      </c>
      <c r="CD19">
        <v>18.7110535714286</v>
      </c>
      <c r="CE19">
        <v>1.5628021428571399</v>
      </c>
      <c r="CF19">
        <v>1.3955517857142901</v>
      </c>
      <c r="CG19">
        <v>13.596835714285699</v>
      </c>
      <c r="CH19">
        <v>11.869375</v>
      </c>
      <c r="CI19">
        <v>2000.0157142857099</v>
      </c>
      <c r="CJ19">
        <v>0.98000224999999996</v>
      </c>
      <c r="CK19">
        <v>1.9997600000000001E-2</v>
      </c>
      <c r="CL19">
        <v>0</v>
      </c>
      <c r="CM19">
        <v>2.1256285714285701</v>
      </c>
      <c r="CN19">
        <v>0</v>
      </c>
      <c r="CO19">
        <v>6156.0574999999999</v>
      </c>
      <c r="CP19">
        <v>17300.303571428602</v>
      </c>
      <c r="CQ19">
        <v>39.673964285714298</v>
      </c>
      <c r="CR19">
        <v>38.441535714285699</v>
      </c>
      <c r="CS19">
        <v>39.1806428571429</v>
      </c>
      <c r="CT19">
        <v>37.647071428571401</v>
      </c>
      <c r="CU19">
        <v>38.7876785714286</v>
      </c>
      <c r="CV19">
        <v>1960.0160714285701</v>
      </c>
      <c r="CW19">
        <v>39.998214285714297</v>
      </c>
      <c r="CX19">
        <v>0</v>
      </c>
      <c r="CY19">
        <v>1657206594</v>
      </c>
      <c r="CZ19">
        <v>0</v>
      </c>
      <c r="DA19">
        <v>0</v>
      </c>
      <c r="DB19" t="s">
        <v>356</v>
      </c>
      <c r="DC19">
        <v>1656081770.5</v>
      </c>
      <c r="DD19">
        <v>1655399214.5999999</v>
      </c>
      <c r="DE19">
        <v>0</v>
      </c>
      <c r="DF19">
        <v>0.13400000000000001</v>
      </c>
      <c r="DG19">
        <v>-0.06</v>
      </c>
      <c r="DH19">
        <v>9.3309999999999995</v>
      </c>
      <c r="DI19">
        <v>0.51100000000000001</v>
      </c>
      <c r="DJ19">
        <v>421</v>
      </c>
      <c r="DK19">
        <v>25</v>
      </c>
      <c r="DL19">
        <v>1.93</v>
      </c>
      <c r="DM19">
        <v>0.15</v>
      </c>
      <c r="DN19">
        <v>-9.1139524146341504</v>
      </c>
      <c r="DO19">
        <v>25.431146550522602</v>
      </c>
      <c r="DP19">
        <v>3.1221585947947599</v>
      </c>
      <c r="DQ19">
        <v>0</v>
      </c>
      <c r="DR19">
        <v>2.2354536585365801</v>
      </c>
      <c r="DS19">
        <v>0.128230034843208</v>
      </c>
      <c r="DT19">
        <v>1.44175717241146E-2</v>
      </c>
      <c r="DU19">
        <v>0</v>
      </c>
      <c r="DV19">
        <v>0</v>
      </c>
      <c r="DW19">
        <v>2</v>
      </c>
      <c r="DX19" t="s">
        <v>365</v>
      </c>
      <c r="DY19">
        <v>2.9773900000000002</v>
      </c>
      <c r="DZ19">
        <v>2.69536</v>
      </c>
      <c r="EA19">
        <v>7.3054599999999997E-2</v>
      </c>
      <c r="EB19">
        <v>7.4340400000000001E-2</v>
      </c>
      <c r="EC19">
        <v>7.9236100000000004E-2</v>
      </c>
      <c r="ED19">
        <v>7.3529899999999995E-2</v>
      </c>
      <c r="EE19">
        <v>36504.699999999997</v>
      </c>
      <c r="EF19">
        <v>40083.199999999997</v>
      </c>
      <c r="EG19">
        <v>35667.699999999997</v>
      </c>
      <c r="EH19">
        <v>39249.800000000003</v>
      </c>
      <c r="EI19">
        <v>46490.2</v>
      </c>
      <c r="EJ19">
        <v>52418.1</v>
      </c>
      <c r="EK19">
        <v>55645.8</v>
      </c>
      <c r="EL19">
        <v>62828.6</v>
      </c>
      <c r="EM19">
        <v>2.0415999999999999</v>
      </c>
      <c r="EN19">
        <v>2.3239999999999998</v>
      </c>
      <c r="EO19">
        <v>0.128388</v>
      </c>
      <c r="EP19">
        <v>0</v>
      </c>
      <c r="EQ19">
        <v>22.907</v>
      </c>
      <c r="ER19">
        <v>999.9</v>
      </c>
      <c r="ES19">
        <v>55.146000000000001</v>
      </c>
      <c r="ET19">
        <v>23.978000000000002</v>
      </c>
      <c r="EU19">
        <v>22.116099999999999</v>
      </c>
      <c r="EV19">
        <v>54.166400000000003</v>
      </c>
      <c r="EW19">
        <v>33.121000000000002</v>
      </c>
      <c r="EX19">
        <v>2</v>
      </c>
      <c r="EY19">
        <v>-0.36280499999999999</v>
      </c>
      <c r="EZ19">
        <v>0.26298500000000002</v>
      </c>
      <c r="FA19">
        <v>20.145499999999998</v>
      </c>
      <c r="FB19">
        <v>5.20052</v>
      </c>
      <c r="FC19">
        <v>12.004</v>
      </c>
      <c r="FD19">
        <v>4.976</v>
      </c>
      <c r="FE19">
        <v>3.2930000000000001</v>
      </c>
      <c r="FF19">
        <v>9999</v>
      </c>
      <c r="FG19">
        <v>9999</v>
      </c>
      <c r="FH19">
        <v>9999</v>
      </c>
      <c r="FI19">
        <v>556</v>
      </c>
      <c r="FJ19">
        <v>1.8629500000000001</v>
      </c>
      <c r="FK19">
        <v>1.8678300000000001</v>
      </c>
      <c r="FL19">
        <v>1.86765</v>
      </c>
      <c r="FM19">
        <v>1.8687400000000001</v>
      </c>
      <c r="FN19">
        <v>1.8696600000000001</v>
      </c>
      <c r="FO19">
        <v>1.8656900000000001</v>
      </c>
      <c r="FP19">
        <v>1.86676</v>
      </c>
      <c r="FQ19">
        <v>1.8681300000000001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8.9760000000000009</v>
      </c>
      <c r="GF19">
        <v>0.21329999999999999</v>
      </c>
      <c r="GG19">
        <v>5.3564593647505196</v>
      </c>
      <c r="GH19">
        <v>9.5670261133577305E-3</v>
      </c>
      <c r="GI19">
        <v>-9.19467254998099E-7</v>
      </c>
      <c r="GJ19">
        <v>-2.1372918425907501E-11</v>
      </c>
      <c r="GK19">
        <v>0.21331065453237499</v>
      </c>
      <c r="GL19">
        <v>0</v>
      </c>
      <c r="GM19">
        <v>0</v>
      </c>
      <c r="GN19">
        <v>0</v>
      </c>
      <c r="GO19">
        <v>-4</v>
      </c>
      <c r="GP19">
        <v>1866</v>
      </c>
      <c r="GQ19">
        <v>1</v>
      </c>
      <c r="GR19">
        <v>18</v>
      </c>
      <c r="GS19">
        <v>18747.400000000001</v>
      </c>
      <c r="GT19">
        <v>30123.3</v>
      </c>
      <c r="GU19">
        <v>1.2402299999999999</v>
      </c>
      <c r="GV19">
        <v>2.5683600000000002</v>
      </c>
      <c r="GW19">
        <v>2.2485400000000002</v>
      </c>
      <c r="GX19">
        <v>2.7648899999999998</v>
      </c>
      <c r="GY19">
        <v>1.9958499999999999</v>
      </c>
      <c r="GZ19">
        <v>2.3144499999999999</v>
      </c>
      <c r="HA19">
        <v>31.367999999999999</v>
      </c>
      <c r="HB19">
        <v>15.9533</v>
      </c>
      <c r="HC19">
        <v>18</v>
      </c>
      <c r="HD19">
        <v>495.358</v>
      </c>
      <c r="HE19">
        <v>697.25699999999995</v>
      </c>
      <c r="HF19">
        <v>21.337499999999999</v>
      </c>
      <c r="HG19">
        <v>22.601800000000001</v>
      </c>
      <c r="HH19">
        <v>30.000599999999999</v>
      </c>
      <c r="HI19">
        <v>22.2165</v>
      </c>
      <c r="HJ19">
        <v>22.1008</v>
      </c>
      <c r="HK19">
        <v>24.843399999999999</v>
      </c>
      <c r="HL19">
        <v>19.9693</v>
      </c>
      <c r="HM19">
        <v>100</v>
      </c>
      <c r="HN19">
        <v>21.343399999999999</v>
      </c>
      <c r="HO19">
        <v>379.43099999999998</v>
      </c>
      <c r="HP19">
        <v>18.584399999999999</v>
      </c>
      <c r="HQ19">
        <v>103.303</v>
      </c>
      <c r="HR19">
        <v>104.66</v>
      </c>
    </row>
    <row r="20" spans="1:226" x14ac:dyDescent="0.2">
      <c r="A20">
        <v>4</v>
      </c>
      <c r="B20">
        <v>1657206620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1657206612.5</v>
      </c>
      <c r="J20">
        <f t="shared" si="0"/>
        <v>4.223959523900562E-3</v>
      </c>
      <c r="K20">
        <f t="shared" si="1"/>
        <v>4.2239595239005618</v>
      </c>
      <c r="L20">
        <f t="shared" si="2"/>
        <v>17.895780977407352</v>
      </c>
      <c r="M20">
        <f t="shared" si="3"/>
        <v>403.85344444444399</v>
      </c>
      <c r="N20">
        <f t="shared" si="4"/>
        <v>233.85739807782053</v>
      </c>
      <c r="O20">
        <f t="shared" si="5"/>
        <v>17.451815621022746</v>
      </c>
      <c r="P20">
        <f t="shared" si="6"/>
        <v>30.137921264368298</v>
      </c>
      <c r="Q20">
        <f t="shared" si="7"/>
        <v>0.18613019460821689</v>
      </c>
      <c r="R20">
        <f t="shared" si="8"/>
        <v>3.1880496605029816</v>
      </c>
      <c r="S20">
        <f t="shared" si="9"/>
        <v>0.18029698083810594</v>
      </c>
      <c r="T20">
        <f t="shared" si="10"/>
        <v>0.11319447588381489</v>
      </c>
      <c r="U20">
        <f t="shared" si="11"/>
        <v>321.51931022222209</v>
      </c>
      <c r="V20">
        <f t="shared" si="12"/>
        <v>25.393410748011618</v>
      </c>
      <c r="W20">
        <f t="shared" si="13"/>
        <v>25.393410748011618</v>
      </c>
      <c r="X20">
        <f t="shared" si="14"/>
        <v>3.2550249932248967</v>
      </c>
      <c r="Y20">
        <f t="shared" si="15"/>
        <v>50.182439948744573</v>
      </c>
      <c r="Z20">
        <f t="shared" si="16"/>
        <v>1.5631450486946601</v>
      </c>
      <c r="AA20">
        <f t="shared" si="17"/>
        <v>3.1149243645610452</v>
      </c>
      <c r="AB20">
        <f t="shared" si="18"/>
        <v>1.6918799445302366</v>
      </c>
      <c r="AC20">
        <f t="shared" si="19"/>
        <v>-186.27661500401479</v>
      </c>
      <c r="AD20">
        <f t="shared" si="20"/>
        <v>-126.85514281222642</v>
      </c>
      <c r="AE20">
        <f t="shared" si="21"/>
        <v>-8.4188008327144992</v>
      </c>
      <c r="AF20">
        <f t="shared" si="22"/>
        <v>-3.1248426733625934E-2</v>
      </c>
      <c r="AG20">
        <f t="shared" si="23"/>
        <v>3.9674714261780677</v>
      </c>
      <c r="AH20">
        <f t="shared" si="24"/>
        <v>4.2225937167548855</v>
      </c>
      <c r="AI20">
        <f t="shared" si="25"/>
        <v>17.895780977407352</v>
      </c>
      <c r="AJ20">
        <v>402.13065895946499</v>
      </c>
      <c r="AK20">
        <v>401.30366060606099</v>
      </c>
      <c r="AL20">
        <v>-2.2780136973232299</v>
      </c>
      <c r="AM20">
        <v>66.181014878906495</v>
      </c>
      <c r="AN20">
        <f t="shared" si="26"/>
        <v>4.2239595239005618</v>
      </c>
      <c r="AO20">
        <v>18.685182485557998</v>
      </c>
      <c r="AP20">
        <v>20.935202424242402</v>
      </c>
      <c r="AQ20">
        <v>-5.9979947549303702E-4</v>
      </c>
      <c r="AR20">
        <v>77.408447531234501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39759.190754504583</v>
      </c>
      <c r="AX20">
        <f t="shared" si="30"/>
        <v>2000.0207407407399</v>
      </c>
      <c r="AY20">
        <f t="shared" si="31"/>
        <v>1681.2174222222216</v>
      </c>
      <c r="AZ20">
        <f t="shared" si="32"/>
        <v>0.84059999377784234</v>
      </c>
      <c r="BA20">
        <f t="shared" si="33"/>
        <v>0.16075798799123564</v>
      </c>
      <c r="BB20">
        <v>2.7170000000000001</v>
      </c>
      <c r="BC20">
        <v>0.5</v>
      </c>
      <c r="BD20" t="s">
        <v>355</v>
      </c>
      <c r="BE20">
        <v>2</v>
      </c>
      <c r="BF20" t="b">
        <v>1</v>
      </c>
      <c r="BG20">
        <v>1657206612.5</v>
      </c>
      <c r="BH20">
        <v>403.85344444444399</v>
      </c>
      <c r="BI20">
        <v>406.93599999999998</v>
      </c>
      <c r="BJ20">
        <v>20.946418518518499</v>
      </c>
      <c r="BK20">
        <v>18.699948148148099</v>
      </c>
      <c r="BL20">
        <v>394.86374074074098</v>
      </c>
      <c r="BM20">
        <v>20.7331111111111</v>
      </c>
      <c r="BN20">
        <v>500.00540740740701</v>
      </c>
      <c r="BO20">
        <v>74.5840666666667</v>
      </c>
      <c r="BP20">
        <v>4.18197259259259E-2</v>
      </c>
      <c r="BQ20">
        <v>24.655340740740701</v>
      </c>
      <c r="BR20">
        <v>25.0017518518519</v>
      </c>
      <c r="BS20">
        <v>999.9</v>
      </c>
      <c r="BT20">
        <v>0</v>
      </c>
      <c r="BU20">
        <v>0</v>
      </c>
      <c r="BV20">
        <v>10002.777777777799</v>
      </c>
      <c r="BW20">
        <v>0</v>
      </c>
      <c r="BX20">
        <v>363.48362962963</v>
      </c>
      <c r="BY20">
        <v>-3.0826668148148202</v>
      </c>
      <c r="BZ20">
        <v>412.49362962962999</v>
      </c>
      <c r="CA20">
        <v>414.69081481481498</v>
      </c>
      <c r="CB20">
        <v>2.2464718518518501</v>
      </c>
      <c r="CC20">
        <v>406.93599999999998</v>
      </c>
      <c r="CD20">
        <v>18.699948148148099</v>
      </c>
      <c r="CE20">
        <v>1.56226814814815</v>
      </c>
      <c r="CF20">
        <v>1.3947170370370401</v>
      </c>
      <c r="CG20">
        <v>13.5915814814815</v>
      </c>
      <c r="CH20">
        <v>11.8603222222222</v>
      </c>
      <c r="CI20">
        <v>2000.0207407407399</v>
      </c>
      <c r="CJ20">
        <v>0.98000200000000004</v>
      </c>
      <c r="CK20">
        <v>1.9997866666666701E-2</v>
      </c>
      <c r="CL20">
        <v>0</v>
      </c>
      <c r="CM20">
        <v>2.1293370370370401</v>
      </c>
      <c r="CN20">
        <v>0</v>
      </c>
      <c r="CO20">
        <v>6151.7203703703699</v>
      </c>
      <c r="CP20">
        <v>17300.340740740699</v>
      </c>
      <c r="CQ20">
        <v>39.613185185185202</v>
      </c>
      <c r="CR20">
        <v>38.414037037036998</v>
      </c>
      <c r="CS20">
        <v>39.1177407407407</v>
      </c>
      <c r="CT20">
        <v>37.580777777777797</v>
      </c>
      <c r="CU20">
        <v>38.733444444444402</v>
      </c>
      <c r="CV20">
        <v>1960.0207407407399</v>
      </c>
      <c r="CW20">
        <v>40</v>
      </c>
      <c r="CX20">
        <v>0</v>
      </c>
      <c r="CY20">
        <v>1657206598.8</v>
      </c>
      <c r="CZ20">
        <v>0</v>
      </c>
      <c r="DA20">
        <v>0</v>
      </c>
      <c r="DB20" t="s">
        <v>356</v>
      </c>
      <c r="DC20">
        <v>1656081770.5</v>
      </c>
      <c r="DD20">
        <v>1655399214.5999999</v>
      </c>
      <c r="DE20">
        <v>0</v>
      </c>
      <c r="DF20">
        <v>0.13400000000000001</v>
      </c>
      <c r="DG20">
        <v>-0.06</v>
      </c>
      <c r="DH20">
        <v>9.3309999999999995</v>
      </c>
      <c r="DI20">
        <v>0.51100000000000001</v>
      </c>
      <c r="DJ20">
        <v>421</v>
      </c>
      <c r="DK20">
        <v>25</v>
      </c>
      <c r="DL20">
        <v>1.93</v>
      </c>
      <c r="DM20">
        <v>0.15</v>
      </c>
      <c r="DN20">
        <v>-5.8119521951219504</v>
      </c>
      <c r="DO20">
        <v>54.005496857142901</v>
      </c>
      <c r="DP20">
        <v>5.6200933286124997</v>
      </c>
      <c r="DQ20">
        <v>0</v>
      </c>
      <c r="DR20">
        <v>2.2425234146341499</v>
      </c>
      <c r="DS20">
        <v>5.7461184668991E-2</v>
      </c>
      <c r="DT20">
        <v>1.1004466855749901E-2</v>
      </c>
      <c r="DU20">
        <v>1</v>
      </c>
      <c r="DV20">
        <v>1</v>
      </c>
      <c r="DW20">
        <v>2</v>
      </c>
      <c r="DX20" t="s">
        <v>357</v>
      </c>
      <c r="DY20">
        <v>2.97654</v>
      </c>
      <c r="DZ20">
        <v>2.6961900000000001</v>
      </c>
      <c r="EA20">
        <v>7.1529400000000007E-2</v>
      </c>
      <c r="EB20">
        <v>7.2184999999999999E-2</v>
      </c>
      <c r="EC20">
        <v>7.9226699999999997E-2</v>
      </c>
      <c r="ED20">
        <v>7.3488100000000001E-2</v>
      </c>
      <c r="EE20">
        <v>36564.800000000003</v>
      </c>
      <c r="EF20">
        <v>40176.1</v>
      </c>
      <c r="EG20">
        <v>35667.699999999997</v>
      </c>
      <c r="EH20">
        <v>39249.5</v>
      </c>
      <c r="EI20">
        <v>46489.5</v>
      </c>
      <c r="EJ20">
        <v>52420.7</v>
      </c>
      <c r="EK20">
        <v>55644.4</v>
      </c>
      <c r="EL20">
        <v>62829</v>
      </c>
      <c r="EM20">
        <v>2.0398000000000001</v>
      </c>
      <c r="EN20">
        <v>2.3239999999999998</v>
      </c>
      <c r="EO20">
        <v>0.12728600000000001</v>
      </c>
      <c r="EP20">
        <v>0</v>
      </c>
      <c r="EQ20">
        <v>22.907</v>
      </c>
      <c r="ER20">
        <v>999.9</v>
      </c>
      <c r="ES20">
        <v>55.17</v>
      </c>
      <c r="ET20">
        <v>23.988</v>
      </c>
      <c r="EU20">
        <v>22.1374</v>
      </c>
      <c r="EV20">
        <v>54.446399999999997</v>
      </c>
      <c r="EW20">
        <v>33.088900000000002</v>
      </c>
      <c r="EX20">
        <v>2</v>
      </c>
      <c r="EY20">
        <v>-0.36237799999999998</v>
      </c>
      <c r="EZ20">
        <v>0.26764700000000002</v>
      </c>
      <c r="FA20">
        <v>20.145800000000001</v>
      </c>
      <c r="FB20">
        <v>5.1993200000000002</v>
      </c>
      <c r="FC20">
        <v>12.004</v>
      </c>
      <c r="FD20">
        <v>4.976</v>
      </c>
      <c r="FE20">
        <v>3.2930000000000001</v>
      </c>
      <c r="FF20">
        <v>9999</v>
      </c>
      <c r="FG20">
        <v>9999</v>
      </c>
      <c r="FH20">
        <v>9999</v>
      </c>
      <c r="FI20">
        <v>556</v>
      </c>
      <c r="FJ20">
        <v>1.8629500000000001</v>
      </c>
      <c r="FK20">
        <v>1.8678300000000001</v>
      </c>
      <c r="FL20">
        <v>1.86768</v>
      </c>
      <c r="FM20">
        <v>1.8687400000000001</v>
      </c>
      <c r="FN20">
        <v>1.8696600000000001</v>
      </c>
      <c r="FO20">
        <v>1.8656900000000001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8.8829999999999991</v>
      </c>
      <c r="GF20">
        <v>0.21329999999999999</v>
      </c>
      <c r="GG20">
        <v>5.3564593647505196</v>
      </c>
      <c r="GH20">
        <v>9.5670261133577305E-3</v>
      </c>
      <c r="GI20">
        <v>-9.19467254998099E-7</v>
      </c>
      <c r="GJ20">
        <v>-2.1372918425907501E-11</v>
      </c>
      <c r="GK20">
        <v>0.21331065453237499</v>
      </c>
      <c r="GL20">
        <v>0</v>
      </c>
      <c r="GM20">
        <v>0</v>
      </c>
      <c r="GN20">
        <v>0</v>
      </c>
      <c r="GO20">
        <v>-4</v>
      </c>
      <c r="GP20">
        <v>1866</v>
      </c>
      <c r="GQ20">
        <v>1</v>
      </c>
      <c r="GR20">
        <v>18</v>
      </c>
      <c r="GS20">
        <v>18747.5</v>
      </c>
      <c r="GT20">
        <v>30123.4</v>
      </c>
      <c r="GU20">
        <v>1.1987300000000001</v>
      </c>
      <c r="GV20">
        <v>2.5744600000000002</v>
      </c>
      <c r="GW20">
        <v>2.2485400000000002</v>
      </c>
      <c r="GX20">
        <v>2.7648899999999998</v>
      </c>
      <c r="GY20">
        <v>1.9958499999999999</v>
      </c>
      <c r="GZ20">
        <v>2.3168899999999999</v>
      </c>
      <c r="HA20">
        <v>31.389800000000001</v>
      </c>
      <c r="HB20">
        <v>15.9445</v>
      </c>
      <c r="HC20">
        <v>18</v>
      </c>
      <c r="HD20">
        <v>494.3</v>
      </c>
      <c r="HE20">
        <v>697.38699999999994</v>
      </c>
      <c r="HF20">
        <v>21.338799999999999</v>
      </c>
      <c r="HG20">
        <v>22.611000000000001</v>
      </c>
      <c r="HH20">
        <v>30.000699999999998</v>
      </c>
      <c r="HI20">
        <v>22.2258</v>
      </c>
      <c r="HJ20">
        <v>22.110099999999999</v>
      </c>
      <c r="HK20">
        <v>24.007899999999999</v>
      </c>
      <c r="HL20">
        <v>20.254999999999999</v>
      </c>
      <c r="HM20">
        <v>100</v>
      </c>
      <c r="HN20">
        <v>21.340900000000001</v>
      </c>
      <c r="HO20">
        <v>365.97800000000001</v>
      </c>
      <c r="HP20">
        <v>18.590399999999999</v>
      </c>
      <c r="HQ20">
        <v>103.30200000000001</v>
      </c>
      <c r="HR20">
        <v>104.66</v>
      </c>
    </row>
    <row r="21" spans="1:226" x14ac:dyDescent="0.2">
      <c r="A21">
        <v>5</v>
      </c>
      <c r="B21">
        <v>1657206625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1657206617.2142899</v>
      </c>
      <c r="J21">
        <f t="shared" si="0"/>
        <v>4.2381382985442386E-3</v>
      </c>
      <c r="K21">
        <f t="shared" si="1"/>
        <v>4.2381382985442384</v>
      </c>
      <c r="L21">
        <f t="shared" si="2"/>
        <v>17.757217185676048</v>
      </c>
      <c r="M21">
        <f t="shared" si="3"/>
        <v>396.47503571428598</v>
      </c>
      <c r="N21">
        <f t="shared" si="4"/>
        <v>228.46512221468959</v>
      </c>
      <c r="O21">
        <f t="shared" si="5"/>
        <v>17.049312734084516</v>
      </c>
      <c r="P21">
        <f t="shared" si="6"/>
        <v>29.587128265460759</v>
      </c>
      <c r="Q21">
        <f t="shared" si="7"/>
        <v>0.18677491485987632</v>
      </c>
      <c r="R21">
        <f t="shared" si="8"/>
        <v>3.1856929013390163</v>
      </c>
      <c r="S21">
        <f t="shared" si="9"/>
        <v>0.18089770935017718</v>
      </c>
      <c r="T21">
        <f t="shared" si="10"/>
        <v>0.11357370643804558</v>
      </c>
      <c r="U21">
        <f t="shared" si="11"/>
        <v>321.51525900000047</v>
      </c>
      <c r="V21">
        <f t="shared" si="12"/>
        <v>25.390159675806299</v>
      </c>
      <c r="W21">
        <f t="shared" si="13"/>
        <v>25.390159675806299</v>
      </c>
      <c r="X21">
        <f t="shared" si="14"/>
        <v>3.2543960002403072</v>
      </c>
      <c r="Y21">
        <f t="shared" si="15"/>
        <v>50.161716623632898</v>
      </c>
      <c r="Z21">
        <f t="shared" si="16"/>
        <v>1.562469043228554</v>
      </c>
      <c r="AA21">
        <f t="shared" si="17"/>
        <v>3.1148635820258619</v>
      </c>
      <c r="AB21">
        <f t="shared" si="18"/>
        <v>1.6919269570117532</v>
      </c>
      <c r="AC21">
        <f t="shared" si="19"/>
        <v>-186.90189896580091</v>
      </c>
      <c r="AD21">
        <f t="shared" si="20"/>
        <v>-126.25907096042276</v>
      </c>
      <c r="AE21">
        <f t="shared" si="21"/>
        <v>-8.3852900751967052</v>
      </c>
      <c r="AF21">
        <f t="shared" si="22"/>
        <v>-3.1001001419880936E-2</v>
      </c>
      <c r="AG21">
        <f t="shared" si="23"/>
        <v>-5.1875893871167991</v>
      </c>
      <c r="AH21">
        <f t="shared" si="24"/>
        <v>4.2288906019625969</v>
      </c>
      <c r="AI21">
        <f t="shared" si="25"/>
        <v>17.757217185676048</v>
      </c>
      <c r="AJ21">
        <v>386.35747179590902</v>
      </c>
      <c r="AK21">
        <v>387.70247878787899</v>
      </c>
      <c r="AL21">
        <v>-2.8035204586017999</v>
      </c>
      <c r="AM21">
        <v>66.181014878906495</v>
      </c>
      <c r="AN21">
        <f t="shared" si="26"/>
        <v>4.2381382985442384</v>
      </c>
      <c r="AO21">
        <v>18.666049510239802</v>
      </c>
      <c r="AP21">
        <v>20.924417575757602</v>
      </c>
      <c r="AQ21">
        <v>-7.8584516838069802E-4</v>
      </c>
      <c r="AR21">
        <v>77.408447531234501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39719.76588891432</v>
      </c>
      <c r="AX21">
        <f t="shared" si="30"/>
        <v>1999.99535714286</v>
      </c>
      <c r="AY21">
        <f t="shared" si="31"/>
        <v>1681.1961000000022</v>
      </c>
      <c r="AZ21">
        <f t="shared" si="32"/>
        <v>0.84060000139286029</v>
      </c>
      <c r="BA21">
        <f t="shared" si="33"/>
        <v>0.16075800268822052</v>
      </c>
      <c r="BB21">
        <v>2.7170000000000001</v>
      </c>
      <c r="BC21">
        <v>0.5</v>
      </c>
      <c r="BD21" t="s">
        <v>355</v>
      </c>
      <c r="BE21">
        <v>2</v>
      </c>
      <c r="BF21" t="b">
        <v>1</v>
      </c>
      <c r="BG21">
        <v>1657206617.2142899</v>
      </c>
      <c r="BH21">
        <v>396.47503571428598</v>
      </c>
      <c r="BI21">
        <v>394.56728571428602</v>
      </c>
      <c r="BJ21">
        <v>20.9374821428571</v>
      </c>
      <c r="BK21">
        <v>18.6877285714286</v>
      </c>
      <c r="BL21">
        <v>387.55007142857102</v>
      </c>
      <c r="BM21">
        <v>20.724178571428599</v>
      </c>
      <c r="BN21">
        <v>500.02482142857099</v>
      </c>
      <c r="BO21">
        <v>74.583535714285702</v>
      </c>
      <c r="BP21">
        <v>4.1915071428571399E-2</v>
      </c>
      <c r="BQ21">
        <v>24.655014285714302</v>
      </c>
      <c r="BR21">
        <v>25.004903571428599</v>
      </c>
      <c r="BS21">
        <v>999.9</v>
      </c>
      <c r="BT21">
        <v>0</v>
      </c>
      <c r="BU21">
        <v>0</v>
      </c>
      <c r="BV21">
        <v>9992.5</v>
      </c>
      <c r="BW21">
        <v>0</v>
      </c>
      <c r="BX21">
        <v>363.89464285714303</v>
      </c>
      <c r="BY21">
        <v>1.90772128571429</v>
      </c>
      <c r="BZ21">
        <v>404.953714285714</v>
      </c>
      <c r="CA21">
        <v>402.08135714285697</v>
      </c>
      <c r="CB21">
        <v>2.2497621428571399</v>
      </c>
      <c r="CC21">
        <v>394.56728571428602</v>
      </c>
      <c r="CD21">
        <v>18.6877285714286</v>
      </c>
      <c r="CE21">
        <v>1.56159035714286</v>
      </c>
      <c r="CF21">
        <v>1.39379571428571</v>
      </c>
      <c r="CG21">
        <v>13.5849142857143</v>
      </c>
      <c r="CH21">
        <v>11.850310714285699</v>
      </c>
      <c r="CI21">
        <v>1999.99535714286</v>
      </c>
      <c r="CJ21">
        <v>0.98000149999999997</v>
      </c>
      <c r="CK21">
        <v>1.99984E-2</v>
      </c>
      <c r="CL21">
        <v>0</v>
      </c>
      <c r="CM21">
        <v>2.1838892857142902</v>
      </c>
      <c r="CN21">
        <v>0</v>
      </c>
      <c r="CO21">
        <v>6145.4132142857097</v>
      </c>
      <c r="CP21">
        <v>17300.117857142901</v>
      </c>
      <c r="CQ21">
        <v>39.560107142857099</v>
      </c>
      <c r="CR21">
        <v>38.394928571428601</v>
      </c>
      <c r="CS21">
        <v>39.071178571428597</v>
      </c>
      <c r="CT21">
        <v>37.530999999999999</v>
      </c>
      <c r="CU21">
        <v>38.680571428571398</v>
      </c>
      <c r="CV21">
        <v>1959.99535714286</v>
      </c>
      <c r="CW21">
        <v>40</v>
      </c>
      <c r="CX21">
        <v>0</v>
      </c>
      <c r="CY21">
        <v>1657206604.2</v>
      </c>
      <c r="CZ21">
        <v>0</v>
      </c>
      <c r="DA21">
        <v>0</v>
      </c>
      <c r="DB21" t="s">
        <v>356</v>
      </c>
      <c r="DC21">
        <v>1656081770.5</v>
      </c>
      <c r="DD21">
        <v>1655399214.5999999</v>
      </c>
      <c r="DE21">
        <v>0</v>
      </c>
      <c r="DF21">
        <v>0.13400000000000001</v>
      </c>
      <c r="DG21">
        <v>-0.06</v>
      </c>
      <c r="DH21">
        <v>9.3309999999999995</v>
      </c>
      <c r="DI21">
        <v>0.51100000000000001</v>
      </c>
      <c r="DJ21">
        <v>421</v>
      </c>
      <c r="DK21">
        <v>25</v>
      </c>
      <c r="DL21">
        <v>1.93</v>
      </c>
      <c r="DM21">
        <v>0.15</v>
      </c>
      <c r="DN21">
        <v>-1.8428125</v>
      </c>
      <c r="DO21">
        <v>65.876829861163301</v>
      </c>
      <c r="DP21">
        <v>6.4061648410779899</v>
      </c>
      <c r="DQ21">
        <v>0</v>
      </c>
      <c r="DR21">
        <v>2.2494182500000002</v>
      </c>
      <c r="DS21">
        <v>4.1148630393992199E-2</v>
      </c>
      <c r="DT21">
        <v>1.0665345021962499E-2</v>
      </c>
      <c r="DU21">
        <v>1</v>
      </c>
      <c r="DV21">
        <v>1</v>
      </c>
      <c r="DW21">
        <v>2</v>
      </c>
      <c r="DX21" t="s">
        <v>357</v>
      </c>
      <c r="DY21">
        <v>2.9767899999999998</v>
      </c>
      <c r="DZ21">
        <v>2.6956000000000002</v>
      </c>
      <c r="EA21">
        <v>6.9564799999999996E-2</v>
      </c>
      <c r="EB21">
        <v>6.98709E-2</v>
      </c>
      <c r="EC21">
        <v>7.9179600000000003E-2</v>
      </c>
      <c r="ED21">
        <v>7.3541700000000002E-2</v>
      </c>
      <c r="EE21">
        <v>36641.1</v>
      </c>
      <c r="EF21">
        <v>40275.9</v>
      </c>
      <c r="EG21">
        <v>35666.800000000003</v>
      </c>
      <c r="EH21">
        <v>39249.199999999997</v>
      </c>
      <c r="EI21">
        <v>46491.7</v>
      </c>
      <c r="EJ21">
        <v>52416.5</v>
      </c>
      <c r="EK21">
        <v>55644.2</v>
      </c>
      <c r="EL21">
        <v>62827.7</v>
      </c>
      <c r="EM21">
        <v>2.0407999999999999</v>
      </c>
      <c r="EN21">
        <v>2.3231999999999999</v>
      </c>
      <c r="EO21">
        <v>0.12814999999999999</v>
      </c>
      <c r="EP21">
        <v>0</v>
      </c>
      <c r="EQ21">
        <v>22.907</v>
      </c>
      <c r="ER21">
        <v>999.9</v>
      </c>
      <c r="ES21">
        <v>55.219000000000001</v>
      </c>
      <c r="ET21">
        <v>24.007999999999999</v>
      </c>
      <c r="EU21">
        <v>22.183700000000002</v>
      </c>
      <c r="EV21">
        <v>54.726399999999998</v>
      </c>
      <c r="EW21">
        <v>33.113</v>
      </c>
      <c r="EX21">
        <v>2</v>
      </c>
      <c r="EY21">
        <v>-0.36213400000000001</v>
      </c>
      <c r="EZ21">
        <v>0.27320299999999997</v>
      </c>
      <c r="FA21">
        <v>20.146100000000001</v>
      </c>
      <c r="FB21">
        <v>5.1993200000000002</v>
      </c>
      <c r="FC21">
        <v>12.004</v>
      </c>
      <c r="FD21">
        <v>4.976</v>
      </c>
      <c r="FE21">
        <v>3.2930000000000001</v>
      </c>
      <c r="FF21">
        <v>9999</v>
      </c>
      <c r="FG21">
        <v>9999</v>
      </c>
      <c r="FH21">
        <v>9999</v>
      </c>
      <c r="FI21">
        <v>556</v>
      </c>
      <c r="FJ21">
        <v>1.8629500000000001</v>
      </c>
      <c r="FK21">
        <v>1.8678600000000001</v>
      </c>
      <c r="FL21">
        <v>1.86768</v>
      </c>
      <c r="FM21">
        <v>1.8687400000000001</v>
      </c>
      <c r="FN21">
        <v>1.8696600000000001</v>
      </c>
      <c r="FO21">
        <v>1.8656600000000001</v>
      </c>
      <c r="FP21">
        <v>1.86676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8.7650000000000006</v>
      </c>
      <c r="GF21">
        <v>0.21329999999999999</v>
      </c>
      <c r="GG21">
        <v>5.3564593647505196</v>
      </c>
      <c r="GH21">
        <v>9.5670261133577305E-3</v>
      </c>
      <c r="GI21">
        <v>-9.19467254998099E-7</v>
      </c>
      <c r="GJ21">
        <v>-2.1372918425907501E-11</v>
      </c>
      <c r="GK21">
        <v>0.21331065453237499</v>
      </c>
      <c r="GL21">
        <v>0</v>
      </c>
      <c r="GM21">
        <v>0</v>
      </c>
      <c r="GN21">
        <v>0</v>
      </c>
      <c r="GO21">
        <v>-4</v>
      </c>
      <c r="GP21">
        <v>1866</v>
      </c>
      <c r="GQ21">
        <v>1</v>
      </c>
      <c r="GR21">
        <v>18</v>
      </c>
      <c r="GS21">
        <v>18747.599999999999</v>
      </c>
      <c r="GT21">
        <v>30123.5</v>
      </c>
      <c r="GU21">
        <v>1.15723</v>
      </c>
      <c r="GV21">
        <v>2.5671400000000002</v>
      </c>
      <c r="GW21">
        <v>2.2485400000000002</v>
      </c>
      <c r="GX21">
        <v>2.7648899999999998</v>
      </c>
      <c r="GY21">
        <v>1.9958499999999999</v>
      </c>
      <c r="GZ21">
        <v>2.3034699999999999</v>
      </c>
      <c r="HA21">
        <v>31.389800000000001</v>
      </c>
      <c r="HB21">
        <v>15.9533</v>
      </c>
      <c r="HC21">
        <v>18</v>
      </c>
      <c r="HD21">
        <v>495.03100000000001</v>
      </c>
      <c r="HE21">
        <v>696.84100000000001</v>
      </c>
      <c r="HF21">
        <v>21.3399</v>
      </c>
      <c r="HG21">
        <v>22.619299999999999</v>
      </c>
      <c r="HH21">
        <v>30.000399999999999</v>
      </c>
      <c r="HI21">
        <v>22.235199999999999</v>
      </c>
      <c r="HJ21">
        <v>22.119299999999999</v>
      </c>
      <c r="HK21">
        <v>23.197900000000001</v>
      </c>
      <c r="HL21">
        <v>20.254999999999999</v>
      </c>
      <c r="HM21">
        <v>100</v>
      </c>
      <c r="HN21">
        <v>21.3399</v>
      </c>
      <c r="HO21">
        <v>352.33300000000003</v>
      </c>
      <c r="HP21">
        <v>18.590299999999999</v>
      </c>
      <c r="HQ21">
        <v>103.3</v>
      </c>
      <c r="HR21">
        <v>104.65900000000001</v>
      </c>
    </row>
    <row r="22" spans="1:226" x14ac:dyDescent="0.2">
      <c r="A22">
        <v>6</v>
      </c>
      <c r="B22">
        <v>1657206630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1657206622.5</v>
      </c>
      <c r="J22">
        <f t="shared" si="0"/>
        <v>4.1878328118318785E-3</v>
      </c>
      <c r="K22">
        <f t="shared" si="1"/>
        <v>4.1878328118318784</v>
      </c>
      <c r="L22">
        <f t="shared" si="2"/>
        <v>17.201489716081984</v>
      </c>
      <c r="M22">
        <f t="shared" si="3"/>
        <v>384.43859259259301</v>
      </c>
      <c r="N22">
        <f t="shared" si="4"/>
        <v>219.66860497753552</v>
      </c>
      <c r="O22">
        <f t="shared" si="5"/>
        <v>16.392809496774301</v>
      </c>
      <c r="P22">
        <f t="shared" si="6"/>
        <v>28.6887997136545</v>
      </c>
      <c r="Q22">
        <f t="shared" si="7"/>
        <v>0.18423750993051682</v>
      </c>
      <c r="R22">
        <f t="shared" si="8"/>
        <v>3.1879830650209393</v>
      </c>
      <c r="S22">
        <f t="shared" si="9"/>
        <v>0.17852024773188455</v>
      </c>
      <c r="T22">
        <f t="shared" si="10"/>
        <v>0.11207404913538044</v>
      </c>
      <c r="U22">
        <f t="shared" si="11"/>
        <v>321.51682755555635</v>
      </c>
      <c r="V22">
        <f t="shared" si="12"/>
        <v>25.398452605031295</v>
      </c>
      <c r="W22">
        <f t="shared" si="13"/>
        <v>25.398452605031295</v>
      </c>
      <c r="X22">
        <f t="shared" si="14"/>
        <v>3.25600066386261</v>
      </c>
      <c r="Y22">
        <f t="shared" si="15"/>
        <v>50.153749148184943</v>
      </c>
      <c r="Z22">
        <f t="shared" si="16"/>
        <v>1.5619100219466528</v>
      </c>
      <c r="AA22">
        <f t="shared" si="17"/>
        <v>3.1142437972718895</v>
      </c>
      <c r="AB22">
        <f t="shared" si="18"/>
        <v>1.6940906419159572</v>
      </c>
      <c r="AC22">
        <f t="shared" si="19"/>
        <v>-184.68342700178584</v>
      </c>
      <c r="AD22">
        <f t="shared" si="20"/>
        <v>-128.34732194470928</v>
      </c>
      <c r="AE22">
        <f t="shared" si="21"/>
        <v>-8.518067675387293</v>
      </c>
      <c r="AF22">
        <f t="shared" si="22"/>
        <v>-3.1989066326048032E-2</v>
      </c>
      <c r="AG22">
        <f t="shared" si="23"/>
        <v>-12.541558060737925</v>
      </c>
      <c r="AH22">
        <f t="shared" si="24"/>
        <v>4.2216214121255558</v>
      </c>
      <c r="AI22">
        <f t="shared" si="25"/>
        <v>17.201489716081984</v>
      </c>
      <c r="AJ22">
        <v>370.70991858420598</v>
      </c>
      <c r="AK22">
        <v>372.91810909090901</v>
      </c>
      <c r="AL22">
        <v>-2.94281894750827</v>
      </c>
      <c r="AM22">
        <v>66.181014878906495</v>
      </c>
      <c r="AN22">
        <f t="shared" si="26"/>
        <v>4.1878328118318784</v>
      </c>
      <c r="AO22">
        <v>18.697482743363299</v>
      </c>
      <c r="AP22">
        <v>20.925023636363601</v>
      </c>
      <c r="AQ22">
        <v>7.7627619024785296E-5</v>
      </c>
      <c r="AR22">
        <v>77.408447531234501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39758.546636336265</v>
      </c>
      <c r="AX22">
        <f t="shared" si="30"/>
        <v>2000.0051851851899</v>
      </c>
      <c r="AY22">
        <f t="shared" si="31"/>
        <v>1681.2043555555595</v>
      </c>
      <c r="AZ22">
        <f t="shared" si="32"/>
        <v>0.84059999844444844</v>
      </c>
      <c r="BA22">
        <f t="shared" si="33"/>
        <v>0.16075799699778556</v>
      </c>
      <c r="BB22">
        <v>2.7170000000000001</v>
      </c>
      <c r="BC22">
        <v>0.5</v>
      </c>
      <c r="BD22" t="s">
        <v>355</v>
      </c>
      <c r="BE22">
        <v>2</v>
      </c>
      <c r="BF22" t="b">
        <v>1</v>
      </c>
      <c r="BG22">
        <v>1657206622.5</v>
      </c>
      <c r="BH22">
        <v>384.43859259259301</v>
      </c>
      <c r="BI22">
        <v>378.50581481481498</v>
      </c>
      <c r="BJ22">
        <v>20.930066666666701</v>
      </c>
      <c r="BK22">
        <v>18.684200000000001</v>
      </c>
      <c r="BL22">
        <v>375.61937037037001</v>
      </c>
      <c r="BM22">
        <v>20.716762962962999</v>
      </c>
      <c r="BN22">
        <v>500.03300000000002</v>
      </c>
      <c r="BO22">
        <v>74.583266666666702</v>
      </c>
      <c r="BP22">
        <v>4.1914744444444402E-2</v>
      </c>
      <c r="BQ22">
        <v>24.651685185185201</v>
      </c>
      <c r="BR22">
        <v>25.006751851851799</v>
      </c>
      <c r="BS22">
        <v>999.9</v>
      </c>
      <c r="BT22">
        <v>0</v>
      </c>
      <c r="BU22">
        <v>0</v>
      </c>
      <c r="BV22">
        <v>10002.5925925926</v>
      </c>
      <c r="BW22">
        <v>0</v>
      </c>
      <c r="BX22">
        <v>364.38337037037002</v>
      </c>
      <c r="BY22">
        <v>5.9327622222222196</v>
      </c>
      <c r="BZ22">
        <v>392.65685185185202</v>
      </c>
      <c r="CA22">
        <v>385.71259259259301</v>
      </c>
      <c r="CB22">
        <v>2.24587222222222</v>
      </c>
      <c r="CC22">
        <v>378.50581481481498</v>
      </c>
      <c r="CD22">
        <v>18.684200000000001</v>
      </c>
      <c r="CE22">
        <v>1.5610314814814801</v>
      </c>
      <c r="CF22">
        <v>1.3935266666666699</v>
      </c>
      <c r="CG22">
        <v>13.5794148148148</v>
      </c>
      <c r="CH22">
        <v>11.847388888888901</v>
      </c>
      <c r="CI22">
        <v>2000.0051851851899</v>
      </c>
      <c r="CJ22">
        <v>0.98000111111111099</v>
      </c>
      <c r="CK22">
        <v>1.9998814814814799E-2</v>
      </c>
      <c r="CL22">
        <v>0</v>
      </c>
      <c r="CM22">
        <v>2.16214444444444</v>
      </c>
      <c r="CN22">
        <v>0</v>
      </c>
      <c r="CO22">
        <v>6133.3270370370401</v>
      </c>
      <c r="CP22">
        <v>17300.2</v>
      </c>
      <c r="CQ22">
        <v>39.495037037037001</v>
      </c>
      <c r="CR22">
        <v>38.3586666666667</v>
      </c>
      <c r="CS22">
        <v>39.013518518518502</v>
      </c>
      <c r="CT22">
        <v>37.478888888888903</v>
      </c>
      <c r="CU22">
        <v>38.634</v>
      </c>
      <c r="CV22">
        <v>1960.0051851851899</v>
      </c>
      <c r="CW22">
        <v>40</v>
      </c>
      <c r="CX22">
        <v>0</v>
      </c>
      <c r="CY22">
        <v>1657206609</v>
      </c>
      <c r="CZ22">
        <v>0</v>
      </c>
      <c r="DA22">
        <v>0</v>
      </c>
      <c r="DB22" t="s">
        <v>356</v>
      </c>
      <c r="DC22">
        <v>1656081770.5</v>
      </c>
      <c r="DD22">
        <v>1655399214.5999999</v>
      </c>
      <c r="DE22">
        <v>0</v>
      </c>
      <c r="DF22">
        <v>0.13400000000000001</v>
      </c>
      <c r="DG22">
        <v>-0.06</v>
      </c>
      <c r="DH22">
        <v>9.3309999999999995</v>
      </c>
      <c r="DI22">
        <v>0.51100000000000001</v>
      </c>
      <c r="DJ22">
        <v>421</v>
      </c>
      <c r="DK22">
        <v>25</v>
      </c>
      <c r="DL22">
        <v>1.93</v>
      </c>
      <c r="DM22">
        <v>0.15</v>
      </c>
      <c r="DN22">
        <v>2.6783302500000001</v>
      </c>
      <c r="DO22">
        <v>49.681034251407098</v>
      </c>
      <c r="DP22">
        <v>5.0150760439446502</v>
      </c>
      <c r="DQ22">
        <v>0</v>
      </c>
      <c r="DR22">
        <v>2.2481740000000001</v>
      </c>
      <c r="DS22">
        <v>-4.55930206378998E-2</v>
      </c>
      <c r="DT22">
        <v>1.23377262491919E-2</v>
      </c>
      <c r="DU22">
        <v>1</v>
      </c>
      <c r="DV22">
        <v>1</v>
      </c>
      <c r="DW22">
        <v>2</v>
      </c>
      <c r="DX22" t="s">
        <v>357</v>
      </c>
      <c r="DY22">
        <v>2.9769800000000002</v>
      </c>
      <c r="DZ22">
        <v>2.69556</v>
      </c>
      <c r="EA22">
        <v>6.7415600000000006E-2</v>
      </c>
      <c r="EB22">
        <v>6.7447400000000005E-2</v>
      </c>
      <c r="EC22">
        <v>7.918E-2</v>
      </c>
      <c r="ED22">
        <v>7.3511000000000007E-2</v>
      </c>
      <c r="EE22">
        <v>36725.300000000003</v>
      </c>
      <c r="EF22">
        <v>40380.5</v>
      </c>
      <c r="EG22">
        <v>35666.400000000001</v>
      </c>
      <c r="EH22">
        <v>39249</v>
      </c>
      <c r="EI22">
        <v>46491</v>
      </c>
      <c r="EJ22">
        <v>52416.9</v>
      </c>
      <c r="EK22">
        <v>55643.5</v>
      </c>
      <c r="EL22">
        <v>62826.2</v>
      </c>
      <c r="EM22">
        <v>2.0411999999999999</v>
      </c>
      <c r="EN22">
        <v>2.3231999999999999</v>
      </c>
      <c r="EO22">
        <v>0.12826899999999999</v>
      </c>
      <c r="EP22">
        <v>0</v>
      </c>
      <c r="EQ22">
        <v>22.897300000000001</v>
      </c>
      <c r="ER22">
        <v>999.9</v>
      </c>
      <c r="ES22">
        <v>55.268000000000001</v>
      </c>
      <c r="ET22">
        <v>24.007999999999999</v>
      </c>
      <c r="EU22">
        <v>22.2042</v>
      </c>
      <c r="EV22">
        <v>54.226399999999998</v>
      </c>
      <c r="EW22">
        <v>33.113</v>
      </c>
      <c r="EX22">
        <v>2</v>
      </c>
      <c r="EY22">
        <v>-0.36091499999999999</v>
      </c>
      <c r="EZ22">
        <v>0.31154700000000002</v>
      </c>
      <c r="FA22">
        <v>20.1462</v>
      </c>
      <c r="FB22">
        <v>5.2017199999999999</v>
      </c>
      <c r="FC22">
        <v>12.004</v>
      </c>
      <c r="FD22">
        <v>4.9756</v>
      </c>
      <c r="FE22">
        <v>3.2930000000000001</v>
      </c>
      <c r="FF22">
        <v>9999</v>
      </c>
      <c r="FG22">
        <v>9999</v>
      </c>
      <c r="FH22">
        <v>9999</v>
      </c>
      <c r="FI22">
        <v>556</v>
      </c>
      <c r="FJ22">
        <v>1.8629500000000001</v>
      </c>
      <c r="FK22">
        <v>1.8678300000000001</v>
      </c>
      <c r="FL22">
        <v>1.86768</v>
      </c>
      <c r="FM22">
        <v>1.8687400000000001</v>
      </c>
      <c r="FN22">
        <v>1.8696600000000001</v>
      </c>
      <c r="FO22">
        <v>1.8656900000000001</v>
      </c>
      <c r="FP22">
        <v>1.86676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8.6359999999999992</v>
      </c>
      <c r="GF22">
        <v>0.21329999999999999</v>
      </c>
      <c r="GG22">
        <v>5.3564593647505196</v>
      </c>
      <c r="GH22">
        <v>9.5670261133577305E-3</v>
      </c>
      <c r="GI22">
        <v>-9.19467254998099E-7</v>
      </c>
      <c r="GJ22">
        <v>-2.1372918425907501E-11</v>
      </c>
      <c r="GK22">
        <v>0.21331065453237499</v>
      </c>
      <c r="GL22">
        <v>0</v>
      </c>
      <c r="GM22">
        <v>0</v>
      </c>
      <c r="GN22">
        <v>0</v>
      </c>
      <c r="GO22">
        <v>-4</v>
      </c>
      <c r="GP22">
        <v>1866</v>
      </c>
      <c r="GQ22">
        <v>1</v>
      </c>
      <c r="GR22">
        <v>18</v>
      </c>
      <c r="GS22">
        <v>18747.7</v>
      </c>
      <c r="GT22">
        <v>30123.599999999999</v>
      </c>
      <c r="GU22">
        <v>1.1145</v>
      </c>
      <c r="GV22">
        <v>2.5732400000000002</v>
      </c>
      <c r="GW22">
        <v>2.2485400000000002</v>
      </c>
      <c r="GX22">
        <v>2.7648899999999998</v>
      </c>
      <c r="GY22">
        <v>1.9958499999999999</v>
      </c>
      <c r="GZ22">
        <v>2.3095699999999999</v>
      </c>
      <c r="HA22">
        <v>31.389800000000001</v>
      </c>
      <c r="HB22">
        <v>15.9445</v>
      </c>
      <c r="HC22">
        <v>18</v>
      </c>
      <c r="HD22">
        <v>495.37700000000001</v>
      </c>
      <c r="HE22">
        <v>696.97</v>
      </c>
      <c r="HF22">
        <v>21.332699999999999</v>
      </c>
      <c r="HG22">
        <v>22.6281</v>
      </c>
      <c r="HH22">
        <v>30.000900000000001</v>
      </c>
      <c r="HI22">
        <v>22.244399999999999</v>
      </c>
      <c r="HJ22">
        <v>22.128599999999999</v>
      </c>
      <c r="HK22">
        <v>22.320900000000002</v>
      </c>
      <c r="HL22">
        <v>20.540800000000001</v>
      </c>
      <c r="HM22">
        <v>100</v>
      </c>
      <c r="HN22">
        <v>21.33</v>
      </c>
      <c r="HO22">
        <v>332.04500000000002</v>
      </c>
      <c r="HP22">
        <v>18.590299999999999</v>
      </c>
      <c r="HQ22">
        <v>103.29900000000001</v>
      </c>
      <c r="HR22">
        <v>104.657</v>
      </c>
    </row>
    <row r="23" spans="1:226" x14ac:dyDescent="0.2">
      <c r="A23">
        <v>7</v>
      </c>
      <c r="B23">
        <v>1657206635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1657206627.2142899</v>
      </c>
      <c r="J23">
        <f t="shared" si="0"/>
        <v>4.2189401586581422E-3</v>
      </c>
      <c r="K23">
        <f t="shared" si="1"/>
        <v>4.2189401586581425</v>
      </c>
      <c r="L23">
        <f t="shared" si="2"/>
        <v>15.858357923913969</v>
      </c>
      <c r="M23">
        <f t="shared" si="3"/>
        <v>371.39653571428602</v>
      </c>
      <c r="N23">
        <f t="shared" si="4"/>
        <v>220.04922232424704</v>
      </c>
      <c r="O23">
        <f t="shared" si="5"/>
        <v>16.421142711623489</v>
      </c>
      <c r="P23">
        <f t="shared" si="6"/>
        <v>27.715414992833821</v>
      </c>
      <c r="Q23">
        <f t="shared" si="7"/>
        <v>0.18584175053729804</v>
      </c>
      <c r="R23">
        <f t="shared" si="8"/>
        <v>3.1890956143237807</v>
      </c>
      <c r="S23">
        <f t="shared" si="9"/>
        <v>0.18002814120774355</v>
      </c>
      <c r="T23">
        <f t="shared" si="10"/>
        <v>0.11302476846720294</v>
      </c>
      <c r="U23">
        <f t="shared" si="11"/>
        <v>321.51816599999972</v>
      </c>
      <c r="V23">
        <f t="shared" si="12"/>
        <v>25.387847362707181</v>
      </c>
      <c r="W23">
        <f t="shared" si="13"/>
        <v>25.387847362707181</v>
      </c>
      <c r="X23">
        <f t="shared" si="14"/>
        <v>3.2539486959297563</v>
      </c>
      <c r="Y23">
        <f t="shared" si="15"/>
        <v>50.150786170533642</v>
      </c>
      <c r="Z23">
        <f t="shared" si="16"/>
        <v>1.5615484112823721</v>
      </c>
      <c r="AA23">
        <f t="shared" si="17"/>
        <v>3.1137067442421631</v>
      </c>
      <c r="AB23">
        <f t="shared" si="18"/>
        <v>1.6924002846473842</v>
      </c>
      <c r="AC23">
        <f t="shared" si="19"/>
        <v>-186.05526099682407</v>
      </c>
      <c r="AD23">
        <f t="shared" si="20"/>
        <v>-127.06479941421871</v>
      </c>
      <c r="AE23">
        <f t="shared" si="21"/>
        <v>-8.429435521832664</v>
      </c>
      <c r="AF23">
        <f t="shared" si="22"/>
        <v>-3.1329932875721056E-2</v>
      </c>
      <c r="AG23">
        <f t="shared" si="23"/>
        <v>-16.337483637937179</v>
      </c>
      <c r="AH23">
        <f t="shared" si="24"/>
        <v>4.2137406807528821</v>
      </c>
      <c r="AI23">
        <f t="shared" si="25"/>
        <v>15.858357923913969</v>
      </c>
      <c r="AJ23">
        <v>352.97324176875799</v>
      </c>
      <c r="AK23">
        <v>357.01735151515101</v>
      </c>
      <c r="AL23">
        <v>-3.2167413326919001</v>
      </c>
      <c r="AM23">
        <v>66.181014878906495</v>
      </c>
      <c r="AN23">
        <f t="shared" si="26"/>
        <v>4.2189401586581425</v>
      </c>
      <c r="AO23">
        <v>18.683723575357501</v>
      </c>
      <c r="AP23">
        <v>20.923324242424201</v>
      </c>
      <c r="AQ23">
        <v>1.04124733125248E-3</v>
      </c>
      <c r="AR23">
        <v>77.408447531234501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39777.555290576194</v>
      </c>
      <c r="AX23">
        <f t="shared" si="30"/>
        <v>2000.01357142857</v>
      </c>
      <c r="AY23">
        <f t="shared" si="31"/>
        <v>1681.2113999999985</v>
      </c>
      <c r="AZ23">
        <f t="shared" si="32"/>
        <v>0.84059999592859891</v>
      </c>
      <c r="BA23">
        <f t="shared" si="33"/>
        <v>0.16075799214219616</v>
      </c>
      <c r="BB23">
        <v>2.7170000000000001</v>
      </c>
      <c r="BC23">
        <v>0.5</v>
      </c>
      <c r="BD23" t="s">
        <v>355</v>
      </c>
      <c r="BE23">
        <v>2</v>
      </c>
      <c r="BF23" t="b">
        <v>1</v>
      </c>
      <c r="BG23">
        <v>1657206627.2142899</v>
      </c>
      <c r="BH23">
        <v>371.39653571428602</v>
      </c>
      <c r="BI23">
        <v>363.36967857142901</v>
      </c>
      <c r="BJ23">
        <v>20.9253107142857</v>
      </c>
      <c r="BK23">
        <v>18.683624999999999</v>
      </c>
      <c r="BL23">
        <v>362.69225</v>
      </c>
      <c r="BM23">
        <v>20.7120107142857</v>
      </c>
      <c r="BN23">
        <v>500.03285714285698</v>
      </c>
      <c r="BO23">
        <v>74.583110714285695</v>
      </c>
      <c r="BP23">
        <v>4.1750660714285702E-2</v>
      </c>
      <c r="BQ23">
        <v>24.648800000000001</v>
      </c>
      <c r="BR23">
        <v>25.013657142857099</v>
      </c>
      <c r="BS23">
        <v>999.9</v>
      </c>
      <c r="BT23">
        <v>0</v>
      </c>
      <c r="BU23">
        <v>0</v>
      </c>
      <c r="BV23">
        <v>10007.5</v>
      </c>
      <c r="BW23">
        <v>0</v>
      </c>
      <c r="BX23">
        <v>364.85525000000001</v>
      </c>
      <c r="BY23">
        <v>8.0268992857142898</v>
      </c>
      <c r="BZ23">
        <v>379.33428571428601</v>
      </c>
      <c r="CA23">
        <v>370.28789285714299</v>
      </c>
      <c r="CB23">
        <v>2.2416900000000002</v>
      </c>
      <c r="CC23">
        <v>363.36967857142901</v>
      </c>
      <c r="CD23">
        <v>18.683624999999999</v>
      </c>
      <c r="CE23">
        <v>1.5606742857142899</v>
      </c>
      <c r="CF23">
        <v>1.3934825</v>
      </c>
      <c r="CG23">
        <v>13.575900000000001</v>
      </c>
      <c r="CH23">
        <v>11.8468964285714</v>
      </c>
      <c r="CI23">
        <v>2000.01357142857</v>
      </c>
      <c r="CJ23">
        <v>0.98000074999999998</v>
      </c>
      <c r="CK23">
        <v>1.9999200000000002E-2</v>
      </c>
      <c r="CL23">
        <v>0</v>
      </c>
      <c r="CM23">
        <v>2.1512571428571401</v>
      </c>
      <c r="CN23">
        <v>0</v>
      </c>
      <c r="CO23">
        <v>6117.5546428571397</v>
      </c>
      <c r="CP23">
        <v>17300.2785714286</v>
      </c>
      <c r="CQ23">
        <v>39.441749999999999</v>
      </c>
      <c r="CR23">
        <v>38.338999999999999</v>
      </c>
      <c r="CS23">
        <v>38.972857142857102</v>
      </c>
      <c r="CT23">
        <v>37.430607142857099</v>
      </c>
      <c r="CU23">
        <v>38.593499999999999</v>
      </c>
      <c r="CV23">
        <v>1960.01357142857</v>
      </c>
      <c r="CW23">
        <v>40</v>
      </c>
      <c r="CX23">
        <v>0</v>
      </c>
      <c r="CY23">
        <v>1657206613.8</v>
      </c>
      <c r="CZ23">
        <v>0</v>
      </c>
      <c r="DA23">
        <v>0</v>
      </c>
      <c r="DB23" t="s">
        <v>356</v>
      </c>
      <c r="DC23">
        <v>1656081770.5</v>
      </c>
      <c r="DD23">
        <v>1655399214.5999999</v>
      </c>
      <c r="DE23">
        <v>0</v>
      </c>
      <c r="DF23">
        <v>0.13400000000000001</v>
      </c>
      <c r="DG23">
        <v>-0.06</v>
      </c>
      <c r="DH23">
        <v>9.3309999999999995</v>
      </c>
      <c r="DI23">
        <v>0.51100000000000001</v>
      </c>
      <c r="DJ23">
        <v>421</v>
      </c>
      <c r="DK23">
        <v>25</v>
      </c>
      <c r="DL23">
        <v>1.93</v>
      </c>
      <c r="DM23">
        <v>0.15</v>
      </c>
      <c r="DN23">
        <v>6.2731694999999998</v>
      </c>
      <c r="DO23">
        <v>29.4783215684803</v>
      </c>
      <c r="DP23">
        <v>2.9549783126395002</v>
      </c>
      <c r="DQ23">
        <v>0</v>
      </c>
      <c r="DR23">
        <v>2.2439792500000002</v>
      </c>
      <c r="DS23">
        <v>-7.9435159474672307E-2</v>
      </c>
      <c r="DT23">
        <v>1.3623671198964699E-2</v>
      </c>
      <c r="DU23">
        <v>1</v>
      </c>
      <c r="DV23">
        <v>1</v>
      </c>
      <c r="DW23">
        <v>2</v>
      </c>
      <c r="DX23" t="s">
        <v>357</v>
      </c>
      <c r="DY23">
        <v>2.9769199999999998</v>
      </c>
      <c r="DZ23">
        <v>2.69537</v>
      </c>
      <c r="EA23">
        <v>6.5036200000000002E-2</v>
      </c>
      <c r="EB23">
        <v>6.4936599999999997E-2</v>
      </c>
      <c r="EC23">
        <v>7.9175800000000005E-2</v>
      </c>
      <c r="ED23">
        <v>7.3491000000000001E-2</v>
      </c>
      <c r="EE23">
        <v>36818.6</v>
      </c>
      <c r="EF23">
        <v>40488.1</v>
      </c>
      <c r="EG23">
        <v>35666.1</v>
      </c>
      <c r="EH23">
        <v>39248</v>
      </c>
      <c r="EI23">
        <v>46490.9</v>
      </c>
      <c r="EJ23">
        <v>52418</v>
      </c>
      <c r="EK23">
        <v>55643.1</v>
      </c>
      <c r="EL23">
        <v>62826.2</v>
      </c>
      <c r="EM23">
        <v>2.0404</v>
      </c>
      <c r="EN23">
        <v>2.3226</v>
      </c>
      <c r="EO23">
        <v>0.13008700000000001</v>
      </c>
      <c r="EP23">
        <v>0</v>
      </c>
      <c r="EQ23">
        <v>22.887699999999999</v>
      </c>
      <c r="ER23">
        <v>999.9</v>
      </c>
      <c r="ES23">
        <v>55.292000000000002</v>
      </c>
      <c r="ET23">
        <v>24.018000000000001</v>
      </c>
      <c r="EU23">
        <v>22.2257</v>
      </c>
      <c r="EV23">
        <v>54.026400000000002</v>
      </c>
      <c r="EW23">
        <v>33.097000000000001</v>
      </c>
      <c r="EX23">
        <v>2</v>
      </c>
      <c r="EY23">
        <v>-0.36026399999999997</v>
      </c>
      <c r="EZ23">
        <v>0.34204800000000002</v>
      </c>
      <c r="FA23">
        <v>20.145800000000001</v>
      </c>
      <c r="FB23">
        <v>5.1993200000000002</v>
      </c>
      <c r="FC23">
        <v>12.004</v>
      </c>
      <c r="FD23">
        <v>4.976</v>
      </c>
      <c r="FE23">
        <v>3.2930000000000001</v>
      </c>
      <c r="FF23">
        <v>9999</v>
      </c>
      <c r="FG23">
        <v>9999</v>
      </c>
      <c r="FH23">
        <v>9999</v>
      </c>
      <c r="FI23">
        <v>556</v>
      </c>
      <c r="FJ23">
        <v>1.8629500000000001</v>
      </c>
      <c r="FK23">
        <v>1.8678300000000001</v>
      </c>
      <c r="FL23">
        <v>1.86768</v>
      </c>
      <c r="FM23">
        <v>1.8687400000000001</v>
      </c>
      <c r="FN23">
        <v>1.8696600000000001</v>
      </c>
      <c r="FO23">
        <v>1.8656900000000001</v>
      </c>
      <c r="FP23">
        <v>1.86676</v>
      </c>
      <c r="FQ23">
        <v>1.86816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8.4969999999999999</v>
      </c>
      <c r="GF23">
        <v>0.21329999999999999</v>
      </c>
      <c r="GG23">
        <v>5.3564593647505196</v>
      </c>
      <c r="GH23">
        <v>9.5670261133577305E-3</v>
      </c>
      <c r="GI23">
        <v>-9.19467254998099E-7</v>
      </c>
      <c r="GJ23">
        <v>-2.1372918425907501E-11</v>
      </c>
      <c r="GK23">
        <v>0.21331065453237499</v>
      </c>
      <c r="GL23">
        <v>0</v>
      </c>
      <c r="GM23">
        <v>0</v>
      </c>
      <c r="GN23">
        <v>0</v>
      </c>
      <c r="GO23">
        <v>-4</v>
      </c>
      <c r="GP23">
        <v>1866</v>
      </c>
      <c r="GQ23">
        <v>1</v>
      </c>
      <c r="GR23">
        <v>18</v>
      </c>
      <c r="GS23">
        <v>18747.7</v>
      </c>
      <c r="GT23">
        <v>30123.7</v>
      </c>
      <c r="GU23">
        <v>1.07178</v>
      </c>
      <c r="GV23">
        <v>2.5817899999999998</v>
      </c>
      <c r="GW23">
        <v>2.2485400000000002</v>
      </c>
      <c r="GX23">
        <v>2.7648899999999998</v>
      </c>
      <c r="GY23">
        <v>1.9958499999999999</v>
      </c>
      <c r="GZ23">
        <v>2.2790499999999998</v>
      </c>
      <c r="HA23">
        <v>31.389800000000001</v>
      </c>
      <c r="HB23">
        <v>15.9445</v>
      </c>
      <c r="HC23">
        <v>18</v>
      </c>
      <c r="HD23">
        <v>494.95800000000003</v>
      </c>
      <c r="HE23">
        <v>696.61900000000003</v>
      </c>
      <c r="HF23">
        <v>21.322500000000002</v>
      </c>
      <c r="HG23">
        <v>22.636500000000002</v>
      </c>
      <c r="HH23">
        <v>30.000900000000001</v>
      </c>
      <c r="HI23">
        <v>22.253799999999998</v>
      </c>
      <c r="HJ23">
        <v>22.139700000000001</v>
      </c>
      <c r="HK23">
        <v>21.473700000000001</v>
      </c>
      <c r="HL23">
        <v>20.818300000000001</v>
      </c>
      <c r="HM23">
        <v>100</v>
      </c>
      <c r="HN23">
        <v>21.319900000000001</v>
      </c>
      <c r="HO23">
        <v>318.62299999999999</v>
      </c>
      <c r="HP23">
        <v>18.590299999999999</v>
      </c>
      <c r="HQ23">
        <v>103.298</v>
      </c>
      <c r="HR23">
        <v>104.65600000000001</v>
      </c>
    </row>
    <row r="24" spans="1:226" x14ac:dyDescent="0.2">
      <c r="A24">
        <v>8</v>
      </c>
      <c r="B24">
        <v>1657206640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1657206632.5</v>
      </c>
      <c r="J24">
        <f t="shared" si="0"/>
        <v>4.2242041720326907E-3</v>
      </c>
      <c r="K24">
        <f t="shared" si="1"/>
        <v>4.2242041720326906</v>
      </c>
      <c r="L24">
        <f t="shared" si="2"/>
        <v>15.734503289994402</v>
      </c>
      <c r="M24">
        <f t="shared" si="3"/>
        <v>355.55640740740699</v>
      </c>
      <c r="N24">
        <f t="shared" si="4"/>
        <v>206.12597831633664</v>
      </c>
      <c r="O24">
        <f t="shared" si="5"/>
        <v>15.38215120285558</v>
      </c>
      <c r="P24">
        <f t="shared" si="6"/>
        <v>26.53339702524719</v>
      </c>
      <c r="Q24">
        <f t="shared" si="7"/>
        <v>0.18619776517620854</v>
      </c>
      <c r="R24">
        <f t="shared" si="8"/>
        <v>3.1891664461736084</v>
      </c>
      <c r="S24">
        <f t="shared" si="9"/>
        <v>0.1803623620597847</v>
      </c>
      <c r="T24">
        <f t="shared" si="10"/>
        <v>0.11323552994850708</v>
      </c>
      <c r="U24">
        <f t="shared" si="11"/>
        <v>321.51996044444525</v>
      </c>
      <c r="V24">
        <f t="shared" si="12"/>
        <v>25.381292526715701</v>
      </c>
      <c r="W24">
        <f t="shared" si="13"/>
        <v>25.381292526715701</v>
      </c>
      <c r="X24">
        <f t="shared" si="14"/>
        <v>3.2526809907319612</v>
      </c>
      <c r="Y24">
        <f t="shared" si="15"/>
        <v>50.158265588031213</v>
      </c>
      <c r="Z24">
        <f t="shared" si="16"/>
        <v>1.5612879502619492</v>
      </c>
      <c r="AA24">
        <f t="shared" si="17"/>
        <v>3.1127231612938875</v>
      </c>
      <c r="AB24">
        <f t="shared" si="18"/>
        <v>1.6913930404700119</v>
      </c>
      <c r="AC24">
        <f t="shared" si="19"/>
        <v>-186.28740398664166</v>
      </c>
      <c r="AD24">
        <f t="shared" si="20"/>
        <v>-126.84932502930036</v>
      </c>
      <c r="AE24">
        <f t="shared" si="21"/>
        <v>-8.4144526103371611</v>
      </c>
      <c r="AF24">
        <f t="shared" si="22"/>
        <v>-3.1221181833927858E-2</v>
      </c>
      <c r="AG24">
        <f t="shared" si="23"/>
        <v>-18.718095146502318</v>
      </c>
      <c r="AH24">
        <f t="shared" si="24"/>
        <v>4.2073523981209417</v>
      </c>
      <c r="AI24">
        <f t="shared" si="25"/>
        <v>15.734503289994402</v>
      </c>
      <c r="AJ24">
        <v>336.82384449092302</v>
      </c>
      <c r="AK24">
        <v>340.82807272727302</v>
      </c>
      <c r="AL24">
        <v>-3.18941096504471</v>
      </c>
      <c r="AM24">
        <v>66.181014878906495</v>
      </c>
      <c r="AN24">
        <f t="shared" si="26"/>
        <v>4.2242041720326906</v>
      </c>
      <c r="AO24">
        <v>18.665422423174899</v>
      </c>
      <c r="AP24">
        <v>20.912938787878801</v>
      </c>
      <c r="AQ24">
        <v>-2.2415397671737301E-5</v>
      </c>
      <c r="AR24">
        <v>77.408447531234501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39779.452965528049</v>
      </c>
      <c r="AX24">
        <f t="shared" si="30"/>
        <v>2000.02481481482</v>
      </c>
      <c r="AY24">
        <f t="shared" si="31"/>
        <v>1681.2208444444489</v>
      </c>
      <c r="AZ24">
        <f t="shared" si="32"/>
        <v>0.84059999255564788</v>
      </c>
      <c r="BA24">
        <f t="shared" si="33"/>
        <v>0.16075798563240046</v>
      </c>
      <c r="BB24">
        <v>2.7170000000000001</v>
      </c>
      <c r="BC24">
        <v>0.5</v>
      </c>
      <c r="BD24" t="s">
        <v>355</v>
      </c>
      <c r="BE24">
        <v>2</v>
      </c>
      <c r="BF24" t="b">
        <v>1</v>
      </c>
      <c r="BG24">
        <v>1657206632.5</v>
      </c>
      <c r="BH24">
        <v>355.55640740740699</v>
      </c>
      <c r="BI24">
        <v>346.197962962963</v>
      </c>
      <c r="BJ24">
        <v>20.921781481481499</v>
      </c>
      <c r="BK24">
        <v>18.6833555555556</v>
      </c>
      <c r="BL24">
        <v>346.99207407407403</v>
      </c>
      <c r="BM24">
        <v>20.7084740740741</v>
      </c>
      <c r="BN24">
        <v>500.00366666666702</v>
      </c>
      <c r="BO24">
        <v>74.583359259259296</v>
      </c>
      <c r="BP24">
        <v>4.1641085185185202E-2</v>
      </c>
      <c r="BQ24">
        <v>24.6435148148148</v>
      </c>
      <c r="BR24">
        <v>25.014688888888902</v>
      </c>
      <c r="BS24">
        <v>999.9</v>
      </c>
      <c r="BT24">
        <v>0</v>
      </c>
      <c r="BU24">
        <v>0</v>
      </c>
      <c r="BV24">
        <v>10007.777777777799</v>
      </c>
      <c r="BW24">
        <v>0</v>
      </c>
      <c r="BX24">
        <v>365.33374074074101</v>
      </c>
      <c r="BY24">
        <v>9.3585262962963007</v>
      </c>
      <c r="BZ24">
        <v>363.154333333333</v>
      </c>
      <c r="CA24">
        <v>352.78929629629602</v>
      </c>
      <c r="CB24">
        <v>2.2384277777777801</v>
      </c>
      <c r="CC24">
        <v>346.197962962963</v>
      </c>
      <c r="CD24">
        <v>18.6833555555556</v>
      </c>
      <c r="CE24">
        <v>1.5604162962963</v>
      </c>
      <c r="CF24">
        <v>1.39346666666667</v>
      </c>
      <c r="CG24">
        <v>13.5733592592593</v>
      </c>
      <c r="CH24">
        <v>11.8467296296296</v>
      </c>
      <c r="CI24">
        <v>2000.02481481482</v>
      </c>
      <c r="CJ24">
        <v>0.98000044444444501</v>
      </c>
      <c r="CK24">
        <v>1.9999525925925899E-2</v>
      </c>
      <c r="CL24">
        <v>0</v>
      </c>
      <c r="CM24">
        <v>2.1299666666666699</v>
      </c>
      <c r="CN24">
        <v>0</v>
      </c>
      <c r="CO24">
        <v>6095.3851851851896</v>
      </c>
      <c r="CP24">
        <v>17300.359259259301</v>
      </c>
      <c r="CQ24">
        <v>39.381592592592597</v>
      </c>
      <c r="CR24">
        <v>38.316666666666698</v>
      </c>
      <c r="CS24">
        <v>38.918703703703699</v>
      </c>
      <c r="CT24">
        <v>37.374703703703702</v>
      </c>
      <c r="CU24">
        <v>38.548370370370399</v>
      </c>
      <c r="CV24">
        <v>1960.02481481482</v>
      </c>
      <c r="CW24">
        <v>40</v>
      </c>
      <c r="CX24">
        <v>0</v>
      </c>
      <c r="CY24">
        <v>1657206619.2</v>
      </c>
      <c r="CZ24">
        <v>0</v>
      </c>
      <c r="DA24">
        <v>0</v>
      </c>
      <c r="DB24" t="s">
        <v>356</v>
      </c>
      <c r="DC24">
        <v>1656081770.5</v>
      </c>
      <c r="DD24">
        <v>1655399214.5999999</v>
      </c>
      <c r="DE24">
        <v>0</v>
      </c>
      <c r="DF24">
        <v>0.13400000000000001</v>
      </c>
      <c r="DG24">
        <v>-0.06</v>
      </c>
      <c r="DH24">
        <v>9.3309999999999995</v>
      </c>
      <c r="DI24">
        <v>0.51100000000000001</v>
      </c>
      <c r="DJ24">
        <v>421</v>
      </c>
      <c r="DK24">
        <v>25</v>
      </c>
      <c r="DL24">
        <v>1.93</v>
      </c>
      <c r="DM24">
        <v>0.15</v>
      </c>
      <c r="DN24">
        <v>8.5807992500000001</v>
      </c>
      <c r="DO24">
        <v>15.515053846153799</v>
      </c>
      <c r="DP24">
        <v>1.61487551928684</v>
      </c>
      <c r="DQ24">
        <v>0</v>
      </c>
      <c r="DR24">
        <v>2.2430937499999999</v>
      </c>
      <c r="DS24">
        <v>-4.9303902439030302E-2</v>
      </c>
      <c r="DT24">
        <v>1.3653921174428299E-2</v>
      </c>
      <c r="DU24">
        <v>1</v>
      </c>
      <c r="DV24">
        <v>1</v>
      </c>
      <c r="DW24">
        <v>2</v>
      </c>
      <c r="DX24" t="s">
        <v>357</v>
      </c>
      <c r="DY24">
        <v>2.97743</v>
      </c>
      <c r="DZ24">
        <v>2.6958099999999998</v>
      </c>
      <c r="EA24">
        <v>6.2635099999999999E-2</v>
      </c>
      <c r="EB24">
        <v>6.23849E-2</v>
      </c>
      <c r="EC24">
        <v>7.9151799999999994E-2</v>
      </c>
      <c r="ED24">
        <v>7.3534199999999994E-2</v>
      </c>
      <c r="EE24">
        <v>36912.800000000003</v>
      </c>
      <c r="EF24">
        <v>40598.1</v>
      </c>
      <c r="EG24">
        <v>35665.800000000003</v>
      </c>
      <c r="EH24">
        <v>39247.599999999999</v>
      </c>
      <c r="EI24">
        <v>46491.8</v>
      </c>
      <c r="EJ24">
        <v>52414.1</v>
      </c>
      <c r="EK24">
        <v>55642.9</v>
      </c>
      <c r="EL24">
        <v>62824.6</v>
      </c>
      <c r="EM24">
        <v>2.0407999999999999</v>
      </c>
      <c r="EN24">
        <v>2.3220000000000001</v>
      </c>
      <c r="EO24">
        <v>0.12856699999999999</v>
      </c>
      <c r="EP24">
        <v>0</v>
      </c>
      <c r="EQ24">
        <v>22.8781</v>
      </c>
      <c r="ER24">
        <v>999.9</v>
      </c>
      <c r="ES24">
        <v>55.341000000000001</v>
      </c>
      <c r="ET24">
        <v>24.047999999999998</v>
      </c>
      <c r="EU24">
        <v>22.2864</v>
      </c>
      <c r="EV24">
        <v>54.306399999999996</v>
      </c>
      <c r="EW24">
        <v>33.181100000000001</v>
      </c>
      <c r="EX24">
        <v>2</v>
      </c>
      <c r="EY24">
        <v>-0.36018299999999998</v>
      </c>
      <c r="EZ24">
        <v>0.39525100000000002</v>
      </c>
      <c r="FA24">
        <v>20.145600000000002</v>
      </c>
      <c r="FB24">
        <v>5.1993200000000002</v>
      </c>
      <c r="FC24">
        <v>12.004</v>
      </c>
      <c r="FD24">
        <v>4.9756</v>
      </c>
      <c r="FE24">
        <v>3.2930000000000001</v>
      </c>
      <c r="FF24">
        <v>9999</v>
      </c>
      <c r="FG24">
        <v>9999</v>
      </c>
      <c r="FH24">
        <v>9999</v>
      </c>
      <c r="FI24">
        <v>556</v>
      </c>
      <c r="FJ24">
        <v>1.8629500000000001</v>
      </c>
      <c r="FK24">
        <v>1.8678300000000001</v>
      </c>
      <c r="FL24">
        <v>1.86768</v>
      </c>
      <c r="FM24">
        <v>1.8687400000000001</v>
      </c>
      <c r="FN24">
        <v>1.8696600000000001</v>
      </c>
      <c r="FO24">
        <v>1.8656900000000001</v>
      </c>
      <c r="FP24">
        <v>1.86676</v>
      </c>
      <c r="FQ24">
        <v>1.86816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8.3569999999999993</v>
      </c>
      <c r="GF24">
        <v>0.21329999999999999</v>
      </c>
      <c r="GG24">
        <v>5.3564593647505196</v>
      </c>
      <c r="GH24">
        <v>9.5670261133577305E-3</v>
      </c>
      <c r="GI24">
        <v>-9.19467254998099E-7</v>
      </c>
      <c r="GJ24">
        <v>-2.1372918425907501E-11</v>
      </c>
      <c r="GK24">
        <v>0.21331065453237499</v>
      </c>
      <c r="GL24">
        <v>0</v>
      </c>
      <c r="GM24">
        <v>0</v>
      </c>
      <c r="GN24">
        <v>0</v>
      </c>
      <c r="GO24">
        <v>-4</v>
      </c>
      <c r="GP24">
        <v>1866</v>
      </c>
      <c r="GQ24">
        <v>1</v>
      </c>
      <c r="GR24">
        <v>18</v>
      </c>
      <c r="GS24">
        <v>18747.8</v>
      </c>
      <c r="GT24">
        <v>30123.8</v>
      </c>
      <c r="GU24">
        <v>1.02661</v>
      </c>
      <c r="GV24">
        <v>2.5744600000000002</v>
      </c>
      <c r="GW24">
        <v>2.2485400000000002</v>
      </c>
      <c r="GX24">
        <v>2.7648899999999998</v>
      </c>
      <c r="GY24">
        <v>1.9958499999999999</v>
      </c>
      <c r="GZ24">
        <v>2.3095699999999999</v>
      </c>
      <c r="HA24">
        <v>31.389800000000001</v>
      </c>
      <c r="HB24">
        <v>15.9533</v>
      </c>
      <c r="HC24">
        <v>18</v>
      </c>
      <c r="HD24">
        <v>495.28699999999998</v>
      </c>
      <c r="HE24">
        <v>696.24199999999996</v>
      </c>
      <c r="HF24">
        <v>21.2972</v>
      </c>
      <c r="HG24">
        <v>22.644100000000002</v>
      </c>
      <c r="HH24">
        <v>30.000499999999999</v>
      </c>
      <c r="HI24">
        <v>22.261299999999999</v>
      </c>
      <c r="HJ24">
        <v>22.148900000000001</v>
      </c>
      <c r="HK24">
        <v>20.577200000000001</v>
      </c>
      <c r="HL24">
        <v>20.818300000000001</v>
      </c>
      <c r="HM24">
        <v>100</v>
      </c>
      <c r="HN24">
        <v>21.294599999999999</v>
      </c>
      <c r="HO24">
        <v>298.52100000000002</v>
      </c>
      <c r="HP24">
        <v>18.590299999999999</v>
      </c>
      <c r="HQ24">
        <v>103.298</v>
      </c>
      <c r="HR24">
        <v>104.654</v>
      </c>
    </row>
    <row r="25" spans="1:226" x14ac:dyDescent="0.2">
      <c r="A25">
        <v>9</v>
      </c>
      <c r="B25">
        <v>1657206645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1657206637.2142899</v>
      </c>
      <c r="J25">
        <f t="shared" si="0"/>
        <v>4.1812481822345142E-3</v>
      </c>
      <c r="K25">
        <f t="shared" si="1"/>
        <v>4.1812481822345138</v>
      </c>
      <c r="L25">
        <f t="shared" si="2"/>
        <v>14.936645659749816</v>
      </c>
      <c r="M25">
        <f t="shared" si="3"/>
        <v>340.89800000000002</v>
      </c>
      <c r="N25">
        <f t="shared" si="4"/>
        <v>197.43662916491337</v>
      </c>
      <c r="O25">
        <f t="shared" si="5"/>
        <v>14.733612248318694</v>
      </c>
      <c r="P25">
        <f t="shared" si="6"/>
        <v>25.439347143797001</v>
      </c>
      <c r="Q25">
        <f t="shared" si="7"/>
        <v>0.18405095986800998</v>
      </c>
      <c r="R25">
        <f t="shared" si="8"/>
        <v>3.1853832377570748</v>
      </c>
      <c r="S25">
        <f t="shared" si="9"/>
        <v>0.17834057540579212</v>
      </c>
      <c r="T25">
        <f t="shared" si="10"/>
        <v>0.11196115658917369</v>
      </c>
      <c r="U25">
        <f t="shared" si="11"/>
        <v>321.51890699999933</v>
      </c>
      <c r="V25">
        <f t="shared" si="12"/>
        <v>25.389613001432551</v>
      </c>
      <c r="W25">
        <f t="shared" si="13"/>
        <v>25.389613001432551</v>
      </c>
      <c r="X25">
        <f t="shared" si="14"/>
        <v>3.2542902442266231</v>
      </c>
      <c r="Y25">
        <f t="shared" si="15"/>
        <v>50.16222688349886</v>
      </c>
      <c r="Z25">
        <f t="shared" si="16"/>
        <v>1.5611458725703244</v>
      </c>
      <c r="AA25">
        <f t="shared" si="17"/>
        <v>3.1121941141011664</v>
      </c>
      <c r="AB25">
        <f t="shared" si="18"/>
        <v>1.6931443716562986</v>
      </c>
      <c r="AC25">
        <f t="shared" si="19"/>
        <v>-184.39304483654209</v>
      </c>
      <c r="AD25">
        <f t="shared" si="20"/>
        <v>-128.61602173953332</v>
      </c>
      <c r="AE25">
        <f t="shared" si="21"/>
        <v>-8.5420138060758699</v>
      </c>
      <c r="AF25">
        <f t="shared" si="22"/>
        <v>-3.2173382151967189E-2</v>
      </c>
      <c r="AG25">
        <f t="shared" si="23"/>
        <v>-20.533101890445039</v>
      </c>
      <c r="AH25">
        <f t="shared" si="24"/>
        <v>4.2057609186777221</v>
      </c>
      <c r="AI25">
        <f t="shared" si="25"/>
        <v>14.936645659749816</v>
      </c>
      <c r="AJ25">
        <v>319.52088996776502</v>
      </c>
      <c r="AK25">
        <v>324.49230303030299</v>
      </c>
      <c r="AL25">
        <v>-3.3211199290410698</v>
      </c>
      <c r="AM25">
        <v>66.181014878906495</v>
      </c>
      <c r="AN25">
        <f t="shared" si="26"/>
        <v>4.1812481822345138</v>
      </c>
      <c r="AO25">
        <v>18.696086794492</v>
      </c>
      <c r="AP25">
        <v>20.9198296969697</v>
      </c>
      <c r="AQ25">
        <v>1.9017671092256999E-4</v>
      </c>
      <c r="AR25">
        <v>77.408447531234501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39716.477575493314</v>
      </c>
      <c r="AX25">
        <f t="shared" si="30"/>
        <v>2000.01821428571</v>
      </c>
      <c r="AY25">
        <f t="shared" si="31"/>
        <v>1681.2152999999964</v>
      </c>
      <c r="AZ25">
        <f t="shared" si="32"/>
        <v>0.84059999453576406</v>
      </c>
      <c r="BA25">
        <f t="shared" si="33"/>
        <v>0.16075798945402461</v>
      </c>
      <c r="BB25">
        <v>2.7170000000000001</v>
      </c>
      <c r="BC25">
        <v>0.5</v>
      </c>
      <c r="BD25" t="s">
        <v>355</v>
      </c>
      <c r="BE25">
        <v>2</v>
      </c>
      <c r="BF25" t="b">
        <v>1</v>
      </c>
      <c r="BG25">
        <v>1657206637.2142899</v>
      </c>
      <c r="BH25">
        <v>340.89800000000002</v>
      </c>
      <c r="BI25">
        <v>330.51907142857101</v>
      </c>
      <c r="BJ25">
        <v>20.920014285714299</v>
      </c>
      <c r="BK25">
        <v>18.682342857142899</v>
      </c>
      <c r="BL25">
        <v>332.46360714285697</v>
      </c>
      <c r="BM25">
        <v>20.706700000000001</v>
      </c>
      <c r="BN25">
        <v>499.98396428571402</v>
      </c>
      <c r="BO25">
        <v>74.582717857142796</v>
      </c>
      <c r="BP25">
        <v>4.17948821428571E-2</v>
      </c>
      <c r="BQ25">
        <v>24.640671428571402</v>
      </c>
      <c r="BR25">
        <v>25.009442857142901</v>
      </c>
      <c r="BS25">
        <v>999.9</v>
      </c>
      <c r="BT25">
        <v>0</v>
      </c>
      <c r="BU25">
        <v>0</v>
      </c>
      <c r="BV25">
        <v>9991.25</v>
      </c>
      <c r="BW25">
        <v>0</v>
      </c>
      <c r="BX25">
        <v>365.78828571428602</v>
      </c>
      <c r="BY25">
        <v>10.379021785714301</v>
      </c>
      <c r="BZ25">
        <v>348.18214285714299</v>
      </c>
      <c r="CA25">
        <v>336.81160714285699</v>
      </c>
      <c r="CB25">
        <v>2.2376553571428599</v>
      </c>
      <c r="CC25">
        <v>330.51907142857101</v>
      </c>
      <c r="CD25">
        <v>18.682342857142899</v>
      </c>
      <c r="CE25">
        <v>1.5602710714285699</v>
      </c>
      <c r="CF25">
        <v>1.39338071428571</v>
      </c>
      <c r="CG25">
        <v>13.5719285714286</v>
      </c>
      <c r="CH25">
        <v>11.8457892857143</v>
      </c>
      <c r="CI25">
        <v>2000.01821428571</v>
      </c>
      <c r="CJ25">
        <v>0.98000021428571404</v>
      </c>
      <c r="CK25">
        <v>1.99997714285714E-2</v>
      </c>
      <c r="CL25">
        <v>0</v>
      </c>
      <c r="CM25">
        <v>2.1357964285714299</v>
      </c>
      <c r="CN25">
        <v>0</v>
      </c>
      <c r="CO25">
        <v>6074.2275</v>
      </c>
      <c r="CP25">
        <v>17300.303571428602</v>
      </c>
      <c r="CQ25">
        <v>39.332321428571397</v>
      </c>
      <c r="CR25">
        <v>38.305357142857098</v>
      </c>
      <c r="CS25">
        <v>38.883678571428597</v>
      </c>
      <c r="CT25">
        <v>37.325678571428597</v>
      </c>
      <c r="CU25">
        <v>38.499678571428603</v>
      </c>
      <c r="CV25">
        <v>1960.01821428571</v>
      </c>
      <c r="CW25">
        <v>40</v>
      </c>
      <c r="CX25">
        <v>0</v>
      </c>
      <c r="CY25">
        <v>1657206624</v>
      </c>
      <c r="CZ25">
        <v>0</v>
      </c>
      <c r="DA25">
        <v>0</v>
      </c>
      <c r="DB25" t="s">
        <v>356</v>
      </c>
      <c r="DC25">
        <v>1656081770.5</v>
      </c>
      <c r="DD25">
        <v>1655399214.5999999</v>
      </c>
      <c r="DE25">
        <v>0</v>
      </c>
      <c r="DF25">
        <v>0.13400000000000001</v>
      </c>
      <c r="DG25">
        <v>-0.06</v>
      </c>
      <c r="DH25">
        <v>9.3309999999999995</v>
      </c>
      <c r="DI25">
        <v>0.51100000000000001</v>
      </c>
      <c r="DJ25">
        <v>421</v>
      </c>
      <c r="DK25">
        <v>25</v>
      </c>
      <c r="DL25">
        <v>1.93</v>
      </c>
      <c r="DM25">
        <v>0.15</v>
      </c>
      <c r="DN25">
        <v>9.5774422500000007</v>
      </c>
      <c r="DO25">
        <v>11.884584427767299</v>
      </c>
      <c r="DP25">
        <v>1.2605134383624901</v>
      </c>
      <c r="DQ25">
        <v>0</v>
      </c>
      <c r="DR25">
        <v>2.2372597500000002</v>
      </c>
      <c r="DS25">
        <v>-2.1720450281483201E-3</v>
      </c>
      <c r="DT25">
        <v>1.1554649602541E-2</v>
      </c>
      <c r="DU25">
        <v>1</v>
      </c>
      <c r="DV25">
        <v>1</v>
      </c>
      <c r="DW25">
        <v>2</v>
      </c>
      <c r="DX25" t="s">
        <v>357</v>
      </c>
      <c r="DY25">
        <v>2.9769899999999998</v>
      </c>
      <c r="DZ25">
        <v>2.6959</v>
      </c>
      <c r="EA25">
        <v>6.0140300000000001E-2</v>
      </c>
      <c r="EB25">
        <v>5.97718E-2</v>
      </c>
      <c r="EC25">
        <v>7.9171500000000006E-2</v>
      </c>
      <c r="ED25">
        <v>7.3511599999999996E-2</v>
      </c>
      <c r="EE25">
        <v>37010.699999999997</v>
      </c>
      <c r="EF25">
        <v>40710.800000000003</v>
      </c>
      <c r="EG25">
        <v>35665.599999999999</v>
      </c>
      <c r="EH25">
        <v>39247.300000000003</v>
      </c>
      <c r="EI25">
        <v>46490.7</v>
      </c>
      <c r="EJ25">
        <v>52415.199999999997</v>
      </c>
      <c r="EK25">
        <v>55642.8</v>
      </c>
      <c r="EL25">
        <v>62824.5</v>
      </c>
      <c r="EM25">
        <v>2.0404</v>
      </c>
      <c r="EN25">
        <v>2.3222</v>
      </c>
      <c r="EO25">
        <v>0.130355</v>
      </c>
      <c r="EP25">
        <v>0</v>
      </c>
      <c r="EQ25">
        <v>22.866499999999998</v>
      </c>
      <c r="ER25">
        <v>999.9</v>
      </c>
      <c r="ES25">
        <v>55.39</v>
      </c>
      <c r="ET25">
        <v>24.058</v>
      </c>
      <c r="EU25">
        <v>22.3233</v>
      </c>
      <c r="EV25">
        <v>54.016399999999997</v>
      </c>
      <c r="EW25">
        <v>33.140999999999998</v>
      </c>
      <c r="EX25">
        <v>2</v>
      </c>
      <c r="EY25">
        <v>-0.359207</v>
      </c>
      <c r="EZ25">
        <v>0.34897600000000001</v>
      </c>
      <c r="FA25">
        <v>20.145700000000001</v>
      </c>
      <c r="FB25">
        <v>5.2017199999999999</v>
      </c>
      <c r="FC25">
        <v>12.004</v>
      </c>
      <c r="FD25">
        <v>4.976</v>
      </c>
      <c r="FE25">
        <v>3.2930000000000001</v>
      </c>
      <c r="FF25">
        <v>9999</v>
      </c>
      <c r="FG25">
        <v>9999</v>
      </c>
      <c r="FH25">
        <v>9999</v>
      </c>
      <c r="FI25">
        <v>556</v>
      </c>
      <c r="FJ25">
        <v>1.8629500000000001</v>
      </c>
      <c r="FK25">
        <v>1.8678600000000001</v>
      </c>
      <c r="FL25">
        <v>1.86768</v>
      </c>
      <c r="FM25">
        <v>1.8687400000000001</v>
      </c>
      <c r="FN25">
        <v>1.8696600000000001</v>
      </c>
      <c r="FO25">
        <v>1.8656900000000001</v>
      </c>
      <c r="FP25">
        <v>1.86676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8.2149999999999999</v>
      </c>
      <c r="GF25">
        <v>0.21329999999999999</v>
      </c>
      <c r="GG25">
        <v>5.3564593647505196</v>
      </c>
      <c r="GH25">
        <v>9.5670261133577305E-3</v>
      </c>
      <c r="GI25">
        <v>-9.19467254998099E-7</v>
      </c>
      <c r="GJ25">
        <v>-2.1372918425907501E-11</v>
      </c>
      <c r="GK25">
        <v>0.21331065453237499</v>
      </c>
      <c r="GL25">
        <v>0</v>
      </c>
      <c r="GM25">
        <v>0</v>
      </c>
      <c r="GN25">
        <v>0</v>
      </c>
      <c r="GO25">
        <v>-4</v>
      </c>
      <c r="GP25">
        <v>1866</v>
      </c>
      <c r="GQ25">
        <v>1</v>
      </c>
      <c r="GR25">
        <v>18</v>
      </c>
      <c r="GS25">
        <v>18747.900000000001</v>
      </c>
      <c r="GT25">
        <v>30123.8</v>
      </c>
      <c r="GU25">
        <v>0.98388699999999996</v>
      </c>
      <c r="GV25">
        <v>2.5878899999999998</v>
      </c>
      <c r="GW25">
        <v>2.2485400000000002</v>
      </c>
      <c r="GX25">
        <v>2.7661099999999998</v>
      </c>
      <c r="GY25">
        <v>1.9958499999999999</v>
      </c>
      <c r="GZ25">
        <v>2.2741699999999998</v>
      </c>
      <c r="HA25">
        <v>31.389800000000001</v>
      </c>
      <c r="HB25">
        <v>15.9358</v>
      </c>
      <c r="HC25">
        <v>18</v>
      </c>
      <c r="HD25">
        <v>495.12400000000002</v>
      </c>
      <c r="HE25">
        <v>696.54100000000005</v>
      </c>
      <c r="HF25">
        <v>21.2867</v>
      </c>
      <c r="HG25">
        <v>22.653600000000001</v>
      </c>
      <c r="HH25">
        <v>30.000599999999999</v>
      </c>
      <c r="HI25">
        <v>22.270600000000002</v>
      </c>
      <c r="HJ25">
        <v>22.158300000000001</v>
      </c>
      <c r="HK25">
        <v>19.706499999999998</v>
      </c>
      <c r="HL25">
        <v>21.0946</v>
      </c>
      <c r="HM25">
        <v>100</v>
      </c>
      <c r="HN25">
        <v>21.291799999999999</v>
      </c>
      <c r="HO25">
        <v>285.08300000000003</v>
      </c>
      <c r="HP25">
        <v>18.590299999999999</v>
      </c>
      <c r="HQ25">
        <v>103.297</v>
      </c>
      <c r="HR25">
        <v>104.65300000000001</v>
      </c>
    </row>
    <row r="26" spans="1:226" x14ac:dyDescent="0.2">
      <c r="A26">
        <v>10</v>
      </c>
      <c r="B26">
        <v>1657206650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1657206642.5</v>
      </c>
      <c r="J26">
        <f t="shared" si="0"/>
        <v>4.2000642328688699E-3</v>
      </c>
      <c r="K26">
        <f t="shared" si="1"/>
        <v>4.2000642328688702</v>
      </c>
      <c r="L26">
        <f t="shared" si="2"/>
        <v>14.08700670751433</v>
      </c>
      <c r="M26">
        <f t="shared" si="3"/>
        <v>324.07299999999998</v>
      </c>
      <c r="N26">
        <f t="shared" si="4"/>
        <v>189.35363610974252</v>
      </c>
      <c r="O26">
        <f t="shared" si="5"/>
        <v>14.130418737533279</v>
      </c>
      <c r="P26">
        <f t="shared" si="6"/>
        <v>24.183782712652178</v>
      </c>
      <c r="Q26">
        <f t="shared" si="7"/>
        <v>0.18508119313629756</v>
      </c>
      <c r="R26">
        <f t="shared" si="8"/>
        <v>3.1831493882974669</v>
      </c>
      <c r="S26">
        <f t="shared" si="9"/>
        <v>0.17930386529896467</v>
      </c>
      <c r="T26">
        <f t="shared" si="10"/>
        <v>0.11256896332387148</v>
      </c>
      <c r="U26">
        <f t="shared" si="11"/>
        <v>321.51871911111152</v>
      </c>
      <c r="V26">
        <f t="shared" si="12"/>
        <v>25.381463330295212</v>
      </c>
      <c r="W26">
        <f t="shared" si="13"/>
        <v>25.381463330295212</v>
      </c>
      <c r="X26">
        <f t="shared" si="14"/>
        <v>3.2527140186657899</v>
      </c>
      <c r="Y26">
        <f t="shared" si="15"/>
        <v>50.172066014352993</v>
      </c>
      <c r="Z26">
        <f t="shared" si="16"/>
        <v>1.5610686243152279</v>
      </c>
      <c r="AA26">
        <f t="shared" si="17"/>
        <v>3.1114298220620307</v>
      </c>
      <c r="AB26">
        <f t="shared" si="18"/>
        <v>1.691645394350562</v>
      </c>
      <c r="AC26">
        <f t="shared" si="19"/>
        <v>-185.22283266951717</v>
      </c>
      <c r="AD26">
        <f t="shared" si="20"/>
        <v>-127.83231466019032</v>
      </c>
      <c r="AE26">
        <f t="shared" si="21"/>
        <v>-8.4953977264459315</v>
      </c>
      <c r="AF26">
        <f t="shared" si="22"/>
        <v>-3.1825945041930481E-2</v>
      </c>
      <c r="AG26">
        <f t="shared" si="23"/>
        <v>-21.559006319153113</v>
      </c>
      <c r="AH26">
        <f t="shared" si="24"/>
        <v>4.2018473902238549</v>
      </c>
      <c r="AI26">
        <f t="shared" si="25"/>
        <v>14.08700670751433</v>
      </c>
      <c r="AJ26">
        <v>302.72825123684697</v>
      </c>
      <c r="AK26">
        <v>308.062006060606</v>
      </c>
      <c r="AL26">
        <v>-3.2938661842407302</v>
      </c>
      <c r="AM26">
        <v>66.181014878906495</v>
      </c>
      <c r="AN26">
        <f t="shared" si="26"/>
        <v>4.2000642328688702</v>
      </c>
      <c r="AO26">
        <v>18.683870712442701</v>
      </c>
      <c r="AP26">
        <v>20.9191175757576</v>
      </c>
      <c r="AQ26">
        <v>-9.4421187754231104E-5</v>
      </c>
      <c r="AR26">
        <v>77.408447531234501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39679.618432230352</v>
      </c>
      <c r="AX26">
        <f t="shared" si="30"/>
        <v>2000.0170370370399</v>
      </c>
      <c r="AY26">
        <f t="shared" si="31"/>
        <v>1681.2143111111134</v>
      </c>
      <c r="AZ26">
        <f t="shared" si="32"/>
        <v>0.84059999488893233</v>
      </c>
      <c r="BA26">
        <f t="shared" si="33"/>
        <v>0.16075799013563957</v>
      </c>
      <c r="BB26">
        <v>2.7170000000000001</v>
      </c>
      <c r="BC26">
        <v>0.5</v>
      </c>
      <c r="BD26" t="s">
        <v>355</v>
      </c>
      <c r="BE26">
        <v>2</v>
      </c>
      <c r="BF26" t="b">
        <v>1</v>
      </c>
      <c r="BG26">
        <v>1657206642.5</v>
      </c>
      <c r="BH26">
        <v>324.07299999999998</v>
      </c>
      <c r="BI26">
        <v>313.09662962963</v>
      </c>
      <c r="BJ26">
        <v>20.9189851851852</v>
      </c>
      <c r="BK26">
        <v>18.683229629629601</v>
      </c>
      <c r="BL26">
        <v>315.78807407407402</v>
      </c>
      <c r="BM26">
        <v>20.705670370370399</v>
      </c>
      <c r="BN26">
        <v>499.94729629629597</v>
      </c>
      <c r="BO26">
        <v>74.582437037036996</v>
      </c>
      <c r="BP26">
        <v>4.2054088888888903E-2</v>
      </c>
      <c r="BQ26">
        <v>24.636562962963001</v>
      </c>
      <c r="BR26">
        <v>25.001081481481499</v>
      </c>
      <c r="BS26">
        <v>999.9</v>
      </c>
      <c r="BT26">
        <v>0</v>
      </c>
      <c r="BU26">
        <v>0</v>
      </c>
      <c r="BV26">
        <v>9981.4814814814799</v>
      </c>
      <c r="BW26">
        <v>0</v>
      </c>
      <c r="BX26">
        <v>366.256925925926</v>
      </c>
      <c r="BY26">
        <v>10.9764766666667</v>
      </c>
      <c r="BZ26">
        <v>330.99714814814803</v>
      </c>
      <c r="CA26">
        <v>319.05755555555498</v>
      </c>
      <c r="CB26">
        <v>2.2357451851851899</v>
      </c>
      <c r="CC26">
        <v>313.09662962963</v>
      </c>
      <c r="CD26">
        <v>18.683229629629601</v>
      </c>
      <c r="CE26">
        <v>1.56018888888889</v>
      </c>
      <c r="CF26">
        <v>1.3934407407407401</v>
      </c>
      <c r="CG26">
        <v>13.571118518518499</v>
      </c>
      <c r="CH26">
        <v>11.8464407407407</v>
      </c>
      <c r="CI26">
        <v>2000.0170370370399</v>
      </c>
      <c r="CJ26">
        <v>0.98</v>
      </c>
      <c r="CK26">
        <v>0.02</v>
      </c>
      <c r="CL26">
        <v>0</v>
      </c>
      <c r="CM26">
        <v>2.12012592592593</v>
      </c>
      <c r="CN26">
        <v>0</v>
      </c>
      <c r="CO26">
        <v>6049.3948148148102</v>
      </c>
      <c r="CP26">
        <v>17300.3</v>
      </c>
      <c r="CQ26">
        <v>39.275185185185201</v>
      </c>
      <c r="CR26">
        <v>38.284444444444397</v>
      </c>
      <c r="CS26">
        <v>38.840037037037</v>
      </c>
      <c r="CT26">
        <v>37.282185185185199</v>
      </c>
      <c r="CU26">
        <v>38.4396296296296</v>
      </c>
      <c r="CV26">
        <v>1960.0170370370399</v>
      </c>
      <c r="CW26">
        <v>40</v>
      </c>
      <c r="CX26">
        <v>0</v>
      </c>
      <c r="CY26">
        <v>1657206628.8</v>
      </c>
      <c r="CZ26">
        <v>0</v>
      </c>
      <c r="DA26">
        <v>0</v>
      </c>
      <c r="DB26" t="s">
        <v>356</v>
      </c>
      <c r="DC26">
        <v>1656081770.5</v>
      </c>
      <c r="DD26">
        <v>1655399214.5999999</v>
      </c>
      <c r="DE26">
        <v>0</v>
      </c>
      <c r="DF26">
        <v>0.13400000000000001</v>
      </c>
      <c r="DG26">
        <v>-0.06</v>
      </c>
      <c r="DH26">
        <v>9.3309999999999995</v>
      </c>
      <c r="DI26">
        <v>0.51100000000000001</v>
      </c>
      <c r="DJ26">
        <v>421</v>
      </c>
      <c r="DK26">
        <v>25</v>
      </c>
      <c r="DL26">
        <v>1.93</v>
      </c>
      <c r="DM26">
        <v>0.15</v>
      </c>
      <c r="DN26">
        <v>10.681748499999999</v>
      </c>
      <c r="DO26">
        <v>7.0784564352720096</v>
      </c>
      <c r="DP26">
        <v>0.79993051624984901</v>
      </c>
      <c r="DQ26">
        <v>0</v>
      </c>
      <c r="DR26">
        <v>2.2349165000000002</v>
      </c>
      <c r="DS26">
        <v>-3.3448930581617797E-2</v>
      </c>
      <c r="DT26">
        <v>1.21404107323434E-2</v>
      </c>
      <c r="DU26">
        <v>1</v>
      </c>
      <c r="DV26">
        <v>1</v>
      </c>
      <c r="DW26">
        <v>2</v>
      </c>
      <c r="DX26" t="s">
        <v>357</v>
      </c>
      <c r="DY26">
        <v>2.97695</v>
      </c>
      <c r="DZ26">
        <v>2.6959200000000001</v>
      </c>
      <c r="EA26">
        <v>5.75764E-2</v>
      </c>
      <c r="EB26">
        <v>5.71797E-2</v>
      </c>
      <c r="EC26">
        <v>7.9164399999999996E-2</v>
      </c>
      <c r="ED26">
        <v>7.3487899999999995E-2</v>
      </c>
      <c r="EE26">
        <v>37110.9</v>
      </c>
      <c r="EF26">
        <v>40822.5</v>
      </c>
      <c r="EG26">
        <v>35664.9</v>
      </c>
      <c r="EH26">
        <v>39246.9</v>
      </c>
      <c r="EI26">
        <v>46490.3</v>
      </c>
      <c r="EJ26">
        <v>52416.2</v>
      </c>
      <c r="EK26">
        <v>55642</v>
      </c>
      <c r="EL26">
        <v>62824.1</v>
      </c>
      <c r="EM26">
        <v>2.0407999999999999</v>
      </c>
      <c r="EN26">
        <v>2.3218000000000001</v>
      </c>
      <c r="EO26">
        <v>0.129551</v>
      </c>
      <c r="EP26">
        <v>0</v>
      </c>
      <c r="EQ26">
        <v>22.860700000000001</v>
      </c>
      <c r="ER26">
        <v>999.9</v>
      </c>
      <c r="ES26">
        <v>55.463000000000001</v>
      </c>
      <c r="ET26">
        <v>24.077999999999999</v>
      </c>
      <c r="EU26">
        <v>22.375599999999999</v>
      </c>
      <c r="EV26">
        <v>53.726399999999998</v>
      </c>
      <c r="EW26">
        <v>33.261200000000002</v>
      </c>
      <c r="EX26">
        <v>2</v>
      </c>
      <c r="EY26">
        <v>-0.35914600000000002</v>
      </c>
      <c r="EZ26">
        <v>0.24878</v>
      </c>
      <c r="FA26">
        <v>20.146000000000001</v>
      </c>
      <c r="FB26">
        <v>5.1993200000000002</v>
      </c>
      <c r="FC26">
        <v>12.004</v>
      </c>
      <c r="FD26">
        <v>4.9752000000000001</v>
      </c>
      <c r="FE26">
        <v>3.2930000000000001</v>
      </c>
      <c r="FF26">
        <v>9999</v>
      </c>
      <c r="FG26">
        <v>9999</v>
      </c>
      <c r="FH26">
        <v>9999</v>
      </c>
      <c r="FI26">
        <v>556</v>
      </c>
      <c r="FJ26">
        <v>1.8629500000000001</v>
      </c>
      <c r="FK26">
        <v>1.8678300000000001</v>
      </c>
      <c r="FL26">
        <v>1.86765</v>
      </c>
      <c r="FM26">
        <v>1.8687400000000001</v>
      </c>
      <c r="FN26">
        <v>1.8696600000000001</v>
      </c>
      <c r="FO26">
        <v>1.8656900000000001</v>
      </c>
      <c r="FP26">
        <v>1.86676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8.0719999999999992</v>
      </c>
      <c r="GF26">
        <v>0.21340000000000001</v>
      </c>
      <c r="GG26">
        <v>5.3564593647505196</v>
      </c>
      <c r="GH26">
        <v>9.5670261133577305E-3</v>
      </c>
      <c r="GI26">
        <v>-9.19467254998099E-7</v>
      </c>
      <c r="GJ26">
        <v>-2.1372918425907501E-11</v>
      </c>
      <c r="GK26">
        <v>0.21331065453237499</v>
      </c>
      <c r="GL26">
        <v>0</v>
      </c>
      <c r="GM26">
        <v>0</v>
      </c>
      <c r="GN26">
        <v>0</v>
      </c>
      <c r="GO26">
        <v>-4</v>
      </c>
      <c r="GP26">
        <v>1866</v>
      </c>
      <c r="GQ26">
        <v>1</v>
      </c>
      <c r="GR26">
        <v>18</v>
      </c>
      <c r="GS26">
        <v>18748</v>
      </c>
      <c r="GT26">
        <v>30123.9</v>
      </c>
      <c r="GU26">
        <v>0.93994100000000003</v>
      </c>
      <c r="GV26">
        <v>2.5769000000000002</v>
      </c>
      <c r="GW26">
        <v>2.2485400000000002</v>
      </c>
      <c r="GX26">
        <v>2.7648899999999998</v>
      </c>
      <c r="GY26">
        <v>1.9958499999999999</v>
      </c>
      <c r="GZ26">
        <v>2.3059099999999999</v>
      </c>
      <c r="HA26">
        <v>31.4115</v>
      </c>
      <c r="HB26">
        <v>15.9533</v>
      </c>
      <c r="HC26">
        <v>18</v>
      </c>
      <c r="HD26">
        <v>495.471</v>
      </c>
      <c r="HE26">
        <v>696.33299999999997</v>
      </c>
      <c r="HF26">
        <v>21.303699999999999</v>
      </c>
      <c r="HG26">
        <v>22.661200000000001</v>
      </c>
      <c r="HH26">
        <v>30.000399999999999</v>
      </c>
      <c r="HI26">
        <v>22.28</v>
      </c>
      <c r="HJ26">
        <v>22.1675</v>
      </c>
      <c r="HK26">
        <v>18.846299999999999</v>
      </c>
      <c r="HL26">
        <v>21.406500000000001</v>
      </c>
      <c r="HM26">
        <v>100</v>
      </c>
      <c r="HN26">
        <v>21.313700000000001</v>
      </c>
      <c r="HO26">
        <v>264.95</v>
      </c>
      <c r="HP26">
        <v>18.590299999999999</v>
      </c>
      <c r="HQ26">
        <v>103.29600000000001</v>
      </c>
      <c r="HR26">
        <v>104.65300000000001</v>
      </c>
    </row>
    <row r="27" spans="1:226" x14ac:dyDescent="0.2">
      <c r="A27">
        <v>11</v>
      </c>
      <c r="B27">
        <v>1657206655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1657206647.2142899</v>
      </c>
      <c r="J27">
        <f t="shared" si="0"/>
        <v>4.2260084106578557E-3</v>
      </c>
      <c r="K27">
        <f t="shared" si="1"/>
        <v>4.2260084106578555</v>
      </c>
      <c r="L27">
        <f t="shared" si="2"/>
        <v>12.693185077750776</v>
      </c>
      <c r="M27">
        <f t="shared" si="3"/>
        <v>309.124464285714</v>
      </c>
      <c r="N27">
        <f t="shared" si="4"/>
        <v>187.89986848997921</v>
      </c>
      <c r="O27">
        <f t="shared" si="5"/>
        <v>14.02199987285773</v>
      </c>
      <c r="P27">
        <f t="shared" si="6"/>
        <v>23.068367390276588</v>
      </c>
      <c r="Q27">
        <f t="shared" si="7"/>
        <v>0.18644372964371983</v>
      </c>
      <c r="R27">
        <f t="shared" si="8"/>
        <v>3.1790673330435588</v>
      </c>
      <c r="S27">
        <f t="shared" si="9"/>
        <v>0.18057520397147991</v>
      </c>
      <c r="T27">
        <f t="shared" si="10"/>
        <v>0.11337137890906601</v>
      </c>
      <c r="U27">
        <f t="shared" si="11"/>
        <v>321.51902100000018</v>
      </c>
      <c r="V27">
        <f t="shared" si="12"/>
        <v>25.373753800897045</v>
      </c>
      <c r="W27">
        <f t="shared" si="13"/>
        <v>25.373753800897045</v>
      </c>
      <c r="X27">
        <f t="shared" si="14"/>
        <v>3.2512235347902583</v>
      </c>
      <c r="Y27">
        <f t="shared" si="15"/>
        <v>50.179689229792857</v>
      </c>
      <c r="Z27">
        <f t="shared" si="16"/>
        <v>1.5610866066462323</v>
      </c>
      <c r="AA27">
        <f t="shared" si="17"/>
        <v>3.1109929746623037</v>
      </c>
      <c r="AB27">
        <f t="shared" si="18"/>
        <v>1.6901369281440259</v>
      </c>
      <c r="AC27">
        <f t="shared" si="19"/>
        <v>-186.36697091001145</v>
      </c>
      <c r="AD27">
        <f t="shared" si="20"/>
        <v>-126.74958732701546</v>
      </c>
      <c r="AE27">
        <f t="shared" si="21"/>
        <v>-8.4338313992792067</v>
      </c>
      <c r="AF27">
        <f t="shared" si="22"/>
        <v>-3.1368636305927566E-2</v>
      </c>
      <c r="AG27">
        <f t="shared" si="23"/>
        <v>-22.471266671686475</v>
      </c>
      <c r="AH27">
        <f t="shared" si="24"/>
        <v>4.2085409395554265</v>
      </c>
      <c r="AI27">
        <f t="shared" si="25"/>
        <v>12.693185077750776</v>
      </c>
      <c r="AJ27">
        <v>286.43708901961901</v>
      </c>
      <c r="AK27">
        <v>292.19633333333297</v>
      </c>
      <c r="AL27">
        <v>-3.2069678745069101</v>
      </c>
      <c r="AM27">
        <v>66.181014878906495</v>
      </c>
      <c r="AN27">
        <f t="shared" si="26"/>
        <v>4.2260084106578555</v>
      </c>
      <c r="AO27">
        <v>18.659395122065899</v>
      </c>
      <c r="AP27">
        <v>20.914896969697001</v>
      </c>
      <c r="AQ27">
        <v>-1.4758030497839E-3</v>
      </c>
      <c r="AR27">
        <v>77.408447531234501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39611.584881061404</v>
      </c>
      <c r="AX27">
        <f t="shared" si="30"/>
        <v>2000.01892857143</v>
      </c>
      <c r="AY27">
        <f t="shared" si="31"/>
        <v>1681.2159000000013</v>
      </c>
      <c r="AZ27">
        <f t="shared" si="32"/>
        <v>0.84059999432148236</v>
      </c>
      <c r="BA27">
        <f t="shared" si="33"/>
        <v>0.16075798904046085</v>
      </c>
      <c r="BB27">
        <v>2.7170000000000001</v>
      </c>
      <c r="BC27">
        <v>0.5</v>
      </c>
      <c r="BD27" t="s">
        <v>355</v>
      </c>
      <c r="BE27">
        <v>2</v>
      </c>
      <c r="BF27" t="b">
        <v>1</v>
      </c>
      <c r="BG27">
        <v>1657206647.2142899</v>
      </c>
      <c r="BH27">
        <v>309.124464285714</v>
      </c>
      <c r="BI27">
        <v>297.61932142857103</v>
      </c>
      <c r="BJ27">
        <v>20.919125000000001</v>
      </c>
      <c r="BK27">
        <v>18.679810714285701</v>
      </c>
      <c r="BL27">
        <v>300.97275000000002</v>
      </c>
      <c r="BM27">
        <v>20.7058142857143</v>
      </c>
      <c r="BN27">
        <v>499.947857142857</v>
      </c>
      <c r="BO27">
        <v>74.582421428571394</v>
      </c>
      <c r="BP27">
        <v>4.2430549999999997E-2</v>
      </c>
      <c r="BQ27">
        <v>24.6342142857143</v>
      </c>
      <c r="BR27">
        <v>24.995428571428601</v>
      </c>
      <c r="BS27">
        <v>999.9</v>
      </c>
      <c r="BT27">
        <v>0</v>
      </c>
      <c r="BU27">
        <v>0</v>
      </c>
      <c r="BV27">
        <v>9963.5714285714294</v>
      </c>
      <c r="BW27">
        <v>0</v>
      </c>
      <c r="BX27">
        <v>366.73764285714299</v>
      </c>
      <c r="BY27">
        <v>11.5051821428571</v>
      </c>
      <c r="BZ27">
        <v>315.72924999999998</v>
      </c>
      <c r="CA27">
        <v>303.28478571428599</v>
      </c>
      <c r="CB27">
        <v>2.2393089285714298</v>
      </c>
      <c r="CC27">
        <v>297.61932142857103</v>
      </c>
      <c r="CD27">
        <v>18.679810714285701</v>
      </c>
      <c r="CE27">
        <v>1.5601996428571401</v>
      </c>
      <c r="CF27">
        <v>1.39318607142857</v>
      </c>
      <c r="CG27">
        <v>13.5712285714286</v>
      </c>
      <c r="CH27">
        <v>11.843660714285701</v>
      </c>
      <c r="CI27">
        <v>2000.01892857143</v>
      </c>
      <c r="CJ27">
        <v>0.979999678571429</v>
      </c>
      <c r="CK27">
        <v>2.0000342857142899E-2</v>
      </c>
      <c r="CL27">
        <v>0</v>
      </c>
      <c r="CM27">
        <v>2.0920000000000001</v>
      </c>
      <c r="CN27">
        <v>0</v>
      </c>
      <c r="CO27">
        <v>6027.0889285714302</v>
      </c>
      <c r="CP27">
        <v>17300.325000000001</v>
      </c>
      <c r="CQ27">
        <v>39.227428571428597</v>
      </c>
      <c r="CR27">
        <v>38.261000000000003</v>
      </c>
      <c r="CS27">
        <v>38.801107142857099</v>
      </c>
      <c r="CT27">
        <v>37.240821428571401</v>
      </c>
      <c r="CU27">
        <v>38.390357142857098</v>
      </c>
      <c r="CV27">
        <v>1960.01892857143</v>
      </c>
      <c r="CW27">
        <v>40</v>
      </c>
      <c r="CX27">
        <v>0</v>
      </c>
      <c r="CY27">
        <v>1657206634.2</v>
      </c>
      <c r="CZ27">
        <v>0</v>
      </c>
      <c r="DA27">
        <v>0</v>
      </c>
      <c r="DB27" t="s">
        <v>356</v>
      </c>
      <c r="DC27">
        <v>1656081770.5</v>
      </c>
      <c r="DD27">
        <v>1655399214.5999999</v>
      </c>
      <c r="DE27">
        <v>0</v>
      </c>
      <c r="DF27">
        <v>0.13400000000000001</v>
      </c>
      <c r="DG27">
        <v>-0.06</v>
      </c>
      <c r="DH27">
        <v>9.3309999999999995</v>
      </c>
      <c r="DI27">
        <v>0.51100000000000001</v>
      </c>
      <c r="DJ27">
        <v>421</v>
      </c>
      <c r="DK27">
        <v>25</v>
      </c>
      <c r="DL27">
        <v>1.93</v>
      </c>
      <c r="DM27">
        <v>0.15</v>
      </c>
      <c r="DN27">
        <v>11.067634249999999</v>
      </c>
      <c r="DO27">
        <v>5.9543307692307401</v>
      </c>
      <c r="DP27">
        <v>0.71338525762692695</v>
      </c>
      <c r="DQ27">
        <v>0</v>
      </c>
      <c r="DR27">
        <v>2.2407729999999999</v>
      </c>
      <c r="DS27">
        <v>2.3066116322700302E-2</v>
      </c>
      <c r="DT27">
        <v>1.53164526245472E-2</v>
      </c>
      <c r="DU27">
        <v>1</v>
      </c>
      <c r="DV27">
        <v>1</v>
      </c>
      <c r="DW27">
        <v>2</v>
      </c>
      <c r="DX27" t="s">
        <v>357</v>
      </c>
      <c r="DY27">
        <v>2.9776899999999999</v>
      </c>
      <c r="DZ27">
        <v>2.6961900000000001</v>
      </c>
      <c r="EA27">
        <v>5.5020199999999998E-2</v>
      </c>
      <c r="EB27">
        <v>5.4479300000000001E-2</v>
      </c>
      <c r="EC27">
        <v>7.9163999999999998E-2</v>
      </c>
      <c r="ED27">
        <v>7.3493600000000006E-2</v>
      </c>
      <c r="EE27">
        <v>37211.300000000003</v>
      </c>
      <c r="EF27">
        <v>40938.9</v>
      </c>
      <c r="EG27">
        <v>35664.699999999997</v>
      </c>
      <c r="EH27">
        <v>39246.5</v>
      </c>
      <c r="EI27">
        <v>46490.6</v>
      </c>
      <c r="EJ27">
        <v>52415.4</v>
      </c>
      <c r="EK27">
        <v>55642.3</v>
      </c>
      <c r="EL27">
        <v>62823.7</v>
      </c>
      <c r="EM27">
        <v>2.0398000000000001</v>
      </c>
      <c r="EN27">
        <v>2.3212000000000002</v>
      </c>
      <c r="EO27">
        <v>0.13142799999999999</v>
      </c>
      <c r="EP27">
        <v>0</v>
      </c>
      <c r="EQ27">
        <v>22.8568</v>
      </c>
      <c r="ER27">
        <v>999.9</v>
      </c>
      <c r="ES27">
        <v>55.488</v>
      </c>
      <c r="ET27">
        <v>24.097999999999999</v>
      </c>
      <c r="EU27">
        <v>22.413900000000002</v>
      </c>
      <c r="EV27">
        <v>54.486400000000003</v>
      </c>
      <c r="EW27">
        <v>33.261200000000002</v>
      </c>
      <c r="EX27">
        <v>2</v>
      </c>
      <c r="EY27">
        <v>-0.35849599999999998</v>
      </c>
      <c r="EZ27">
        <v>0.26331199999999999</v>
      </c>
      <c r="FA27">
        <v>20.1464</v>
      </c>
      <c r="FB27">
        <v>5.2017199999999999</v>
      </c>
      <c r="FC27">
        <v>12.004</v>
      </c>
      <c r="FD27">
        <v>4.976</v>
      </c>
      <c r="FE27">
        <v>3.2930000000000001</v>
      </c>
      <c r="FF27">
        <v>9999</v>
      </c>
      <c r="FG27">
        <v>9999</v>
      </c>
      <c r="FH27">
        <v>9999</v>
      </c>
      <c r="FI27">
        <v>556</v>
      </c>
      <c r="FJ27">
        <v>1.8629500000000001</v>
      </c>
      <c r="FK27">
        <v>1.8678300000000001</v>
      </c>
      <c r="FL27">
        <v>1.86765</v>
      </c>
      <c r="FM27">
        <v>1.8687400000000001</v>
      </c>
      <c r="FN27">
        <v>1.8696600000000001</v>
      </c>
      <c r="FO27">
        <v>1.8656600000000001</v>
      </c>
      <c r="FP27">
        <v>1.86676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7.931</v>
      </c>
      <c r="GF27">
        <v>0.21329999999999999</v>
      </c>
      <c r="GG27">
        <v>5.3564593647505196</v>
      </c>
      <c r="GH27">
        <v>9.5670261133577305E-3</v>
      </c>
      <c r="GI27">
        <v>-9.19467254998099E-7</v>
      </c>
      <c r="GJ27">
        <v>-2.1372918425907501E-11</v>
      </c>
      <c r="GK27">
        <v>0.21331065453237499</v>
      </c>
      <c r="GL27">
        <v>0</v>
      </c>
      <c r="GM27">
        <v>0</v>
      </c>
      <c r="GN27">
        <v>0</v>
      </c>
      <c r="GO27">
        <v>-4</v>
      </c>
      <c r="GP27">
        <v>1866</v>
      </c>
      <c r="GQ27">
        <v>1</v>
      </c>
      <c r="GR27">
        <v>18</v>
      </c>
      <c r="GS27">
        <v>18748.099999999999</v>
      </c>
      <c r="GT27">
        <v>30124</v>
      </c>
      <c r="GU27">
        <v>0.89721700000000004</v>
      </c>
      <c r="GV27">
        <v>2.5793499999999998</v>
      </c>
      <c r="GW27">
        <v>2.2485400000000002</v>
      </c>
      <c r="GX27">
        <v>2.7648899999999998</v>
      </c>
      <c r="GY27">
        <v>1.9958499999999999</v>
      </c>
      <c r="GZ27">
        <v>2.3132299999999999</v>
      </c>
      <c r="HA27">
        <v>31.4115</v>
      </c>
      <c r="HB27">
        <v>15.9445</v>
      </c>
      <c r="HC27">
        <v>18</v>
      </c>
      <c r="HD27">
        <v>494.92500000000001</v>
      </c>
      <c r="HE27">
        <v>695.95600000000002</v>
      </c>
      <c r="HF27">
        <v>21.316400000000002</v>
      </c>
      <c r="HG27">
        <v>22.67</v>
      </c>
      <c r="HH27">
        <v>30.000699999999998</v>
      </c>
      <c r="HI27">
        <v>22.289400000000001</v>
      </c>
      <c r="HJ27">
        <v>22.1768</v>
      </c>
      <c r="HK27">
        <v>17.984000000000002</v>
      </c>
      <c r="HL27">
        <v>21.406500000000001</v>
      </c>
      <c r="HM27">
        <v>100</v>
      </c>
      <c r="HN27">
        <v>21.317799999999998</v>
      </c>
      <c r="HO27">
        <v>251.54900000000001</v>
      </c>
      <c r="HP27">
        <v>18.590299999999999</v>
      </c>
      <c r="HQ27">
        <v>103.29600000000001</v>
      </c>
      <c r="HR27">
        <v>104.652</v>
      </c>
    </row>
    <row r="28" spans="1:226" x14ac:dyDescent="0.2">
      <c r="A28">
        <v>12</v>
      </c>
      <c r="B28">
        <v>1657206660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1657206652.5</v>
      </c>
      <c r="J28">
        <f t="shared" si="0"/>
        <v>4.2092566619896278E-3</v>
      </c>
      <c r="K28">
        <f t="shared" si="1"/>
        <v>4.2092566619896274</v>
      </c>
      <c r="L28">
        <f t="shared" si="2"/>
        <v>12.142653692784519</v>
      </c>
      <c r="M28">
        <f t="shared" si="3"/>
        <v>292.33437037036998</v>
      </c>
      <c r="N28">
        <f t="shared" si="4"/>
        <v>176.02978711066774</v>
      </c>
      <c r="O28">
        <f t="shared" si="5"/>
        <v>13.136250783413699</v>
      </c>
      <c r="P28">
        <f t="shared" si="6"/>
        <v>21.815498756368154</v>
      </c>
      <c r="Q28">
        <f t="shared" si="7"/>
        <v>0.18560566634188386</v>
      </c>
      <c r="R28">
        <f t="shared" si="8"/>
        <v>3.1831189413998144</v>
      </c>
      <c r="S28">
        <f t="shared" si="9"/>
        <v>0.17979604859848872</v>
      </c>
      <c r="T28">
        <f t="shared" si="10"/>
        <v>0.11287935350343506</v>
      </c>
      <c r="U28">
        <f t="shared" si="11"/>
        <v>321.51860088888947</v>
      </c>
      <c r="V28">
        <f t="shared" si="12"/>
        <v>25.376706819164546</v>
      </c>
      <c r="W28">
        <f t="shared" si="13"/>
        <v>25.376706819164546</v>
      </c>
      <c r="X28">
        <f t="shared" si="14"/>
        <v>3.2517943715023625</v>
      </c>
      <c r="Y28">
        <f t="shared" si="15"/>
        <v>50.179465451126234</v>
      </c>
      <c r="Z28">
        <f t="shared" si="16"/>
        <v>1.5610610290487734</v>
      </c>
      <c r="AA28">
        <f t="shared" si="17"/>
        <v>3.1109558761027745</v>
      </c>
      <c r="AB28">
        <f t="shared" si="18"/>
        <v>1.6907333424535891</v>
      </c>
      <c r="AC28">
        <f t="shared" si="19"/>
        <v>-185.62821879374258</v>
      </c>
      <c r="AD28">
        <f t="shared" si="20"/>
        <v>-127.45211850545374</v>
      </c>
      <c r="AE28">
        <f t="shared" si="21"/>
        <v>-8.4699004116966954</v>
      </c>
      <c r="AF28">
        <f t="shared" si="22"/>
        <v>-3.1636822003548559E-2</v>
      </c>
      <c r="AG28">
        <f t="shared" si="23"/>
        <v>-23.036011152408975</v>
      </c>
      <c r="AH28">
        <f t="shared" si="24"/>
        <v>4.2042303804510146</v>
      </c>
      <c r="AI28">
        <f t="shared" si="25"/>
        <v>12.142653692784519</v>
      </c>
      <c r="AJ28">
        <v>270.10266350454799</v>
      </c>
      <c r="AK28">
        <v>276.09964242424201</v>
      </c>
      <c r="AL28">
        <v>-3.1901923145458202</v>
      </c>
      <c r="AM28">
        <v>66.181014878906495</v>
      </c>
      <c r="AN28">
        <f t="shared" si="26"/>
        <v>4.2092566619896274</v>
      </c>
      <c r="AO28">
        <v>18.680257855053501</v>
      </c>
      <c r="AP28">
        <v>20.919256969696999</v>
      </c>
      <c r="AQ28">
        <v>1.23837519331682E-4</v>
      </c>
      <c r="AR28">
        <v>77.408447531234501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39679.456650651613</v>
      </c>
      <c r="AX28">
        <f t="shared" si="30"/>
        <v>2000.0162962963</v>
      </c>
      <c r="AY28">
        <f t="shared" si="31"/>
        <v>1681.213688888892</v>
      </c>
      <c r="AZ28">
        <f t="shared" si="32"/>
        <v>0.84059999511115091</v>
      </c>
      <c r="BA28">
        <f t="shared" si="33"/>
        <v>0.16075799056452131</v>
      </c>
      <c r="BB28">
        <v>2.7170000000000001</v>
      </c>
      <c r="BC28">
        <v>0.5</v>
      </c>
      <c r="BD28" t="s">
        <v>355</v>
      </c>
      <c r="BE28">
        <v>2</v>
      </c>
      <c r="BF28" t="b">
        <v>1</v>
      </c>
      <c r="BG28">
        <v>1657206652.5</v>
      </c>
      <c r="BH28">
        <v>292.33437037036998</v>
      </c>
      <c r="BI28">
        <v>280.48385185185202</v>
      </c>
      <c r="BJ28">
        <v>20.9186962962963</v>
      </c>
      <c r="BK28">
        <v>18.6817925925926</v>
      </c>
      <c r="BL28">
        <v>284.33274074074097</v>
      </c>
      <c r="BM28">
        <v>20.7053851851852</v>
      </c>
      <c r="BN28">
        <v>499.97422222222201</v>
      </c>
      <c r="BO28">
        <v>74.582822222222205</v>
      </c>
      <c r="BP28">
        <v>4.2336388888888903E-2</v>
      </c>
      <c r="BQ28">
        <v>24.634014814814801</v>
      </c>
      <c r="BR28">
        <v>24.998188888888901</v>
      </c>
      <c r="BS28">
        <v>999.9</v>
      </c>
      <c r="BT28">
        <v>0</v>
      </c>
      <c r="BU28">
        <v>0</v>
      </c>
      <c r="BV28">
        <v>9981.2962962962993</v>
      </c>
      <c r="BW28">
        <v>0</v>
      </c>
      <c r="BX28">
        <v>367.236074074074</v>
      </c>
      <c r="BY28">
        <v>11.8505</v>
      </c>
      <c r="BZ28">
        <v>298.58025925925898</v>
      </c>
      <c r="CA28">
        <v>285.82351851851899</v>
      </c>
      <c r="CB28">
        <v>2.23691</v>
      </c>
      <c r="CC28">
        <v>280.48385185185202</v>
      </c>
      <c r="CD28">
        <v>18.6817925925926</v>
      </c>
      <c r="CE28">
        <v>1.56017592592593</v>
      </c>
      <c r="CF28">
        <v>1.3933407407407401</v>
      </c>
      <c r="CG28">
        <v>13.571</v>
      </c>
      <c r="CH28">
        <v>11.8453444444444</v>
      </c>
      <c r="CI28">
        <v>2000.0162962963</v>
      </c>
      <c r="CJ28">
        <v>0.979999333333333</v>
      </c>
      <c r="CK28">
        <v>2.00007111111111E-2</v>
      </c>
      <c r="CL28">
        <v>0</v>
      </c>
      <c r="CM28">
        <v>2.1007777777777799</v>
      </c>
      <c r="CN28">
        <v>0</v>
      </c>
      <c r="CO28">
        <v>6002.34851851852</v>
      </c>
      <c r="CP28">
        <v>17300.3</v>
      </c>
      <c r="CQ28">
        <v>39.173444444444399</v>
      </c>
      <c r="CR28">
        <v>38.238333333333301</v>
      </c>
      <c r="CS28">
        <v>38.747370370370398</v>
      </c>
      <c r="CT28">
        <v>37.205703703703698</v>
      </c>
      <c r="CU28">
        <v>38.344629629629601</v>
      </c>
      <c r="CV28">
        <v>1960.0162962963</v>
      </c>
      <c r="CW28">
        <v>40</v>
      </c>
      <c r="CX28">
        <v>0</v>
      </c>
      <c r="CY28">
        <v>1657206639</v>
      </c>
      <c r="CZ28">
        <v>0</v>
      </c>
      <c r="DA28">
        <v>0</v>
      </c>
      <c r="DB28" t="s">
        <v>356</v>
      </c>
      <c r="DC28">
        <v>1656081770.5</v>
      </c>
      <c r="DD28">
        <v>1655399214.5999999</v>
      </c>
      <c r="DE28">
        <v>0</v>
      </c>
      <c r="DF28">
        <v>0.13400000000000001</v>
      </c>
      <c r="DG28">
        <v>-0.06</v>
      </c>
      <c r="DH28">
        <v>9.3309999999999995</v>
      </c>
      <c r="DI28">
        <v>0.51100000000000001</v>
      </c>
      <c r="DJ28">
        <v>421</v>
      </c>
      <c r="DK28">
        <v>25</v>
      </c>
      <c r="DL28">
        <v>1.93</v>
      </c>
      <c r="DM28">
        <v>0.15</v>
      </c>
      <c r="DN28">
        <v>11.6693725</v>
      </c>
      <c r="DO28">
        <v>3.6425932457786199</v>
      </c>
      <c r="DP28">
        <v>0.46257061784526499</v>
      </c>
      <c r="DQ28">
        <v>0</v>
      </c>
      <c r="DR28">
        <v>2.2368487500000001</v>
      </c>
      <c r="DS28">
        <v>8.9690431519687808E-3</v>
      </c>
      <c r="DT28">
        <v>1.5303583271165599E-2</v>
      </c>
      <c r="DU28">
        <v>1</v>
      </c>
      <c r="DV28">
        <v>1</v>
      </c>
      <c r="DW28">
        <v>2</v>
      </c>
      <c r="DX28" t="s">
        <v>357</v>
      </c>
      <c r="DY28">
        <v>2.97634</v>
      </c>
      <c r="DZ28">
        <v>2.6957900000000001</v>
      </c>
      <c r="EA28">
        <v>5.2420599999999998E-2</v>
      </c>
      <c r="EB28">
        <v>5.1749499999999997E-2</v>
      </c>
      <c r="EC28">
        <v>7.9160400000000006E-2</v>
      </c>
      <c r="ED28">
        <v>7.3515899999999995E-2</v>
      </c>
      <c r="EE28">
        <v>37313.1</v>
      </c>
      <c r="EF28">
        <v>41056.199999999997</v>
      </c>
      <c r="EG28">
        <v>35664.300000000003</v>
      </c>
      <c r="EH28">
        <v>39245.699999999997</v>
      </c>
      <c r="EI28">
        <v>46489.7</v>
      </c>
      <c r="EJ28">
        <v>52413.3</v>
      </c>
      <c r="EK28">
        <v>55641.1</v>
      </c>
      <c r="EL28">
        <v>62822.8</v>
      </c>
      <c r="EM28">
        <v>2.0398000000000001</v>
      </c>
      <c r="EN28">
        <v>2.3212000000000002</v>
      </c>
      <c r="EO28">
        <v>0.13178599999999999</v>
      </c>
      <c r="EP28">
        <v>0</v>
      </c>
      <c r="EQ28">
        <v>22.854900000000001</v>
      </c>
      <c r="ER28">
        <v>999.9</v>
      </c>
      <c r="ES28">
        <v>55.53</v>
      </c>
      <c r="ET28">
        <v>24.097999999999999</v>
      </c>
      <c r="EU28">
        <v>22.433299999999999</v>
      </c>
      <c r="EV28">
        <v>54.046399999999998</v>
      </c>
      <c r="EW28">
        <v>33.201099999999997</v>
      </c>
      <c r="EX28">
        <v>2</v>
      </c>
      <c r="EY28">
        <v>-0.35776400000000003</v>
      </c>
      <c r="EZ28">
        <v>0.29320299999999999</v>
      </c>
      <c r="FA28">
        <v>20.145600000000002</v>
      </c>
      <c r="FB28">
        <v>5.1993200000000002</v>
      </c>
      <c r="FC28">
        <v>12.004</v>
      </c>
      <c r="FD28">
        <v>4.9752000000000001</v>
      </c>
      <c r="FE28">
        <v>3.2930000000000001</v>
      </c>
      <c r="FF28">
        <v>9999</v>
      </c>
      <c r="FG28">
        <v>9999</v>
      </c>
      <c r="FH28">
        <v>9999</v>
      </c>
      <c r="FI28">
        <v>556</v>
      </c>
      <c r="FJ28">
        <v>1.8629500000000001</v>
      </c>
      <c r="FK28">
        <v>1.8678300000000001</v>
      </c>
      <c r="FL28">
        <v>1.86765</v>
      </c>
      <c r="FM28">
        <v>1.8687400000000001</v>
      </c>
      <c r="FN28">
        <v>1.8696600000000001</v>
      </c>
      <c r="FO28">
        <v>1.8656600000000001</v>
      </c>
      <c r="FP28">
        <v>1.86676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7.7910000000000004</v>
      </c>
      <c r="GF28">
        <v>0.21329999999999999</v>
      </c>
      <c r="GG28">
        <v>5.3564593647505196</v>
      </c>
      <c r="GH28">
        <v>9.5670261133577305E-3</v>
      </c>
      <c r="GI28">
        <v>-9.19467254998099E-7</v>
      </c>
      <c r="GJ28">
        <v>-2.1372918425907501E-11</v>
      </c>
      <c r="GK28">
        <v>0.21331065453237499</v>
      </c>
      <c r="GL28">
        <v>0</v>
      </c>
      <c r="GM28">
        <v>0</v>
      </c>
      <c r="GN28">
        <v>0</v>
      </c>
      <c r="GO28">
        <v>-4</v>
      </c>
      <c r="GP28">
        <v>1866</v>
      </c>
      <c r="GQ28">
        <v>1</v>
      </c>
      <c r="GR28">
        <v>18</v>
      </c>
      <c r="GS28">
        <v>18748.2</v>
      </c>
      <c r="GT28">
        <v>30124.1</v>
      </c>
      <c r="GU28">
        <v>0.85082999999999998</v>
      </c>
      <c r="GV28">
        <v>2.5903299999999998</v>
      </c>
      <c r="GW28">
        <v>2.2485400000000002</v>
      </c>
      <c r="GX28">
        <v>2.7648899999999998</v>
      </c>
      <c r="GY28">
        <v>1.9958499999999999</v>
      </c>
      <c r="GZ28">
        <v>2.2595200000000002</v>
      </c>
      <c r="HA28">
        <v>31.4115</v>
      </c>
      <c r="HB28">
        <v>15.9358</v>
      </c>
      <c r="HC28">
        <v>18</v>
      </c>
      <c r="HD28">
        <v>495.017</v>
      </c>
      <c r="HE28">
        <v>696.08600000000001</v>
      </c>
      <c r="HF28">
        <v>21.318300000000001</v>
      </c>
      <c r="HG28">
        <v>22.6784</v>
      </c>
      <c r="HH28">
        <v>30.000800000000002</v>
      </c>
      <c r="HI28">
        <v>22.2987</v>
      </c>
      <c r="HJ28">
        <v>22.1861</v>
      </c>
      <c r="HK28">
        <v>17.0703</v>
      </c>
      <c r="HL28">
        <v>21.709299999999999</v>
      </c>
      <c r="HM28">
        <v>100</v>
      </c>
      <c r="HN28">
        <v>21.3155</v>
      </c>
      <c r="HO28">
        <v>231.42599999999999</v>
      </c>
      <c r="HP28">
        <v>18.590299999999999</v>
      </c>
      <c r="HQ28">
        <v>103.294</v>
      </c>
      <c r="HR28">
        <v>104.65</v>
      </c>
    </row>
    <row r="29" spans="1:226" x14ac:dyDescent="0.2">
      <c r="A29">
        <v>13</v>
      </c>
      <c r="B29">
        <v>1657206665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1657206657.2142899</v>
      </c>
      <c r="J29">
        <f t="shared" si="0"/>
        <v>4.227332140826206E-3</v>
      </c>
      <c r="K29">
        <f t="shared" si="1"/>
        <v>4.2273321408262063</v>
      </c>
      <c r="L29">
        <f t="shared" si="2"/>
        <v>11.100162362869856</v>
      </c>
      <c r="M29">
        <f t="shared" si="3"/>
        <v>277.49721428571399</v>
      </c>
      <c r="N29">
        <f t="shared" si="4"/>
        <v>171.28307561803115</v>
      </c>
      <c r="O29">
        <f t="shared" si="5"/>
        <v>12.781988350339049</v>
      </c>
      <c r="P29">
        <f t="shared" si="6"/>
        <v>20.708211523253041</v>
      </c>
      <c r="Q29">
        <f t="shared" si="7"/>
        <v>0.18654549754951313</v>
      </c>
      <c r="R29">
        <f t="shared" si="8"/>
        <v>3.1858696649909266</v>
      </c>
      <c r="S29">
        <f t="shared" si="9"/>
        <v>0.18068279159962702</v>
      </c>
      <c r="T29">
        <f t="shared" si="10"/>
        <v>0.1134381371994834</v>
      </c>
      <c r="U29">
        <f t="shared" si="11"/>
        <v>321.51446100000049</v>
      </c>
      <c r="V29">
        <f t="shared" si="12"/>
        <v>25.371689872157539</v>
      </c>
      <c r="W29">
        <f t="shared" si="13"/>
        <v>25.371689872157539</v>
      </c>
      <c r="X29">
        <f t="shared" si="14"/>
        <v>3.2508246165692829</v>
      </c>
      <c r="Y29">
        <f t="shared" si="15"/>
        <v>50.182741608863388</v>
      </c>
      <c r="Z29">
        <f t="shared" si="16"/>
        <v>1.5611592328861104</v>
      </c>
      <c r="AA29">
        <f t="shared" si="17"/>
        <v>3.1109484711978648</v>
      </c>
      <c r="AB29">
        <f t="shared" si="18"/>
        <v>1.6896653836831725</v>
      </c>
      <c r="AC29">
        <f t="shared" si="19"/>
        <v>-186.42534741043568</v>
      </c>
      <c r="AD29">
        <f t="shared" si="20"/>
        <v>-126.70740217937518</v>
      </c>
      <c r="AE29">
        <f t="shared" si="21"/>
        <v>-8.4129252700469479</v>
      </c>
      <c r="AF29">
        <f t="shared" si="22"/>
        <v>-3.1213859857331272E-2</v>
      </c>
      <c r="AG29">
        <f t="shared" si="23"/>
        <v>-23.769201087834031</v>
      </c>
      <c r="AH29">
        <f t="shared" si="24"/>
        <v>4.2116960872681721</v>
      </c>
      <c r="AI29">
        <f t="shared" si="25"/>
        <v>11.100162362869856</v>
      </c>
      <c r="AJ29">
        <v>253.21100602024501</v>
      </c>
      <c r="AK29">
        <v>259.97076969697002</v>
      </c>
      <c r="AL29">
        <v>-3.2367748414333102</v>
      </c>
      <c r="AM29">
        <v>66.181014878906495</v>
      </c>
      <c r="AN29">
        <f t="shared" si="26"/>
        <v>4.2273321408262063</v>
      </c>
      <c r="AO29">
        <v>18.6773407486675</v>
      </c>
      <c r="AP29">
        <v>20.925593939393899</v>
      </c>
      <c r="AQ29">
        <v>1.7985601332365199E-4</v>
      </c>
      <c r="AR29">
        <v>77.408447531234501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39725.514309200582</v>
      </c>
      <c r="AX29">
        <f t="shared" si="30"/>
        <v>1999.9903571428599</v>
      </c>
      <c r="AY29">
        <f t="shared" si="31"/>
        <v>1681.1919000000023</v>
      </c>
      <c r="AZ29">
        <f t="shared" si="32"/>
        <v>0.84060000289287107</v>
      </c>
      <c r="BA29">
        <f t="shared" si="33"/>
        <v>0.16075800558324121</v>
      </c>
      <c r="BB29">
        <v>2.7170000000000001</v>
      </c>
      <c r="BC29">
        <v>0.5</v>
      </c>
      <c r="BD29" t="s">
        <v>355</v>
      </c>
      <c r="BE29">
        <v>2</v>
      </c>
      <c r="BF29" t="b">
        <v>1</v>
      </c>
      <c r="BG29">
        <v>1657206657.2142899</v>
      </c>
      <c r="BH29">
        <v>277.49721428571399</v>
      </c>
      <c r="BI29">
        <v>265.21596428571399</v>
      </c>
      <c r="BJ29">
        <v>20.920075000000001</v>
      </c>
      <c r="BK29">
        <v>18.679289285714301</v>
      </c>
      <c r="BL29">
        <v>269.62867857142902</v>
      </c>
      <c r="BM29">
        <v>20.7067642857143</v>
      </c>
      <c r="BN29">
        <v>499.99364285714302</v>
      </c>
      <c r="BO29">
        <v>74.582664285714301</v>
      </c>
      <c r="BP29">
        <v>4.2270514285714302E-2</v>
      </c>
      <c r="BQ29">
        <v>24.633975</v>
      </c>
      <c r="BR29">
        <v>24.997942857142899</v>
      </c>
      <c r="BS29">
        <v>999.9</v>
      </c>
      <c r="BT29">
        <v>0</v>
      </c>
      <c r="BU29">
        <v>0</v>
      </c>
      <c r="BV29">
        <v>9993.3928571428605</v>
      </c>
      <c r="BW29">
        <v>0</v>
      </c>
      <c r="BX29">
        <v>367.69360714285699</v>
      </c>
      <c r="BY29">
        <v>12.2811535714286</v>
      </c>
      <c r="BZ29">
        <v>283.42642857142903</v>
      </c>
      <c r="CA29">
        <v>270.26421428571399</v>
      </c>
      <c r="CB29">
        <v>2.2407921428571398</v>
      </c>
      <c r="CC29">
        <v>265.21596428571399</v>
      </c>
      <c r="CD29">
        <v>18.679289285714301</v>
      </c>
      <c r="CE29">
        <v>1.56027535714286</v>
      </c>
      <c r="CF29">
        <v>1.3931514285714299</v>
      </c>
      <c r="CG29">
        <v>13.5719785714286</v>
      </c>
      <c r="CH29">
        <v>11.843289285714301</v>
      </c>
      <c r="CI29">
        <v>1999.9903571428599</v>
      </c>
      <c r="CJ29">
        <v>0.97999882142857198</v>
      </c>
      <c r="CK29">
        <v>2.0001257142857099E-2</v>
      </c>
      <c r="CL29">
        <v>0</v>
      </c>
      <c r="CM29">
        <v>2.1432321428571401</v>
      </c>
      <c r="CN29">
        <v>0</v>
      </c>
      <c r="CO29">
        <v>5981.27</v>
      </c>
      <c r="CP29">
        <v>17300.067857142902</v>
      </c>
      <c r="CQ29">
        <v>39.120249999999999</v>
      </c>
      <c r="CR29">
        <v>38.218499999999999</v>
      </c>
      <c r="CS29">
        <v>38.6984285714286</v>
      </c>
      <c r="CT29">
        <v>37.167107142857098</v>
      </c>
      <c r="CU29">
        <v>38.301071428571397</v>
      </c>
      <c r="CV29">
        <v>1959.9903571428599</v>
      </c>
      <c r="CW29">
        <v>40</v>
      </c>
      <c r="CX29">
        <v>0</v>
      </c>
      <c r="CY29">
        <v>1657206643.8</v>
      </c>
      <c r="CZ29">
        <v>0</v>
      </c>
      <c r="DA29">
        <v>0</v>
      </c>
      <c r="DB29" t="s">
        <v>356</v>
      </c>
      <c r="DC29">
        <v>1656081770.5</v>
      </c>
      <c r="DD29">
        <v>1655399214.5999999</v>
      </c>
      <c r="DE29">
        <v>0</v>
      </c>
      <c r="DF29">
        <v>0.13400000000000001</v>
      </c>
      <c r="DG29">
        <v>-0.06</v>
      </c>
      <c r="DH29">
        <v>9.3309999999999995</v>
      </c>
      <c r="DI29">
        <v>0.51100000000000001</v>
      </c>
      <c r="DJ29">
        <v>421</v>
      </c>
      <c r="DK29">
        <v>25</v>
      </c>
      <c r="DL29">
        <v>1.93</v>
      </c>
      <c r="DM29">
        <v>0.15</v>
      </c>
      <c r="DN29">
        <v>12.01407</v>
      </c>
      <c r="DO29">
        <v>4.4393110694183502</v>
      </c>
      <c r="DP29">
        <v>0.53187230149726705</v>
      </c>
      <c r="DQ29">
        <v>0</v>
      </c>
      <c r="DR29">
        <v>2.238794</v>
      </c>
      <c r="DS29">
        <v>-7.8409756097533208E-3</v>
      </c>
      <c r="DT29">
        <v>1.42946710000615E-2</v>
      </c>
      <c r="DU29">
        <v>1</v>
      </c>
      <c r="DV29">
        <v>1</v>
      </c>
      <c r="DW29">
        <v>2</v>
      </c>
      <c r="DX29" t="s">
        <v>357</v>
      </c>
      <c r="DY29">
        <v>2.9770500000000002</v>
      </c>
      <c r="DZ29">
        <v>2.6962000000000002</v>
      </c>
      <c r="EA29">
        <v>4.9727E-2</v>
      </c>
      <c r="EB29">
        <v>4.89278E-2</v>
      </c>
      <c r="EC29">
        <v>7.9158300000000001E-2</v>
      </c>
      <c r="ED29">
        <v>7.3559799999999995E-2</v>
      </c>
      <c r="EE29">
        <v>37418.699999999997</v>
      </c>
      <c r="EF29">
        <v>41177.4</v>
      </c>
      <c r="EG29">
        <v>35663.9</v>
      </c>
      <c r="EH29">
        <v>39244.9</v>
      </c>
      <c r="EI29">
        <v>46489.2</v>
      </c>
      <c r="EJ29">
        <v>52409.4</v>
      </c>
      <c r="EK29">
        <v>55640.5</v>
      </c>
      <c r="EL29">
        <v>62821.2</v>
      </c>
      <c r="EM29">
        <v>2.04</v>
      </c>
      <c r="EN29">
        <v>2.3201999999999998</v>
      </c>
      <c r="EO29">
        <v>0.13109999999999999</v>
      </c>
      <c r="EP29">
        <v>0</v>
      </c>
      <c r="EQ29">
        <v>22.851099999999999</v>
      </c>
      <c r="ER29">
        <v>999.9</v>
      </c>
      <c r="ES29">
        <v>55.579000000000001</v>
      </c>
      <c r="ET29">
        <v>24.119</v>
      </c>
      <c r="EU29">
        <v>22.477499999999999</v>
      </c>
      <c r="EV29">
        <v>53.756399999999999</v>
      </c>
      <c r="EW29">
        <v>33.1571</v>
      </c>
      <c r="EX29">
        <v>2</v>
      </c>
      <c r="EY29">
        <v>-0.35735800000000001</v>
      </c>
      <c r="EZ29">
        <v>0.31928099999999998</v>
      </c>
      <c r="FA29">
        <v>20.146599999999999</v>
      </c>
      <c r="FB29">
        <v>5.2029100000000001</v>
      </c>
      <c r="FC29">
        <v>12.004</v>
      </c>
      <c r="FD29">
        <v>4.9756</v>
      </c>
      <c r="FE29">
        <v>3.2930000000000001</v>
      </c>
      <c r="FF29">
        <v>9999</v>
      </c>
      <c r="FG29">
        <v>9999</v>
      </c>
      <c r="FH29">
        <v>9999</v>
      </c>
      <c r="FI29">
        <v>556</v>
      </c>
      <c r="FJ29">
        <v>1.8629500000000001</v>
      </c>
      <c r="FK29">
        <v>1.8678300000000001</v>
      </c>
      <c r="FL29">
        <v>1.86765</v>
      </c>
      <c r="FM29">
        <v>1.8687400000000001</v>
      </c>
      <c r="FN29">
        <v>1.8695999999999999</v>
      </c>
      <c r="FO29">
        <v>1.8656900000000001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7.6470000000000002</v>
      </c>
      <c r="GF29">
        <v>0.21329999999999999</v>
      </c>
      <c r="GG29">
        <v>5.3564593647505196</v>
      </c>
      <c r="GH29">
        <v>9.5670261133577305E-3</v>
      </c>
      <c r="GI29">
        <v>-9.19467254998099E-7</v>
      </c>
      <c r="GJ29">
        <v>-2.1372918425907501E-11</v>
      </c>
      <c r="GK29">
        <v>0.21331065453237499</v>
      </c>
      <c r="GL29">
        <v>0</v>
      </c>
      <c r="GM29">
        <v>0</v>
      </c>
      <c r="GN29">
        <v>0</v>
      </c>
      <c r="GO29">
        <v>-4</v>
      </c>
      <c r="GP29">
        <v>1866</v>
      </c>
      <c r="GQ29">
        <v>1</v>
      </c>
      <c r="GR29">
        <v>18</v>
      </c>
      <c r="GS29">
        <v>18748.2</v>
      </c>
      <c r="GT29">
        <v>30124.2</v>
      </c>
      <c r="GU29">
        <v>0.80688499999999996</v>
      </c>
      <c r="GV29">
        <v>2.5793499999999998</v>
      </c>
      <c r="GW29">
        <v>2.2485400000000002</v>
      </c>
      <c r="GX29">
        <v>2.7648899999999998</v>
      </c>
      <c r="GY29">
        <v>1.9958499999999999</v>
      </c>
      <c r="GZ29">
        <v>2.32666</v>
      </c>
      <c r="HA29">
        <v>31.4115</v>
      </c>
      <c r="HB29">
        <v>15.9533</v>
      </c>
      <c r="HC29">
        <v>18</v>
      </c>
      <c r="HD29">
        <v>495.23599999999999</v>
      </c>
      <c r="HE29">
        <v>695.37099999999998</v>
      </c>
      <c r="HF29">
        <v>21.314499999999999</v>
      </c>
      <c r="HG29">
        <v>22.6861</v>
      </c>
      <c r="HH29">
        <v>30.000599999999999</v>
      </c>
      <c r="HI29">
        <v>22.3081</v>
      </c>
      <c r="HJ29">
        <v>22.1953</v>
      </c>
      <c r="HK29">
        <v>16.173500000000001</v>
      </c>
      <c r="HL29">
        <v>21.984999999999999</v>
      </c>
      <c r="HM29">
        <v>100</v>
      </c>
      <c r="HN29">
        <v>21.311199999999999</v>
      </c>
      <c r="HO29">
        <v>218.005</v>
      </c>
      <c r="HP29">
        <v>18.590299999999999</v>
      </c>
      <c r="HQ29">
        <v>103.29300000000001</v>
      </c>
      <c r="HR29">
        <v>104.64700000000001</v>
      </c>
    </row>
    <row r="30" spans="1:226" x14ac:dyDescent="0.2">
      <c r="A30">
        <v>14</v>
      </c>
      <c r="B30">
        <v>1657206670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1657206662.5</v>
      </c>
      <c r="J30">
        <f t="shared" si="0"/>
        <v>4.2051140419821133E-3</v>
      </c>
      <c r="K30">
        <f t="shared" si="1"/>
        <v>4.2051140419821129</v>
      </c>
      <c r="L30">
        <f t="shared" si="2"/>
        <v>10.776250197435679</v>
      </c>
      <c r="M30">
        <f t="shared" si="3"/>
        <v>260.768925925926</v>
      </c>
      <c r="N30">
        <f t="shared" si="4"/>
        <v>157.4205112935955</v>
      </c>
      <c r="O30">
        <f t="shared" si="5"/>
        <v>11.747392463523516</v>
      </c>
      <c r="P30">
        <f t="shared" si="6"/>
        <v>19.459693593740568</v>
      </c>
      <c r="Q30">
        <f t="shared" si="7"/>
        <v>0.18542630534469645</v>
      </c>
      <c r="R30">
        <f t="shared" si="8"/>
        <v>3.1890888738265062</v>
      </c>
      <c r="S30">
        <f t="shared" si="9"/>
        <v>0.17963821184012901</v>
      </c>
      <c r="T30">
        <f t="shared" si="10"/>
        <v>0.11277886918953943</v>
      </c>
      <c r="U30">
        <f t="shared" si="11"/>
        <v>321.51330233333289</v>
      </c>
      <c r="V30">
        <f t="shared" si="12"/>
        <v>25.377159019703207</v>
      </c>
      <c r="W30">
        <f t="shared" si="13"/>
        <v>25.377159019703207</v>
      </c>
      <c r="X30">
        <f t="shared" si="14"/>
        <v>3.2518817923966803</v>
      </c>
      <c r="Y30">
        <f t="shared" si="15"/>
        <v>50.186494266502955</v>
      </c>
      <c r="Z30">
        <f t="shared" si="16"/>
        <v>1.5613533278340053</v>
      </c>
      <c r="AA30">
        <f t="shared" si="17"/>
        <v>3.111102599721002</v>
      </c>
      <c r="AB30">
        <f t="shared" si="18"/>
        <v>1.690528464562675</v>
      </c>
      <c r="AC30">
        <f t="shared" si="19"/>
        <v>-185.44552925141119</v>
      </c>
      <c r="AD30">
        <f t="shared" si="20"/>
        <v>-127.63326778579558</v>
      </c>
      <c r="AE30">
        <f t="shared" si="21"/>
        <v>-8.4661135840582755</v>
      </c>
      <c r="AF30">
        <f t="shared" si="22"/>
        <v>-3.160828793217263E-2</v>
      </c>
      <c r="AG30">
        <f t="shared" si="23"/>
        <v>-24.601550520421227</v>
      </c>
      <c r="AH30">
        <f t="shared" si="24"/>
        <v>4.2085632108874069</v>
      </c>
      <c r="AI30">
        <f t="shared" si="25"/>
        <v>10.776250197435679</v>
      </c>
      <c r="AJ30">
        <v>236.83974568754499</v>
      </c>
      <c r="AK30">
        <v>243.676278787879</v>
      </c>
      <c r="AL30">
        <v>-3.21103903861263</v>
      </c>
      <c r="AM30">
        <v>66.181014878906495</v>
      </c>
      <c r="AN30">
        <f t="shared" si="26"/>
        <v>4.2051140419821129</v>
      </c>
      <c r="AO30">
        <v>18.695041206489002</v>
      </c>
      <c r="AP30">
        <v>20.927517575757602</v>
      </c>
      <c r="AQ30">
        <v>1.03870898822238E-3</v>
      </c>
      <c r="AR30">
        <v>77.408447531234501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39779.293034353163</v>
      </c>
      <c r="AX30">
        <f t="shared" si="30"/>
        <v>1999.9829629629601</v>
      </c>
      <c r="AY30">
        <f t="shared" si="31"/>
        <v>1681.1856999999977</v>
      </c>
      <c r="AZ30">
        <f t="shared" si="32"/>
        <v>0.8406000106667576</v>
      </c>
      <c r="BA30">
        <f t="shared" si="33"/>
        <v>0.16075802058684205</v>
      </c>
      <c r="BB30">
        <v>2.7170000000000001</v>
      </c>
      <c r="BC30">
        <v>0.5</v>
      </c>
      <c r="BD30" t="s">
        <v>355</v>
      </c>
      <c r="BE30">
        <v>2</v>
      </c>
      <c r="BF30" t="b">
        <v>1</v>
      </c>
      <c r="BG30">
        <v>1657206662.5</v>
      </c>
      <c r="BH30">
        <v>260.768925925926</v>
      </c>
      <c r="BI30">
        <v>247.99633333333301</v>
      </c>
      <c r="BJ30">
        <v>20.922859259259301</v>
      </c>
      <c r="BK30">
        <v>18.6836925925926</v>
      </c>
      <c r="BL30">
        <v>253.05096296296301</v>
      </c>
      <c r="BM30">
        <v>20.709551851851799</v>
      </c>
      <c r="BN30">
        <v>499.98155555555599</v>
      </c>
      <c r="BO30">
        <v>74.5822</v>
      </c>
      <c r="BP30">
        <v>4.2080959259259303E-2</v>
      </c>
      <c r="BQ30">
        <v>24.6348037037037</v>
      </c>
      <c r="BR30">
        <v>24.999188888888899</v>
      </c>
      <c r="BS30">
        <v>999.9</v>
      </c>
      <c r="BT30">
        <v>0</v>
      </c>
      <c r="BU30">
        <v>0</v>
      </c>
      <c r="BV30">
        <v>10007.5925925926</v>
      </c>
      <c r="BW30">
        <v>0</v>
      </c>
      <c r="BX30">
        <v>368.18977777777798</v>
      </c>
      <c r="BY30">
        <v>12.772437037036999</v>
      </c>
      <c r="BZ30">
        <v>266.34133333333301</v>
      </c>
      <c r="CA30">
        <v>252.71818518518501</v>
      </c>
      <c r="CB30">
        <v>2.2391759259259301</v>
      </c>
      <c r="CC30">
        <v>247.99633333333301</v>
      </c>
      <c r="CD30">
        <v>18.6836925925926</v>
      </c>
      <c r="CE30">
        <v>1.56047333333333</v>
      </c>
      <c r="CF30">
        <v>1.3934703703703699</v>
      </c>
      <c r="CG30">
        <v>13.5739259259259</v>
      </c>
      <c r="CH30">
        <v>11.8467703703704</v>
      </c>
      <c r="CI30">
        <v>1999.9829629629601</v>
      </c>
      <c r="CJ30">
        <v>0.97999844444444495</v>
      </c>
      <c r="CK30">
        <v>2.00016592592593E-2</v>
      </c>
      <c r="CL30">
        <v>0</v>
      </c>
      <c r="CM30">
        <v>2.1711925925925901</v>
      </c>
      <c r="CN30">
        <v>0</v>
      </c>
      <c r="CO30">
        <v>5957.8166666666602</v>
      </c>
      <c r="CP30">
        <v>17300</v>
      </c>
      <c r="CQ30">
        <v>39.0646296296296</v>
      </c>
      <c r="CR30">
        <v>38.201000000000001</v>
      </c>
      <c r="CS30">
        <v>38.650185185185201</v>
      </c>
      <c r="CT30">
        <v>37.124703703703702</v>
      </c>
      <c r="CU30">
        <v>38.247333333333302</v>
      </c>
      <c r="CV30">
        <v>1959.98259259259</v>
      </c>
      <c r="CW30">
        <v>40.000370370370398</v>
      </c>
      <c r="CX30">
        <v>0</v>
      </c>
      <c r="CY30">
        <v>1657206649.2</v>
      </c>
      <c r="CZ30">
        <v>0</v>
      </c>
      <c r="DA30">
        <v>0</v>
      </c>
      <c r="DB30" t="s">
        <v>356</v>
      </c>
      <c r="DC30">
        <v>1656081770.5</v>
      </c>
      <c r="DD30">
        <v>1655399214.5999999</v>
      </c>
      <c r="DE30">
        <v>0</v>
      </c>
      <c r="DF30">
        <v>0.13400000000000001</v>
      </c>
      <c r="DG30">
        <v>-0.06</v>
      </c>
      <c r="DH30">
        <v>9.3309999999999995</v>
      </c>
      <c r="DI30">
        <v>0.51100000000000001</v>
      </c>
      <c r="DJ30">
        <v>421</v>
      </c>
      <c r="DK30">
        <v>25</v>
      </c>
      <c r="DL30">
        <v>1.93</v>
      </c>
      <c r="DM30">
        <v>0.15</v>
      </c>
      <c r="DN30">
        <v>12.5110075</v>
      </c>
      <c r="DO30">
        <v>5.8971703564727598</v>
      </c>
      <c r="DP30">
        <v>0.62836088054059303</v>
      </c>
      <c r="DQ30">
        <v>0</v>
      </c>
      <c r="DR30">
        <v>2.243128</v>
      </c>
      <c r="DS30">
        <v>-1.9423564727954701E-2</v>
      </c>
      <c r="DT30">
        <v>1.49415359317575E-2</v>
      </c>
      <c r="DU30">
        <v>1</v>
      </c>
      <c r="DV30">
        <v>1</v>
      </c>
      <c r="DW30">
        <v>2</v>
      </c>
      <c r="DX30" t="s">
        <v>357</v>
      </c>
      <c r="DY30">
        <v>2.9771399999999999</v>
      </c>
      <c r="DZ30">
        <v>2.6959</v>
      </c>
      <c r="EA30">
        <v>4.6974399999999999E-2</v>
      </c>
      <c r="EB30">
        <v>4.5996599999999999E-2</v>
      </c>
      <c r="EC30">
        <v>7.9168699999999995E-2</v>
      </c>
      <c r="ED30">
        <v>7.3472700000000002E-2</v>
      </c>
      <c r="EE30">
        <v>37526.400000000001</v>
      </c>
      <c r="EF30">
        <v>41303.699999999997</v>
      </c>
      <c r="EG30">
        <v>35663.199999999997</v>
      </c>
      <c r="EH30">
        <v>39244.400000000001</v>
      </c>
      <c r="EI30">
        <v>46488.6</v>
      </c>
      <c r="EJ30">
        <v>52413.5</v>
      </c>
      <c r="EK30">
        <v>55640.5</v>
      </c>
      <c r="EL30">
        <v>62820.3</v>
      </c>
      <c r="EM30">
        <v>2.0398000000000001</v>
      </c>
      <c r="EN30">
        <v>2.3201999999999998</v>
      </c>
      <c r="EO30">
        <v>0.13005700000000001</v>
      </c>
      <c r="EP30">
        <v>0</v>
      </c>
      <c r="EQ30">
        <v>22.847300000000001</v>
      </c>
      <c r="ER30">
        <v>999.9</v>
      </c>
      <c r="ES30">
        <v>55.628</v>
      </c>
      <c r="ET30">
        <v>24.149000000000001</v>
      </c>
      <c r="EU30">
        <v>22.5381</v>
      </c>
      <c r="EV30">
        <v>54.186399999999999</v>
      </c>
      <c r="EW30">
        <v>33.2532</v>
      </c>
      <c r="EX30">
        <v>2</v>
      </c>
      <c r="EY30">
        <v>-0.356545</v>
      </c>
      <c r="EZ30">
        <v>0.30986900000000001</v>
      </c>
      <c r="FA30">
        <v>20.145600000000002</v>
      </c>
      <c r="FB30">
        <v>5.20052</v>
      </c>
      <c r="FC30">
        <v>12.004</v>
      </c>
      <c r="FD30">
        <v>4.9756</v>
      </c>
      <c r="FE30">
        <v>3.2930000000000001</v>
      </c>
      <c r="FF30">
        <v>9999</v>
      </c>
      <c r="FG30">
        <v>9999</v>
      </c>
      <c r="FH30">
        <v>9999</v>
      </c>
      <c r="FI30">
        <v>556</v>
      </c>
      <c r="FJ30">
        <v>1.8629500000000001</v>
      </c>
      <c r="FK30">
        <v>1.8678600000000001</v>
      </c>
      <c r="FL30">
        <v>1.8676200000000001</v>
      </c>
      <c r="FM30">
        <v>1.8687400000000001</v>
      </c>
      <c r="FN30">
        <v>1.8696600000000001</v>
      </c>
      <c r="FO30">
        <v>1.8656900000000001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7.5030000000000001</v>
      </c>
      <c r="GF30">
        <v>0.21329999999999999</v>
      </c>
      <c r="GG30">
        <v>5.3564593647505196</v>
      </c>
      <c r="GH30">
        <v>9.5670261133577305E-3</v>
      </c>
      <c r="GI30">
        <v>-9.19467254998099E-7</v>
      </c>
      <c r="GJ30">
        <v>-2.1372918425907501E-11</v>
      </c>
      <c r="GK30">
        <v>0.21331065453237499</v>
      </c>
      <c r="GL30">
        <v>0</v>
      </c>
      <c r="GM30">
        <v>0</v>
      </c>
      <c r="GN30">
        <v>0</v>
      </c>
      <c r="GO30">
        <v>-4</v>
      </c>
      <c r="GP30">
        <v>1866</v>
      </c>
      <c r="GQ30">
        <v>1</v>
      </c>
      <c r="GR30">
        <v>18</v>
      </c>
      <c r="GS30">
        <v>18748.3</v>
      </c>
      <c r="GT30">
        <v>30124.3</v>
      </c>
      <c r="GU30">
        <v>0.75927699999999998</v>
      </c>
      <c r="GV30">
        <v>2.5878899999999998</v>
      </c>
      <c r="GW30">
        <v>2.2485400000000002</v>
      </c>
      <c r="GX30">
        <v>2.7648899999999998</v>
      </c>
      <c r="GY30">
        <v>1.9958499999999999</v>
      </c>
      <c r="GZ30">
        <v>2.2851599999999999</v>
      </c>
      <c r="HA30">
        <v>31.4115</v>
      </c>
      <c r="HB30">
        <v>15.9445</v>
      </c>
      <c r="HC30">
        <v>18</v>
      </c>
      <c r="HD30">
        <v>495.2</v>
      </c>
      <c r="HE30">
        <v>695.5</v>
      </c>
      <c r="HF30">
        <v>21.3155</v>
      </c>
      <c r="HG30">
        <v>22.693300000000001</v>
      </c>
      <c r="HH30">
        <v>30.000800000000002</v>
      </c>
      <c r="HI30">
        <v>22.317399999999999</v>
      </c>
      <c r="HJ30">
        <v>22.204599999999999</v>
      </c>
      <c r="HK30">
        <v>15.2281</v>
      </c>
      <c r="HL30">
        <v>21.984999999999999</v>
      </c>
      <c r="HM30">
        <v>100</v>
      </c>
      <c r="HN30">
        <v>21.314599999999999</v>
      </c>
      <c r="HO30">
        <v>197.86799999999999</v>
      </c>
      <c r="HP30">
        <v>18.590299999999999</v>
      </c>
      <c r="HQ30">
        <v>103.292</v>
      </c>
      <c r="HR30">
        <v>104.646</v>
      </c>
    </row>
    <row r="31" spans="1:226" x14ac:dyDescent="0.2">
      <c r="A31">
        <v>15</v>
      </c>
      <c r="B31">
        <v>1657206675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1657206667.2142899</v>
      </c>
      <c r="J31">
        <f t="shared" si="0"/>
        <v>4.2291615328215789E-3</v>
      </c>
      <c r="K31">
        <f t="shared" si="1"/>
        <v>4.2291615328215793</v>
      </c>
      <c r="L31">
        <f t="shared" si="2"/>
        <v>9.8398319998744004</v>
      </c>
      <c r="M31">
        <f t="shared" si="3"/>
        <v>245.82860714285701</v>
      </c>
      <c r="N31">
        <f t="shared" si="4"/>
        <v>151.71328555505715</v>
      </c>
      <c r="O31">
        <f t="shared" si="5"/>
        <v>11.321413553878765</v>
      </c>
      <c r="P31">
        <f t="shared" si="6"/>
        <v>18.34465132474028</v>
      </c>
      <c r="Q31">
        <f t="shared" si="7"/>
        <v>0.1866185157192832</v>
      </c>
      <c r="R31">
        <f t="shared" si="8"/>
        <v>3.1873460886319571</v>
      </c>
      <c r="S31">
        <f t="shared" si="9"/>
        <v>0.18075392281293198</v>
      </c>
      <c r="T31">
        <f t="shared" si="10"/>
        <v>0.11348275987191078</v>
      </c>
      <c r="U31">
        <f t="shared" si="11"/>
        <v>321.51404635714289</v>
      </c>
      <c r="V31">
        <f t="shared" si="12"/>
        <v>25.374018137059192</v>
      </c>
      <c r="W31">
        <f t="shared" si="13"/>
        <v>25.374018137059192</v>
      </c>
      <c r="X31">
        <f t="shared" si="14"/>
        <v>3.2512746290388086</v>
      </c>
      <c r="Y31">
        <f t="shared" si="15"/>
        <v>50.187027942155737</v>
      </c>
      <c r="Z31">
        <f t="shared" si="16"/>
        <v>1.5615812878012454</v>
      </c>
      <c r="AA31">
        <f t="shared" si="17"/>
        <v>3.1115237379688696</v>
      </c>
      <c r="AB31">
        <f t="shared" si="18"/>
        <v>1.6896933412375632</v>
      </c>
      <c r="AC31">
        <f t="shared" si="19"/>
        <v>-186.50602359743164</v>
      </c>
      <c r="AD31">
        <f t="shared" si="20"/>
        <v>-126.63473740710369</v>
      </c>
      <c r="AE31">
        <f t="shared" si="21"/>
        <v>-8.4044351373443575</v>
      </c>
      <c r="AF31">
        <f t="shared" si="22"/>
        <v>-3.1149784736797415E-2</v>
      </c>
      <c r="AG31">
        <f t="shared" si="23"/>
        <v>-25.727659839742888</v>
      </c>
      <c r="AH31">
        <f t="shared" si="24"/>
        <v>4.2136228037910479</v>
      </c>
      <c r="AI31">
        <f t="shared" si="25"/>
        <v>9.8398319998744004</v>
      </c>
      <c r="AJ31">
        <v>219.425974353605</v>
      </c>
      <c r="AK31">
        <v>227.26294545454499</v>
      </c>
      <c r="AL31">
        <v>-3.3319594162897501</v>
      </c>
      <c r="AM31">
        <v>66.181014878906495</v>
      </c>
      <c r="AN31">
        <f t="shared" si="26"/>
        <v>4.2291615328215793</v>
      </c>
      <c r="AO31">
        <v>18.683125753780899</v>
      </c>
      <c r="AP31">
        <v>20.9287345454545</v>
      </c>
      <c r="AQ31">
        <v>9.59237353007317E-4</v>
      </c>
      <c r="AR31">
        <v>77.408447531234501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39749.801062144761</v>
      </c>
      <c r="AX31">
        <f t="shared" si="30"/>
        <v>1999.9875</v>
      </c>
      <c r="AY31">
        <f t="shared" si="31"/>
        <v>1681.1895214285712</v>
      </c>
      <c r="AZ31">
        <f t="shared" si="32"/>
        <v>0.84060001446437604</v>
      </c>
      <c r="BA31">
        <f t="shared" si="33"/>
        <v>0.16075802791624591</v>
      </c>
      <c r="BB31">
        <v>2.7170000000000001</v>
      </c>
      <c r="BC31">
        <v>0.5</v>
      </c>
      <c r="BD31" t="s">
        <v>355</v>
      </c>
      <c r="BE31">
        <v>2</v>
      </c>
      <c r="BF31" t="b">
        <v>1</v>
      </c>
      <c r="BG31">
        <v>1657206667.2142899</v>
      </c>
      <c r="BH31">
        <v>245.82860714285701</v>
      </c>
      <c r="BI31">
        <v>232.41075000000001</v>
      </c>
      <c r="BJ31">
        <v>20.9260642857143</v>
      </c>
      <c r="BK31">
        <v>18.684242857142898</v>
      </c>
      <c r="BL31">
        <v>238.245571428571</v>
      </c>
      <c r="BM31">
        <v>20.7127535714286</v>
      </c>
      <c r="BN31">
        <v>499.98821428571398</v>
      </c>
      <c r="BO31">
        <v>74.581739285714306</v>
      </c>
      <c r="BP31">
        <v>4.20058428571429E-2</v>
      </c>
      <c r="BQ31">
        <v>24.637067857142799</v>
      </c>
      <c r="BR31">
        <v>24.999921428571401</v>
      </c>
      <c r="BS31">
        <v>999.9</v>
      </c>
      <c r="BT31">
        <v>0</v>
      </c>
      <c r="BU31">
        <v>0</v>
      </c>
      <c r="BV31">
        <v>10000</v>
      </c>
      <c r="BW31">
        <v>0</v>
      </c>
      <c r="BX31">
        <v>368.62346428571402</v>
      </c>
      <c r="BY31">
        <v>13.417771428571401</v>
      </c>
      <c r="BZ31">
        <v>251.082607142857</v>
      </c>
      <c r="CA31">
        <v>236.83589285714299</v>
      </c>
      <c r="CB31">
        <v>2.24182107142857</v>
      </c>
      <c r="CC31">
        <v>232.41075000000001</v>
      </c>
      <c r="CD31">
        <v>18.684242857142898</v>
      </c>
      <c r="CE31">
        <v>1.5607025000000001</v>
      </c>
      <c r="CF31">
        <v>1.39350357142857</v>
      </c>
      <c r="CG31">
        <v>13.576178571428599</v>
      </c>
      <c r="CH31">
        <v>11.847125</v>
      </c>
      <c r="CI31">
        <v>1999.9875</v>
      </c>
      <c r="CJ31">
        <v>0.97999817857142901</v>
      </c>
      <c r="CK31">
        <v>2.00019428571429E-2</v>
      </c>
      <c r="CL31">
        <v>0</v>
      </c>
      <c r="CM31">
        <v>2.1642857142857101</v>
      </c>
      <c r="CN31">
        <v>0</v>
      </c>
      <c r="CO31">
        <v>5937.6135714285701</v>
      </c>
      <c r="CP31">
        <v>17300.039285714302</v>
      </c>
      <c r="CQ31">
        <v>39.015357142857098</v>
      </c>
      <c r="CR31">
        <v>38.186999999999998</v>
      </c>
      <c r="CS31">
        <v>38.611321428571401</v>
      </c>
      <c r="CT31">
        <v>37.086750000000002</v>
      </c>
      <c r="CU31">
        <v>38.207250000000002</v>
      </c>
      <c r="CV31">
        <v>1959.9867857142899</v>
      </c>
      <c r="CW31">
        <v>40.000714285714302</v>
      </c>
      <c r="CX31">
        <v>0</v>
      </c>
      <c r="CY31">
        <v>1657206654</v>
      </c>
      <c r="CZ31">
        <v>0</v>
      </c>
      <c r="DA31">
        <v>0</v>
      </c>
      <c r="DB31" t="s">
        <v>356</v>
      </c>
      <c r="DC31">
        <v>1656081770.5</v>
      </c>
      <c r="DD31">
        <v>1655399214.5999999</v>
      </c>
      <c r="DE31">
        <v>0</v>
      </c>
      <c r="DF31">
        <v>0.13400000000000001</v>
      </c>
      <c r="DG31">
        <v>-0.06</v>
      </c>
      <c r="DH31">
        <v>9.3309999999999995</v>
      </c>
      <c r="DI31">
        <v>0.51100000000000001</v>
      </c>
      <c r="DJ31">
        <v>421</v>
      </c>
      <c r="DK31">
        <v>25</v>
      </c>
      <c r="DL31">
        <v>1.93</v>
      </c>
      <c r="DM31">
        <v>0.15</v>
      </c>
      <c r="DN31">
        <v>12.994272499999999</v>
      </c>
      <c r="DO31">
        <v>6.9515335834896703</v>
      </c>
      <c r="DP31">
        <v>0.73198905046028495</v>
      </c>
      <c r="DQ31">
        <v>0</v>
      </c>
      <c r="DR31">
        <v>2.2388940000000002</v>
      </c>
      <c r="DS31">
        <v>3.8061613508438799E-2</v>
      </c>
      <c r="DT31">
        <v>1.2265221930319901E-2</v>
      </c>
      <c r="DU31">
        <v>1</v>
      </c>
      <c r="DV31">
        <v>1</v>
      </c>
      <c r="DW31">
        <v>2</v>
      </c>
      <c r="DX31" t="s">
        <v>357</v>
      </c>
      <c r="DY31">
        <v>2.97715</v>
      </c>
      <c r="DZ31">
        <v>2.6956600000000002</v>
      </c>
      <c r="EA31">
        <v>4.4120399999999997E-2</v>
      </c>
      <c r="EB31">
        <v>4.3047700000000001E-2</v>
      </c>
      <c r="EC31">
        <v>7.9178600000000002E-2</v>
      </c>
      <c r="ED31">
        <v>7.3485300000000003E-2</v>
      </c>
      <c r="EE31">
        <v>37638.199999999997</v>
      </c>
      <c r="EF31">
        <v>41430.9</v>
      </c>
      <c r="EG31">
        <v>35662.800000000003</v>
      </c>
      <c r="EH31">
        <v>39244</v>
      </c>
      <c r="EI31">
        <v>46487.5</v>
      </c>
      <c r="EJ31">
        <v>52412.2</v>
      </c>
      <c r="EK31">
        <v>55639.9</v>
      </c>
      <c r="EL31">
        <v>62819.7</v>
      </c>
      <c r="EM31">
        <v>2.04</v>
      </c>
      <c r="EN31">
        <v>2.3195999999999999</v>
      </c>
      <c r="EO31">
        <v>0.131637</v>
      </c>
      <c r="EP31">
        <v>0</v>
      </c>
      <c r="EQ31">
        <v>22.853000000000002</v>
      </c>
      <c r="ER31">
        <v>999.9</v>
      </c>
      <c r="ES31">
        <v>55.677</v>
      </c>
      <c r="ET31">
        <v>24.149000000000001</v>
      </c>
      <c r="EU31">
        <v>22.559799999999999</v>
      </c>
      <c r="EV31">
        <v>54.616399999999999</v>
      </c>
      <c r="EW31">
        <v>33.213099999999997</v>
      </c>
      <c r="EX31">
        <v>2</v>
      </c>
      <c r="EY31">
        <v>-0.35621999999999998</v>
      </c>
      <c r="EZ31">
        <v>0.30618699999999999</v>
      </c>
      <c r="FA31">
        <v>20.1465</v>
      </c>
      <c r="FB31">
        <v>5.2029100000000001</v>
      </c>
      <c r="FC31">
        <v>12.004</v>
      </c>
      <c r="FD31">
        <v>4.9752000000000001</v>
      </c>
      <c r="FE31">
        <v>3.2930000000000001</v>
      </c>
      <c r="FF31">
        <v>9999</v>
      </c>
      <c r="FG31">
        <v>9999</v>
      </c>
      <c r="FH31">
        <v>9999</v>
      </c>
      <c r="FI31">
        <v>556</v>
      </c>
      <c r="FJ31">
        <v>1.8629500000000001</v>
      </c>
      <c r="FK31">
        <v>1.8678600000000001</v>
      </c>
      <c r="FL31">
        <v>1.86768</v>
      </c>
      <c r="FM31">
        <v>1.8687400000000001</v>
      </c>
      <c r="FN31">
        <v>1.8696600000000001</v>
      </c>
      <c r="FO31">
        <v>1.8656900000000001</v>
      </c>
      <c r="FP31">
        <v>1.86676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7.3570000000000002</v>
      </c>
      <c r="GF31">
        <v>0.21329999999999999</v>
      </c>
      <c r="GG31">
        <v>5.3564593647505196</v>
      </c>
      <c r="GH31">
        <v>9.5670261133577305E-3</v>
      </c>
      <c r="GI31">
        <v>-9.19467254998099E-7</v>
      </c>
      <c r="GJ31">
        <v>-2.1372918425907501E-11</v>
      </c>
      <c r="GK31">
        <v>0.21331065453237499</v>
      </c>
      <c r="GL31">
        <v>0</v>
      </c>
      <c r="GM31">
        <v>0</v>
      </c>
      <c r="GN31">
        <v>0</v>
      </c>
      <c r="GO31">
        <v>-4</v>
      </c>
      <c r="GP31">
        <v>1866</v>
      </c>
      <c r="GQ31">
        <v>1</v>
      </c>
      <c r="GR31">
        <v>18</v>
      </c>
      <c r="GS31">
        <v>18748.400000000001</v>
      </c>
      <c r="GT31">
        <v>30124.3</v>
      </c>
      <c r="GU31">
        <v>0.71289100000000005</v>
      </c>
      <c r="GV31">
        <v>2.5915499999999998</v>
      </c>
      <c r="GW31">
        <v>2.2485400000000002</v>
      </c>
      <c r="GX31">
        <v>2.7648899999999998</v>
      </c>
      <c r="GY31">
        <v>1.9958499999999999</v>
      </c>
      <c r="GZ31">
        <v>2.2729499999999998</v>
      </c>
      <c r="HA31">
        <v>31.433299999999999</v>
      </c>
      <c r="HB31">
        <v>15.9445</v>
      </c>
      <c r="HC31">
        <v>18</v>
      </c>
      <c r="HD31">
        <v>495.40199999999999</v>
      </c>
      <c r="HE31">
        <v>695.12400000000002</v>
      </c>
      <c r="HF31">
        <v>21.319600000000001</v>
      </c>
      <c r="HG31">
        <v>22.7013</v>
      </c>
      <c r="HH31">
        <v>30.000699999999998</v>
      </c>
      <c r="HI31">
        <v>22.324999999999999</v>
      </c>
      <c r="HJ31">
        <v>22.213899999999999</v>
      </c>
      <c r="HK31">
        <v>14.3108</v>
      </c>
      <c r="HL31">
        <v>22.264700000000001</v>
      </c>
      <c r="HM31">
        <v>100</v>
      </c>
      <c r="HN31">
        <v>21.3188</v>
      </c>
      <c r="HO31">
        <v>184.38800000000001</v>
      </c>
      <c r="HP31">
        <v>18.590299999999999</v>
      </c>
      <c r="HQ31">
        <v>103.291</v>
      </c>
      <c r="HR31">
        <v>104.645</v>
      </c>
    </row>
    <row r="32" spans="1:226" x14ac:dyDescent="0.2">
      <c r="A32">
        <v>16</v>
      </c>
      <c r="B32">
        <v>1657206680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1657206672.5</v>
      </c>
      <c r="J32">
        <f t="shared" si="0"/>
        <v>4.2320912458489856E-3</v>
      </c>
      <c r="K32">
        <f t="shared" si="1"/>
        <v>4.2320912458489852</v>
      </c>
      <c r="L32">
        <f t="shared" si="2"/>
        <v>8.6713159891900009</v>
      </c>
      <c r="M32">
        <f t="shared" si="3"/>
        <v>228.938444444444</v>
      </c>
      <c r="N32">
        <f t="shared" si="4"/>
        <v>145.58402004544118</v>
      </c>
      <c r="O32">
        <f t="shared" si="5"/>
        <v>10.863963196739013</v>
      </c>
      <c r="P32">
        <f t="shared" si="6"/>
        <v>17.084147243542215</v>
      </c>
      <c r="Q32">
        <f t="shared" si="7"/>
        <v>0.18670550016824081</v>
      </c>
      <c r="R32">
        <f t="shared" si="8"/>
        <v>3.1903738547110221</v>
      </c>
      <c r="S32">
        <f t="shared" si="9"/>
        <v>0.18084091390316431</v>
      </c>
      <c r="T32">
        <f t="shared" si="10"/>
        <v>0.11353713590005823</v>
      </c>
      <c r="U32">
        <f t="shared" si="11"/>
        <v>321.5170530000006</v>
      </c>
      <c r="V32">
        <f t="shared" si="12"/>
        <v>25.376918868729124</v>
      </c>
      <c r="W32">
        <f t="shared" si="13"/>
        <v>25.376918868729124</v>
      </c>
      <c r="X32">
        <f t="shared" si="14"/>
        <v>3.2518353653654235</v>
      </c>
      <c r="Y32">
        <f t="shared" si="15"/>
        <v>50.181441646829562</v>
      </c>
      <c r="Z32">
        <f t="shared" si="16"/>
        <v>1.5618039420405736</v>
      </c>
      <c r="AA32">
        <f t="shared" si="17"/>
        <v>3.1123138171923115</v>
      </c>
      <c r="AB32">
        <f t="shared" si="18"/>
        <v>1.6900314233248499</v>
      </c>
      <c r="AC32">
        <f t="shared" si="19"/>
        <v>-186.63522394194027</v>
      </c>
      <c r="AD32">
        <f t="shared" si="20"/>
        <v>-126.52348184468548</v>
      </c>
      <c r="AE32">
        <f t="shared" si="21"/>
        <v>-8.3893840875759391</v>
      </c>
      <c r="AF32">
        <f t="shared" si="22"/>
        <v>-3.1036874201078035E-2</v>
      </c>
      <c r="AG32">
        <f t="shared" si="23"/>
        <v>-26.660638049114802</v>
      </c>
      <c r="AH32">
        <f t="shared" si="24"/>
        <v>4.2171946787902872</v>
      </c>
      <c r="AI32">
        <f t="shared" si="25"/>
        <v>8.6713159891900009</v>
      </c>
      <c r="AJ32">
        <v>202.84858817590501</v>
      </c>
      <c r="AK32">
        <v>210.98249090909101</v>
      </c>
      <c r="AL32">
        <v>-3.2441682524407498</v>
      </c>
      <c r="AM32">
        <v>66.181014878906495</v>
      </c>
      <c r="AN32">
        <f t="shared" si="26"/>
        <v>4.2320912458489852</v>
      </c>
      <c r="AO32">
        <v>18.6799355500115</v>
      </c>
      <c r="AP32">
        <v>20.9329606060606</v>
      </c>
      <c r="AQ32">
        <v>-2.8999961032654699E-4</v>
      </c>
      <c r="AR32">
        <v>77.408447531234501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39799.921160301325</v>
      </c>
      <c r="AX32">
        <f t="shared" si="30"/>
        <v>2000.0059259259299</v>
      </c>
      <c r="AY32">
        <f t="shared" si="31"/>
        <v>1681.2050333333366</v>
      </c>
      <c r="AZ32">
        <f t="shared" si="32"/>
        <v>0.8406000259999229</v>
      </c>
      <c r="BA32">
        <f t="shared" si="33"/>
        <v>0.16075805017985131</v>
      </c>
      <c r="BB32">
        <v>2.7170000000000001</v>
      </c>
      <c r="BC32">
        <v>0.5</v>
      </c>
      <c r="BD32" t="s">
        <v>355</v>
      </c>
      <c r="BE32">
        <v>2</v>
      </c>
      <c r="BF32" t="b">
        <v>1</v>
      </c>
      <c r="BG32">
        <v>1657206672.5</v>
      </c>
      <c r="BH32">
        <v>228.938444444444</v>
      </c>
      <c r="BI32">
        <v>214.975111111111</v>
      </c>
      <c r="BJ32">
        <v>20.929166666666699</v>
      </c>
      <c r="BK32">
        <v>18.685411111111101</v>
      </c>
      <c r="BL32">
        <v>221.50837037036999</v>
      </c>
      <c r="BM32">
        <v>20.715855555555599</v>
      </c>
      <c r="BN32">
        <v>499.97911111111102</v>
      </c>
      <c r="BO32">
        <v>74.581485185185201</v>
      </c>
      <c r="BP32">
        <v>4.18367518518519E-2</v>
      </c>
      <c r="BQ32">
        <v>24.641314814814798</v>
      </c>
      <c r="BR32">
        <v>25.001822222222199</v>
      </c>
      <c r="BS32">
        <v>999.9</v>
      </c>
      <c r="BT32">
        <v>0</v>
      </c>
      <c r="BU32">
        <v>0</v>
      </c>
      <c r="BV32">
        <v>10013.333333333299</v>
      </c>
      <c r="BW32">
        <v>0</v>
      </c>
      <c r="BX32">
        <v>369.17566666666698</v>
      </c>
      <c r="BY32">
        <v>13.963296296296299</v>
      </c>
      <c r="BZ32">
        <v>233.832333333333</v>
      </c>
      <c r="CA32">
        <v>219.068481481482</v>
      </c>
      <c r="CB32">
        <v>2.2437607407407398</v>
      </c>
      <c r="CC32">
        <v>214.975111111111</v>
      </c>
      <c r="CD32">
        <v>18.685411111111101</v>
      </c>
      <c r="CE32">
        <v>1.5609288888888899</v>
      </c>
      <c r="CF32">
        <v>1.39358592592593</v>
      </c>
      <c r="CG32">
        <v>13.578414814814799</v>
      </c>
      <c r="CH32">
        <v>11.848018518518501</v>
      </c>
      <c r="CI32">
        <v>2000.0059259259299</v>
      </c>
      <c r="CJ32">
        <v>0.97999777777777797</v>
      </c>
      <c r="CK32">
        <v>2.0002370370370399E-2</v>
      </c>
      <c r="CL32">
        <v>0</v>
      </c>
      <c r="CM32">
        <v>2.1366111111111099</v>
      </c>
      <c r="CN32">
        <v>0</v>
      </c>
      <c r="CO32">
        <v>5915.69333333333</v>
      </c>
      <c r="CP32">
        <v>17300.196296296301</v>
      </c>
      <c r="CQ32">
        <v>38.969629629629601</v>
      </c>
      <c r="CR32">
        <v>38.168629629629599</v>
      </c>
      <c r="CS32">
        <v>38.566851851851801</v>
      </c>
      <c r="CT32">
        <v>37.0597407407407</v>
      </c>
      <c r="CU32">
        <v>38.164037037036998</v>
      </c>
      <c r="CV32">
        <v>1960.0040740740701</v>
      </c>
      <c r="CW32">
        <v>40.001851851851903</v>
      </c>
      <c r="CX32">
        <v>0</v>
      </c>
      <c r="CY32">
        <v>1657206658.8</v>
      </c>
      <c r="CZ32">
        <v>0</v>
      </c>
      <c r="DA32">
        <v>0</v>
      </c>
      <c r="DB32" t="s">
        <v>356</v>
      </c>
      <c r="DC32">
        <v>1656081770.5</v>
      </c>
      <c r="DD32">
        <v>1655399214.5999999</v>
      </c>
      <c r="DE32">
        <v>0</v>
      </c>
      <c r="DF32">
        <v>0.13400000000000001</v>
      </c>
      <c r="DG32">
        <v>-0.06</v>
      </c>
      <c r="DH32">
        <v>9.3309999999999995</v>
      </c>
      <c r="DI32">
        <v>0.51100000000000001</v>
      </c>
      <c r="DJ32">
        <v>421</v>
      </c>
      <c r="DK32">
        <v>25</v>
      </c>
      <c r="DL32">
        <v>1.93</v>
      </c>
      <c r="DM32">
        <v>0.15</v>
      </c>
      <c r="DN32">
        <v>13.5644375</v>
      </c>
      <c r="DO32">
        <v>7.0009024390243599</v>
      </c>
      <c r="DP32">
        <v>0.734987520876205</v>
      </c>
      <c r="DQ32">
        <v>0</v>
      </c>
      <c r="DR32">
        <v>2.2415327500000002</v>
      </c>
      <c r="DS32">
        <v>2.9698874296426099E-2</v>
      </c>
      <c r="DT32">
        <v>1.1775135665354401E-2</v>
      </c>
      <c r="DU32">
        <v>1</v>
      </c>
      <c r="DV32">
        <v>1</v>
      </c>
      <c r="DW32">
        <v>2</v>
      </c>
      <c r="DX32" t="s">
        <v>357</v>
      </c>
      <c r="DY32">
        <v>2.9770599999999998</v>
      </c>
      <c r="DZ32">
        <v>2.6954199999999999</v>
      </c>
      <c r="EA32">
        <v>4.1241600000000003E-2</v>
      </c>
      <c r="EB32">
        <v>3.9919499999999997E-2</v>
      </c>
      <c r="EC32">
        <v>7.91853E-2</v>
      </c>
      <c r="ED32">
        <v>7.3568800000000004E-2</v>
      </c>
      <c r="EE32">
        <v>37751.199999999997</v>
      </c>
      <c r="EF32">
        <v>41565.9</v>
      </c>
      <c r="EG32">
        <v>35662.5</v>
      </c>
      <c r="EH32">
        <v>39243.699999999997</v>
      </c>
      <c r="EI32">
        <v>46486.9</v>
      </c>
      <c r="EJ32">
        <v>52407.4</v>
      </c>
      <c r="EK32">
        <v>55639.6</v>
      </c>
      <c r="EL32">
        <v>62819.6</v>
      </c>
      <c r="EM32">
        <v>2.0390000000000001</v>
      </c>
      <c r="EN32">
        <v>2.3193999999999999</v>
      </c>
      <c r="EO32">
        <v>0.129968</v>
      </c>
      <c r="EP32">
        <v>0</v>
      </c>
      <c r="EQ32">
        <v>22.860700000000001</v>
      </c>
      <c r="ER32">
        <v>999.9</v>
      </c>
      <c r="ES32">
        <v>55.701000000000001</v>
      </c>
      <c r="ET32">
        <v>24.169</v>
      </c>
      <c r="EU32">
        <v>22.5961</v>
      </c>
      <c r="EV32">
        <v>53.666400000000003</v>
      </c>
      <c r="EW32">
        <v>33.213099999999997</v>
      </c>
      <c r="EX32">
        <v>2</v>
      </c>
      <c r="EY32">
        <v>-0.35621999999999998</v>
      </c>
      <c r="EZ32">
        <v>0.323355</v>
      </c>
      <c r="FA32">
        <v>20.145600000000002</v>
      </c>
      <c r="FB32">
        <v>5.1993200000000002</v>
      </c>
      <c r="FC32">
        <v>12.004</v>
      </c>
      <c r="FD32">
        <v>4.9752000000000001</v>
      </c>
      <c r="FE32">
        <v>3.2926000000000002</v>
      </c>
      <c r="FF32">
        <v>9999</v>
      </c>
      <c r="FG32">
        <v>9999</v>
      </c>
      <c r="FH32">
        <v>9999</v>
      </c>
      <c r="FI32">
        <v>556</v>
      </c>
      <c r="FJ32">
        <v>1.8629500000000001</v>
      </c>
      <c r="FK32">
        <v>1.8678300000000001</v>
      </c>
      <c r="FL32">
        <v>1.86765</v>
      </c>
      <c r="FM32">
        <v>1.8687400000000001</v>
      </c>
      <c r="FN32">
        <v>1.8696600000000001</v>
      </c>
      <c r="FO32">
        <v>1.8656900000000001</v>
      </c>
      <c r="FP32">
        <v>1.86676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7.2119999999999997</v>
      </c>
      <c r="GF32">
        <v>0.21329999999999999</v>
      </c>
      <c r="GG32">
        <v>5.3564593647505196</v>
      </c>
      <c r="GH32">
        <v>9.5670261133577305E-3</v>
      </c>
      <c r="GI32">
        <v>-9.19467254998099E-7</v>
      </c>
      <c r="GJ32">
        <v>-2.1372918425907501E-11</v>
      </c>
      <c r="GK32">
        <v>0.21331065453237499</v>
      </c>
      <c r="GL32">
        <v>0</v>
      </c>
      <c r="GM32">
        <v>0</v>
      </c>
      <c r="GN32">
        <v>0</v>
      </c>
      <c r="GO32">
        <v>-4</v>
      </c>
      <c r="GP32">
        <v>1866</v>
      </c>
      <c r="GQ32">
        <v>1</v>
      </c>
      <c r="GR32">
        <v>18</v>
      </c>
      <c r="GS32">
        <v>18748.5</v>
      </c>
      <c r="GT32">
        <v>30124.400000000001</v>
      </c>
      <c r="GU32">
        <v>0.66528299999999996</v>
      </c>
      <c r="GV32">
        <v>2.5830099999999998</v>
      </c>
      <c r="GW32">
        <v>2.2485400000000002</v>
      </c>
      <c r="GX32">
        <v>2.7648899999999998</v>
      </c>
      <c r="GY32">
        <v>1.9958499999999999</v>
      </c>
      <c r="GZ32">
        <v>2.3095699999999999</v>
      </c>
      <c r="HA32">
        <v>31.433299999999999</v>
      </c>
      <c r="HB32">
        <v>15.9445</v>
      </c>
      <c r="HC32">
        <v>18</v>
      </c>
      <c r="HD32">
        <v>494.85500000000002</v>
      </c>
      <c r="HE32">
        <v>695.08500000000004</v>
      </c>
      <c r="HF32">
        <v>21.319600000000001</v>
      </c>
      <c r="HG32">
        <v>22.710899999999999</v>
      </c>
      <c r="HH32">
        <v>30.000299999999999</v>
      </c>
      <c r="HI32">
        <v>22.334299999999999</v>
      </c>
      <c r="HJ32">
        <v>22.223299999999998</v>
      </c>
      <c r="HK32">
        <v>13.3535</v>
      </c>
      <c r="HL32">
        <v>22.566199999999998</v>
      </c>
      <c r="HM32">
        <v>100</v>
      </c>
      <c r="HN32">
        <v>21.317499999999999</v>
      </c>
      <c r="HO32">
        <v>164.28700000000001</v>
      </c>
      <c r="HP32">
        <v>18.5898</v>
      </c>
      <c r="HQ32">
        <v>103.29</v>
      </c>
      <c r="HR32">
        <v>104.645</v>
      </c>
    </row>
    <row r="33" spans="1:226" x14ac:dyDescent="0.2">
      <c r="A33">
        <v>17</v>
      </c>
      <c r="B33">
        <v>1657206685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1657206677.2142899</v>
      </c>
      <c r="J33">
        <f t="shared" si="0"/>
        <v>4.1960255660066954E-3</v>
      </c>
      <c r="K33">
        <f t="shared" si="1"/>
        <v>4.1960255660066954</v>
      </c>
      <c r="L33">
        <f t="shared" si="2"/>
        <v>7.7588126529280528</v>
      </c>
      <c r="M33">
        <f t="shared" si="3"/>
        <v>213.89567857142899</v>
      </c>
      <c r="N33">
        <f t="shared" si="4"/>
        <v>138.31544200438569</v>
      </c>
      <c r="O33">
        <f t="shared" si="5"/>
        <v>10.321483043323992</v>
      </c>
      <c r="P33">
        <f t="shared" si="6"/>
        <v>15.961490542359551</v>
      </c>
      <c r="Q33">
        <f t="shared" si="7"/>
        <v>0.18483546730780903</v>
      </c>
      <c r="R33">
        <f t="shared" si="8"/>
        <v>3.1938297945631504</v>
      </c>
      <c r="S33">
        <f t="shared" si="9"/>
        <v>0.17909183781781235</v>
      </c>
      <c r="T33">
        <f t="shared" si="10"/>
        <v>0.11243357353974581</v>
      </c>
      <c r="U33">
        <f t="shared" si="11"/>
        <v>321.52068407142832</v>
      </c>
      <c r="V33">
        <f t="shared" si="12"/>
        <v>25.387423363970786</v>
      </c>
      <c r="W33">
        <f t="shared" si="13"/>
        <v>25.387423363970786</v>
      </c>
      <c r="X33">
        <f t="shared" si="14"/>
        <v>3.2538666815233164</v>
      </c>
      <c r="Y33">
        <f t="shared" si="15"/>
        <v>50.177164657601303</v>
      </c>
      <c r="Z33">
        <f t="shared" si="16"/>
        <v>1.5619105229028862</v>
      </c>
      <c r="AA33">
        <f t="shared" si="17"/>
        <v>3.1127915129542369</v>
      </c>
      <c r="AB33">
        <f t="shared" si="18"/>
        <v>1.6919561586204301</v>
      </c>
      <c r="AC33">
        <f t="shared" si="19"/>
        <v>-185.04472746089527</v>
      </c>
      <c r="AD33">
        <f t="shared" si="20"/>
        <v>-128.0272042145705</v>
      </c>
      <c r="AE33">
        <f t="shared" si="21"/>
        <v>-8.4804637694123794</v>
      </c>
      <c r="AF33">
        <f t="shared" si="22"/>
        <v>-3.1711373449837765E-2</v>
      </c>
      <c r="AG33">
        <f t="shared" si="23"/>
        <v>-27.742520783006995</v>
      </c>
      <c r="AH33">
        <f t="shared" si="24"/>
        <v>4.2241094575860592</v>
      </c>
      <c r="AI33">
        <f t="shared" si="25"/>
        <v>7.7588126529280528</v>
      </c>
      <c r="AJ33">
        <v>185.961723448801</v>
      </c>
      <c r="AK33">
        <v>194.680981818182</v>
      </c>
      <c r="AL33">
        <v>-3.2644008941499698</v>
      </c>
      <c r="AM33">
        <v>66.181014878906495</v>
      </c>
      <c r="AN33">
        <f t="shared" si="26"/>
        <v>4.1960255660066954</v>
      </c>
      <c r="AO33">
        <v>18.6963925351053</v>
      </c>
      <c r="AP33">
        <v>20.9280612121212</v>
      </c>
      <c r="AQ33">
        <v>1.5159447815011299E-4</v>
      </c>
      <c r="AR33">
        <v>77.408447531234501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39857.430392551076</v>
      </c>
      <c r="AX33">
        <f t="shared" si="30"/>
        <v>2000.0285714285701</v>
      </c>
      <c r="AY33">
        <f t="shared" si="31"/>
        <v>1681.224064285713</v>
      </c>
      <c r="AZ33">
        <f t="shared" si="32"/>
        <v>0.84060002357109176</v>
      </c>
      <c r="BA33">
        <f t="shared" si="33"/>
        <v>0.16075804549220724</v>
      </c>
      <c r="BB33">
        <v>2.7170000000000001</v>
      </c>
      <c r="BC33">
        <v>0.5</v>
      </c>
      <c r="BD33" t="s">
        <v>355</v>
      </c>
      <c r="BE33">
        <v>2</v>
      </c>
      <c r="BF33" t="b">
        <v>1</v>
      </c>
      <c r="BG33">
        <v>1657206677.2142899</v>
      </c>
      <c r="BH33">
        <v>213.89567857142899</v>
      </c>
      <c r="BI33">
        <v>199.31153571428601</v>
      </c>
      <c r="BJ33">
        <v>20.9307464285714</v>
      </c>
      <c r="BK33">
        <v>18.6834357142857</v>
      </c>
      <c r="BL33">
        <v>206.60228571428601</v>
      </c>
      <c r="BM33">
        <v>20.717432142857099</v>
      </c>
      <c r="BN33">
        <v>500.005857142857</v>
      </c>
      <c r="BO33">
        <v>74.581100000000006</v>
      </c>
      <c r="BP33">
        <v>4.1681764285714303E-2</v>
      </c>
      <c r="BQ33">
        <v>24.643882142857102</v>
      </c>
      <c r="BR33">
        <v>25.0015</v>
      </c>
      <c r="BS33">
        <v>999.9</v>
      </c>
      <c r="BT33">
        <v>0</v>
      </c>
      <c r="BU33">
        <v>0</v>
      </c>
      <c r="BV33">
        <v>10028.5714285714</v>
      </c>
      <c r="BW33">
        <v>0</v>
      </c>
      <c r="BX33">
        <v>369.650714285714</v>
      </c>
      <c r="BY33">
        <v>14.584182142857101</v>
      </c>
      <c r="BZ33">
        <v>218.468428571429</v>
      </c>
      <c r="CA33">
        <v>203.10635714285701</v>
      </c>
      <c r="CB33">
        <v>2.24730928571429</v>
      </c>
      <c r="CC33">
        <v>199.31153571428601</v>
      </c>
      <c r="CD33">
        <v>18.6834357142857</v>
      </c>
      <c r="CE33">
        <v>1.5610389285714299</v>
      </c>
      <c r="CF33">
        <v>1.3934317857142899</v>
      </c>
      <c r="CG33">
        <v>13.579492857142901</v>
      </c>
      <c r="CH33">
        <v>11.846339285714301</v>
      </c>
      <c r="CI33">
        <v>2000.0285714285701</v>
      </c>
      <c r="CJ33">
        <v>0.97999775</v>
      </c>
      <c r="CK33">
        <v>2.00024E-2</v>
      </c>
      <c r="CL33">
        <v>0</v>
      </c>
      <c r="CM33">
        <v>2.0879142857142901</v>
      </c>
      <c r="CN33">
        <v>0</v>
      </c>
      <c r="CO33">
        <v>5897.0407142857102</v>
      </c>
      <c r="CP33">
        <v>17300.400000000001</v>
      </c>
      <c r="CQ33">
        <v>38.937178571428603</v>
      </c>
      <c r="CR33">
        <v>38.149357142857099</v>
      </c>
      <c r="CS33">
        <v>38.533250000000002</v>
      </c>
      <c r="CT33">
        <v>37.037642857142899</v>
      </c>
      <c r="CU33">
        <v>38.133678571428597</v>
      </c>
      <c r="CV33">
        <v>1960.02642857143</v>
      </c>
      <c r="CW33">
        <v>40.0021428571429</v>
      </c>
      <c r="CX33">
        <v>0</v>
      </c>
      <c r="CY33">
        <v>1657206664.2</v>
      </c>
      <c r="CZ33">
        <v>0</v>
      </c>
      <c r="DA33">
        <v>0</v>
      </c>
      <c r="DB33" t="s">
        <v>356</v>
      </c>
      <c r="DC33">
        <v>1656081770.5</v>
      </c>
      <c r="DD33">
        <v>1655399214.5999999</v>
      </c>
      <c r="DE33">
        <v>0</v>
      </c>
      <c r="DF33">
        <v>0.13400000000000001</v>
      </c>
      <c r="DG33">
        <v>-0.06</v>
      </c>
      <c r="DH33">
        <v>9.3309999999999995</v>
      </c>
      <c r="DI33">
        <v>0.51100000000000001</v>
      </c>
      <c r="DJ33">
        <v>421</v>
      </c>
      <c r="DK33">
        <v>25</v>
      </c>
      <c r="DL33">
        <v>1.93</v>
      </c>
      <c r="DM33">
        <v>0.15</v>
      </c>
      <c r="DN33">
        <v>14.133307500000001</v>
      </c>
      <c r="DO33">
        <v>6.66291669793618</v>
      </c>
      <c r="DP33">
        <v>0.70814756915049104</v>
      </c>
      <c r="DQ33">
        <v>0</v>
      </c>
      <c r="DR33">
        <v>2.2453365000000001</v>
      </c>
      <c r="DS33">
        <v>4.7162251407119299E-2</v>
      </c>
      <c r="DT33">
        <v>1.51782425777822E-2</v>
      </c>
      <c r="DU33">
        <v>1</v>
      </c>
      <c r="DV33">
        <v>1</v>
      </c>
      <c r="DW33">
        <v>2</v>
      </c>
      <c r="DX33" t="s">
        <v>357</v>
      </c>
      <c r="DY33">
        <v>2.9775</v>
      </c>
      <c r="DZ33">
        <v>2.6958700000000002</v>
      </c>
      <c r="EA33">
        <v>3.8294399999999999E-2</v>
      </c>
      <c r="EB33">
        <v>3.6843899999999999E-2</v>
      </c>
      <c r="EC33">
        <v>7.9180600000000004E-2</v>
      </c>
      <c r="ED33">
        <v>7.3455699999999999E-2</v>
      </c>
      <c r="EE33">
        <v>37867.699999999997</v>
      </c>
      <c r="EF33">
        <v>41697.800000000003</v>
      </c>
      <c r="EG33">
        <v>35663</v>
      </c>
      <c r="EH33">
        <v>39242.6</v>
      </c>
      <c r="EI33">
        <v>46487.4</v>
      </c>
      <c r="EJ33">
        <v>52412.800000000003</v>
      </c>
      <c r="EK33">
        <v>55640</v>
      </c>
      <c r="EL33">
        <v>62818.5</v>
      </c>
      <c r="EM33">
        <v>2.0398000000000001</v>
      </c>
      <c r="EN33">
        <v>2.3191999999999999</v>
      </c>
      <c r="EO33">
        <v>0.12964000000000001</v>
      </c>
      <c r="EP33">
        <v>0</v>
      </c>
      <c r="EQ33">
        <v>22.8645</v>
      </c>
      <c r="ER33">
        <v>999.9</v>
      </c>
      <c r="ES33">
        <v>55.774999999999999</v>
      </c>
      <c r="ET33">
        <v>24.189</v>
      </c>
      <c r="EU33">
        <v>22.654800000000002</v>
      </c>
      <c r="EV33">
        <v>53.676400000000001</v>
      </c>
      <c r="EW33">
        <v>33.257199999999997</v>
      </c>
      <c r="EX33">
        <v>2</v>
      </c>
      <c r="EY33">
        <v>-0.35542699999999999</v>
      </c>
      <c r="EZ33">
        <v>0.34464099999999998</v>
      </c>
      <c r="FA33">
        <v>20.146699999999999</v>
      </c>
      <c r="FB33">
        <v>5.2029100000000001</v>
      </c>
      <c r="FC33">
        <v>12.004</v>
      </c>
      <c r="FD33">
        <v>4.9752000000000001</v>
      </c>
      <c r="FE33">
        <v>3.2930000000000001</v>
      </c>
      <c r="FF33">
        <v>9999</v>
      </c>
      <c r="FG33">
        <v>9999</v>
      </c>
      <c r="FH33">
        <v>9999</v>
      </c>
      <c r="FI33">
        <v>556</v>
      </c>
      <c r="FJ33">
        <v>1.8629500000000001</v>
      </c>
      <c r="FK33">
        <v>1.8678600000000001</v>
      </c>
      <c r="FL33">
        <v>1.8676200000000001</v>
      </c>
      <c r="FM33">
        <v>1.8687400000000001</v>
      </c>
      <c r="FN33">
        <v>1.8696299999999999</v>
      </c>
      <c r="FO33">
        <v>1.8656900000000001</v>
      </c>
      <c r="FP33">
        <v>1.86676</v>
      </c>
      <c r="FQ33">
        <v>1.8681300000000001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7.0670000000000002</v>
      </c>
      <c r="GF33">
        <v>0.21329999999999999</v>
      </c>
      <c r="GG33">
        <v>5.3564593647505196</v>
      </c>
      <c r="GH33">
        <v>9.5670261133577305E-3</v>
      </c>
      <c r="GI33">
        <v>-9.19467254998099E-7</v>
      </c>
      <c r="GJ33">
        <v>-2.1372918425907501E-11</v>
      </c>
      <c r="GK33">
        <v>0.21331065453237499</v>
      </c>
      <c r="GL33">
        <v>0</v>
      </c>
      <c r="GM33">
        <v>0</v>
      </c>
      <c r="GN33">
        <v>0</v>
      </c>
      <c r="GO33">
        <v>-4</v>
      </c>
      <c r="GP33">
        <v>1866</v>
      </c>
      <c r="GQ33">
        <v>1</v>
      </c>
      <c r="GR33">
        <v>18</v>
      </c>
      <c r="GS33">
        <v>18748.599999999999</v>
      </c>
      <c r="GT33">
        <v>30124.5</v>
      </c>
      <c r="GU33">
        <v>0.618896</v>
      </c>
      <c r="GV33">
        <v>2.6000999999999999</v>
      </c>
      <c r="GW33">
        <v>2.2485400000000002</v>
      </c>
      <c r="GX33">
        <v>2.7648899999999998</v>
      </c>
      <c r="GY33">
        <v>1.9958499999999999</v>
      </c>
      <c r="GZ33">
        <v>2.3022499999999999</v>
      </c>
      <c r="HA33">
        <v>31.433299999999999</v>
      </c>
      <c r="HB33">
        <v>15.9358</v>
      </c>
      <c r="HC33">
        <v>18</v>
      </c>
      <c r="HD33">
        <v>495.45800000000003</v>
      </c>
      <c r="HE33">
        <v>695.04600000000005</v>
      </c>
      <c r="HF33">
        <v>21.317499999999999</v>
      </c>
      <c r="HG33">
        <v>22.718499999999999</v>
      </c>
      <c r="HH33">
        <v>30.000399999999999</v>
      </c>
      <c r="HI33">
        <v>22.343699999999998</v>
      </c>
      <c r="HJ33">
        <v>22.232500000000002</v>
      </c>
      <c r="HK33">
        <v>12.412100000000001</v>
      </c>
      <c r="HL33">
        <v>22.566199999999998</v>
      </c>
      <c r="HM33">
        <v>100</v>
      </c>
      <c r="HN33">
        <v>21.314599999999999</v>
      </c>
      <c r="HO33">
        <v>150.76499999999999</v>
      </c>
      <c r="HP33">
        <v>18.5899</v>
      </c>
      <c r="HQ33">
        <v>103.291</v>
      </c>
      <c r="HR33">
        <v>104.642</v>
      </c>
    </row>
    <row r="34" spans="1:226" x14ac:dyDescent="0.2">
      <c r="A34">
        <v>18</v>
      </c>
      <c r="B34">
        <v>1657206690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1657206682.5</v>
      </c>
      <c r="J34">
        <f t="shared" si="0"/>
        <v>4.2323194354219953E-3</v>
      </c>
      <c r="K34">
        <f t="shared" si="1"/>
        <v>4.2323194354219957</v>
      </c>
      <c r="L34">
        <f t="shared" si="2"/>
        <v>7.0679500671466542</v>
      </c>
      <c r="M34">
        <f t="shared" si="3"/>
        <v>196.943148148148</v>
      </c>
      <c r="N34">
        <f t="shared" si="4"/>
        <v>128.62362811024266</v>
      </c>
      <c r="O34">
        <f t="shared" si="5"/>
        <v>9.5982377352932087</v>
      </c>
      <c r="P34">
        <f t="shared" si="6"/>
        <v>14.696422298419556</v>
      </c>
      <c r="Q34">
        <f t="shared" si="7"/>
        <v>0.18670886371399384</v>
      </c>
      <c r="R34">
        <f t="shared" si="8"/>
        <v>3.1898060570762405</v>
      </c>
      <c r="S34">
        <f t="shared" si="9"/>
        <v>0.18084306106256295</v>
      </c>
      <c r="T34">
        <f t="shared" si="10"/>
        <v>0.11353858107003637</v>
      </c>
      <c r="U34">
        <f t="shared" si="11"/>
        <v>321.52103488888872</v>
      </c>
      <c r="V34">
        <f t="shared" si="12"/>
        <v>25.377626756933196</v>
      </c>
      <c r="W34">
        <f t="shared" si="13"/>
        <v>25.377626756933196</v>
      </c>
      <c r="X34">
        <f t="shared" si="14"/>
        <v>3.2519722190556233</v>
      </c>
      <c r="Y34">
        <f t="shared" si="15"/>
        <v>50.182278147635792</v>
      </c>
      <c r="Z34">
        <f t="shared" si="16"/>
        <v>1.5618877264383149</v>
      </c>
      <c r="AA34">
        <f t="shared" si="17"/>
        <v>3.1124288973953229</v>
      </c>
      <c r="AB34">
        <f t="shared" si="18"/>
        <v>1.6900844926173084</v>
      </c>
      <c r="AC34">
        <f t="shared" si="19"/>
        <v>-186.64528710210999</v>
      </c>
      <c r="AD34">
        <f t="shared" si="20"/>
        <v>-126.51633299069594</v>
      </c>
      <c r="AE34">
        <f t="shared" si="21"/>
        <v>-8.3904593473083793</v>
      </c>
      <c r="AF34">
        <f t="shared" si="22"/>
        <v>-3.1044551225576811E-2</v>
      </c>
      <c r="AG34">
        <f t="shared" si="23"/>
        <v>-28.615318673606506</v>
      </c>
      <c r="AH34">
        <f t="shared" si="24"/>
        <v>4.226706738185543</v>
      </c>
      <c r="AI34">
        <f t="shared" si="25"/>
        <v>7.0679500671466542</v>
      </c>
      <c r="AJ34">
        <v>168.92342019917299</v>
      </c>
      <c r="AK34">
        <v>178.17495757575799</v>
      </c>
      <c r="AL34">
        <v>-3.3018681984196099</v>
      </c>
      <c r="AM34">
        <v>66.181014878906495</v>
      </c>
      <c r="AN34">
        <f t="shared" si="26"/>
        <v>4.2323194354219957</v>
      </c>
      <c r="AO34">
        <v>18.6738789918283</v>
      </c>
      <c r="AP34">
        <v>20.927174545454498</v>
      </c>
      <c r="AQ34">
        <v>-3.2996114842464902E-4</v>
      </c>
      <c r="AR34">
        <v>77.408447531234501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39790.317814922942</v>
      </c>
      <c r="AX34">
        <f t="shared" si="30"/>
        <v>2000.0307407407399</v>
      </c>
      <c r="AY34">
        <f t="shared" si="31"/>
        <v>1681.2258888888882</v>
      </c>
      <c r="AZ34">
        <f t="shared" si="32"/>
        <v>0.84060002411074053</v>
      </c>
      <c r="BA34">
        <f t="shared" si="33"/>
        <v>0.16075804653372919</v>
      </c>
      <c r="BB34">
        <v>2.7170000000000001</v>
      </c>
      <c r="BC34">
        <v>0.5</v>
      </c>
      <c r="BD34" t="s">
        <v>355</v>
      </c>
      <c r="BE34">
        <v>2</v>
      </c>
      <c r="BF34" t="b">
        <v>1</v>
      </c>
      <c r="BG34">
        <v>1657206682.5</v>
      </c>
      <c r="BH34">
        <v>196.943148148148</v>
      </c>
      <c r="BI34">
        <v>181.84562962963</v>
      </c>
      <c r="BJ34">
        <v>20.930474074074102</v>
      </c>
      <c r="BK34">
        <v>18.681711111111099</v>
      </c>
      <c r="BL34">
        <v>189.80422222222199</v>
      </c>
      <c r="BM34">
        <v>20.717166666666699</v>
      </c>
      <c r="BN34">
        <v>499.99033333333301</v>
      </c>
      <c r="BO34">
        <v>74.580837037037</v>
      </c>
      <c r="BP34">
        <v>4.1826592592592603E-2</v>
      </c>
      <c r="BQ34">
        <v>24.641933333333299</v>
      </c>
      <c r="BR34">
        <v>25.003259259259298</v>
      </c>
      <c r="BS34">
        <v>999.9</v>
      </c>
      <c r="BT34">
        <v>0</v>
      </c>
      <c r="BU34">
        <v>0</v>
      </c>
      <c r="BV34">
        <v>10010.9259259259</v>
      </c>
      <c r="BW34">
        <v>0</v>
      </c>
      <c r="BX34">
        <v>370.291703703704</v>
      </c>
      <c r="BY34">
        <v>15.0975444444444</v>
      </c>
      <c r="BZ34">
        <v>201.15344444444401</v>
      </c>
      <c r="CA34">
        <v>185.307444444444</v>
      </c>
      <c r="CB34">
        <v>2.2487659259259298</v>
      </c>
      <c r="CC34">
        <v>181.84562962963</v>
      </c>
      <c r="CD34">
        <v>18.681711111111099</v>
      </c>
      <c r="CE34">
        <v>1.56101333333333</v>
      </c>
      <c r="CF34">
        <v>1.3932981481481499</v>
      </c>
      <c r="CG34">
        <v>13.579240740740699</v>
      </c>
      <c r="CH34">
        <v>11.844892592592601</v>
      </c>
      <c r="CI34">
        <v>2000.0307407407399</v>
      </c>
      <c r="CJ34">
        <v>0.97999755555555601</v>
      </c>
      <c r="CK34">
        <v>2.0002607407407402E-2</v>
      </c>
      <c r="CL34">
        <v>0</v>
      </c>
      <c r="CM34">
        <v>2.11705185185185</v>
      </c>
      <c r="CN34">
        <v>0</v>
      </c>
      <c r="CO34">
        <v>5877.1488888888898</v>
      </c>
      <c r="CP34">
        <v>17300.407407407401</v>
      </c>
      <c r="CQ34">
        <v>38.897851851851797</v>
      </c>
      <c r="CR34">
        <v>38.127296296296301</v>
      </c>
      <c r="CS34">
        <v>38.490518518518499</v>
      </c>
      <c r="CT34">
        <v>37.016074074074098</v>
      </c>
      <c r="CU34">
        <v>38.090037037037</v>
      </c>
      <c r="CV34">
        <v>1960.0285185185201</v>
      </c>
      <c r="CW34">
        <v>40.002222222222201</v>
      </c>
      <c r="CX34">
        <v>0</v>
      </c>
      <c r="CY34">
        <v>1657206669</v>
      </c>
      <c r="CZ34">
        <v>0</v>
      </c>
      <c r="DA34">
        <v>0</v>
      </c>
      <c r="DB34" t="s">
        <v>356</v>
      </c>
      <c r="DC34">
        <v>1656081770.5</v>
      </c>
      <c r="DD34">
        <v>1655399214.5999999</v>
      </c>
      <c r="DE34">
        <v>0</v>
      </c>
      <c r="DF34">
        <v>0.13400000000000001</v>
      </c>
      <c r="DG34">
        <v>-0.06</v>
      </c>
      <c r="DH34">
        <v>9.3309999999999995</v>
      </c>
      <c r="DI34">
        <v>0.51100000000000001</v>
      </c>
      <c r="DJ34">
        <v>421</v>
      </c>
      <c r="DK34">
        <v>25</v>
      </c>
      <c r="DL34">
        <v>1.93</v>
      </c>
      <c r="DM34">
        <v>0.15</v>
      </c>
      <c r="DN34">
        <v>14.848504999999999</v>
      </c>
      <c r="DO34">
        <v>5.8960277673546004</v>
      </c>
      <c r="DP34">
        <v>0.61034592730270598</v>
      </c>
      <c r="DQ34">
        <v>0</v>
      </c>
      <c r="DR34">
        <v>2.2461642500000001</v>
      </c>
      <c r="DS34">
        <v>3.0297523452154598E-2</v>
      </c>
      <c r="DT34">
        <v>1.41845003238571E-2</v>
      </c>
      <c r="DU34">
        <v>1</v>
      </c>
      <c r="DV34">
        <v>1</v>
      </c>
      <c r="DW34">
        <v>2</v>
      </c>
      <c r="DX34" t="s">
        <v>357</v>
      </c>
      <c r="DY34">
        <v>2.9775900000000002</v>
      </c>
      <c r="DZ34">
        <v>2.6959499999999998</v>
      </c>
      <c r="EA34">
        <v>3.5239699999999999E-2</v>
      </c>
      <c r="EB34">
        <v>3.3590000000000002E-2</v>
      </c>
      <c r="EC34">
        <v>7.9172199999999998E-2</v>
      </c>
      <c r="ED34">
        <v>7.3531600000000003E-2</v>
      </c>
      <c r="EE34">
        <v>37987.699999999997</v>
      </c>
      <c r="EF34">
        <v>41838</v>
      </c>
      <c r="EG34">
        <v>35662.800000000003</v>
      </c>
      <c r="EH34">
        <v>39242</v>
      </c>
      <c r="EI34">
        <v>46487.4</v>
      </c>
      <c r="EJ34">
        <v>52407.9</v>
      </c>
      <c r="EK34">
        <v>55639.6</v>
      </c>
      <c r="EL34">
        <v>62818.1</v>
      </c>
      <c r="EM34">
        <v>2.0396000000000001</v>
      </c>
      <c r="EN34">
        <v>2.3188</v>
      </c>
      <c r="EO34">
        <v>0.13127900000000001</v>
      </c>
      <c r="EP34">
        <v>0</v>
      </c>
      <c r="EQ34">
        <v>22.8626</v>
      </c>
      <c r="ER34">
        <v>999.9</v>
      </c>
      <c r="ES34">
        <v>55.823</v>
      </c>
      <c r="ET34">
        <v>24.199000000000002</v>
      </c>
      <c r="EU34">
        <v>22.686800000000002</v>
      </c>
      <c r="EV34">
        <v>54.676400000000001</v>
      </c>
      <c r="EW34">
        <v>33.209099999999999</v>
      </c>
      <c r="EX34">
        <v>2</v>
      </c>
      <c r="EY34">
        <v>-0.35475600000000002</v>
      </c>
      <c r="EZ34">
        <v>0.34389999999999998</v>
      </c>
      <c r="FA34">
        <v>20.146599999999999</v>
      </c>
      <c r="FB34">
        <v>5.2029100000000001</v>
      </c>
      <c r="FC34">
        <v>12.004</v>
      </c>
      <c r="FD34">
        <v>4.976</v>
      </c>
      <c r="FE34">
        <v>3.2930000000000001</v>
      </c>
      <c r="FF34">
        <v>9999</v>
      </c>
      <c r="FG34">
        <v>9999</v>
      </c>
      <c r="FH34">
        <v>9999</v>
      </c>
      <c r="FI34">
        <v>556</v>
      </c>
      <c r="FJ34">
        <v>1.8629199999999999</v>
      </c>
      <c r="FK34">
        <v>1.8678300000000001</v>
      </c>
      <c r="FL34">
        <v>1.86768</v>
      </c>
      <c r="FM34">
        <v>1.8687400000000001</v>
      </c>
      <c r="FN34">
        <v>1.8696299999999999</v>
      </c>
      <c r="FO34">
        <v>1.8656900000000001</v>
      </c>
      <c r="FP34">
        <v>1.86676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6.9189999999999996</v>
      </c>
      <c r="GF34">
        <v>0.21329999999999999</v>
      </c>
      <c r="GG34">
        <v>5.3564593647505196</v>
      </c>
      <c r="GH34">
        <v>9.5670261133577305E-3</v>
      </c>
      <c r="GI34">
        <v>-9.19467254998099E-7</v>
      </c>
      <c r="GJ34">
        <v>-2.1372918425907501E-11</v>
      </c>
      <c r="GK34">
        <v>0.21331065453237499</v>
      </c>
      <c r="GL34">
        <v>0</v>
      </c>
      <c r="GM34">
        <v>0</v>
      </c>
      <c r="GN34">
        <v>0</v>
      </c>
      <c r="GO34">
        <v>-4</v>
      </c>
      <c r="GP34">
        <v>1866</v>
      </c>
      <c r="GQ34">
        <v>1</v>
      </c>
      <c r="GR34">
        <v>18</v>
      </c>
      <c r="GS34">
        <v>18748.7</v>
      </c>
      <c r="GT34">
        <v>30124.6</v>
      </c>
      <c r="GU34">
        <v>0.57617200000000002</v>
      </c>
      <c r="GV34">
        <v>2.5927699999999998</v>
      </c>
      <c r="GW34">
        <v>2.2485400000000002</v>
      </c>
      <c r="GX34">
        <v>2.7648899999999998</v>
      </c>
      <c r="GY34">
        <v>1.9958499999999999</v>
      </c>
      <c r="GZ34">
        <v>2.34009</v>
      </c>
      <c r="HA34">
        <v>31.433299999999999</v>
      </c>
      <c r="HB34">
        <v>15.9445</v>
      </c>
      <c r="HC34">
        <v>18</v>
      </c>
      <c r="HD34">
        <v>495.404</v>
      </c>
      <c r="HE34">
        <v>694.80700000000002</v>
      </c>
      <c r="HF34">
        <v>21.3188</v>
      </c>
      <c r="HG34">
        <v>22.7254</v>
      </c>
      <c r="HH34">
        <v>30.000499999999999</v>
      </c>
      <c r="HI34">
        <v>22.351299999999998</v>
      </c>
      <c r="HJ34">
        <v>22.239899999999999</v>
      </c>
      <c r="HK34">
        <v>11.4269</v>
      </c>
      <c r="HL34">
        <v>22.842500000000001</v>
      </c>
      <c r="HM34">
        <v>100</v>
      </c>
      <c r="HN34">
        <v>21.3172</v>
      </c>
      <c r="HO34">
        <v>130.42699999999999</v>
      </c>
      <c r="HP34">
        <v>18.5899</v>
      </c>
      <c r="HQ34">
        <v>103.291</v>
      </c>
      <c r="HR34">
        <v>104.64100000000001</v>
      </c>
    </row>
    <row r="35" spans="1:226" x14ac:dyDescent="0.2">
      <c r="A35">
        <v>19</v>
      </c>
      <c r="B35">
        <v>1657206695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1657206687.2142899</v>
      </c>
      <c r="J35">
        <f t="shared" si="0"/>
        <v>4.2248424519074389E-3</v>
      </c>
      <c r="K35">
        <f t="shared" si="1"/>
        <v>4.2248424519074392</v>
      </c>
      <c r="L35">
        <f t="shared" si="2"/>
        <v>6.4669748649860246</v>
      </c>
      <c r="M35">
        <f t="shared" si="3"/>
        <v>181.828857142857</v>
      </c>
      <c r="N35">
        <f t="shared" si="4"/>
        <v>119.17192725476259</v>
      </c>
      <c r="O35">
        <f t="shared" si="5"/>
        <v>8.8929172562858501</v>
      </c>
      <c r="P35">
        <f t="shared" si="6"/>
        <v>13.5685393248671</v>
      </c>
      <c r="Q35">
        <f t="shared" si="7"/>
        <v>0.18640804546336534</v>
      </c>
      <c r="R35">
        <f t="shared" si="8"/>
        <v>3.1896306532963865</v>
      </c>
      <c r="S35">
        <f t="shared" si="9"/>
        <v>0.18056049982957306</v>
      </c>
      <c r="T35">
        <f t="shared" si="10"/>
        <v>0.11336041079034574</v>
      </c>
      <c r="U35">
        <f t="shared" si="11"/>
        <v>321.51894740781341</v>
      </c>
      <c r="V35">
        <f t="shared" si="12"/>
        <v>25.375827465369408</v>
      </c>
      <c r="W35">
        <f t="shared" si="13"/>
        <v>25.375827465369408</v>
      </c>
      <c r="X35">
        <f t="shared" si="14"/>
        <v>3.2516243778153706</v>
      </c>
      <c r="Y35">
        <f t="shared" si="15"/>
        <v>50.19301269869657</v>
      </c>
      <c r="Z35">
        <f t="shared" si="16"/>
        <v>1.5618832155600162</v>
      </c>
      <c r="AA35">
        <f t="shared" si="17"/>
        <v>3.1117542693359304</v>
      </c>
      <c r="AB35">
        <f t="shared" si="18"/>
        <v>1.6897411622553544</v>
      </c>
      <c r="AC35">
        <f t="shared" si="19"/>
        <v>-186.31555212911806</v>
      </c>
      <c r="AD35">
        <f t="shared" si="20"/>
        <v>-126.82352838449762</v>
      </c>
      <c r="AE35">
        <f t="shared" si="21"/>
        <v>-8.4110651866715678</v>
      </c>
      <c r="AF35">
        <f t="shared" si="22"/>
        <v>-3.1198292473845868E-2</v>
      </c>
      <c r="AG35">
        <f t="shared" si="23"/>
        <v>-29.619318407856913</v>
      </c>
      <c r="AH35">
        <f t="shared" si="24"/>
        <v>4.2278212443429855</v>
      </c>
      <c r="AI35">
        <f t="shared" si="25"/>
        <v>6.4669748649860246</v>
      </c>
      <c r="AJ35">
        <v>151.97487567373099</v>
      </c>
      <c r="AK35">
        <v>161.684272727273</v>
      </c>
      <c r="AL35">
        <v>-3.3331611908167398</v>
      </c>
      <c r="AM35">
        <v>66.181014878906495</v>
      </c>
      <c r="AN35">
        <f t="shared" si="26"/>
        <v>4.2248424519074392</v>
      </c>
      <c r="AO35">
        <v>18.679828645889501</v>
      </c>
      <c r="AP35">
        <v>20.926564848484801</v>
      </c>
      <c r="AQ35">
        <v>2.31717139793535E-4</v>
      </c>
      <c r="AR35">
        <v>77.408447531234501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39787.862053997022</v>
      </c>
      <c r="AX35">
        <f t="shared" si="30"/>
        <v>2000.0167857142901</v>
      </c>
      <c r="AY35">
        <f t="shared" si="31"/>
        <v>1681.2142390714091</v>
      </c>
      <c r="AZ35">
        <f t="shared" si="32"/>
        <v>0.84060006449944713</v>
      </c>
      <c r="BA35">
        <f t="shared" si="33"/>
        <v>0.16075812448393301</v>
      </c>
      <c r="BB35">
        <v>2.7170000000000001</v>
      </c>
      <c r="BC35">
        <v>0.5</v>
      </c>
      <c r="BD35" t="s">
        <v>355</v>
      </c>
      <c r="BE35">
        <v>2</v>
      </c>
      <c r="BF35" t="b">
        <v>1</v>
      </c>
      <c r="BG35">
        <v>1657206687.2142899</v>
      </c>
      <c r="BH35">
        <v>181.828857142857</v>
      </c>
      <c r="BI35">
        <v>166.15089285714299</v>
      </c>
      <c r="BJ35">
        <v>20.9304357142857</v>
      </c>
      <c r="BK35">
        <v>18.681042857142899</v>
      </c>
      <c r="BL35">
        <v>174.82817857142899</v>
      </c>
      <c r="BM35">
        <v>20.717124999999999</v>
      </c>
      <c r="BN35">
        <v>499.982142857143</v>
      </c>
      <c r="BO35">
        <v>74.580664285714306</v>
      </c>
      <c r="BP35">
        <v>4.1920589285714301E-2</v>
      </c>
      <c r="BQ35">
        <v>24.638307142857101</v>
      </c>
      <c r="BR35">
        <v>25.006585714285698</v>
      </c>
      <c r="BS35">
        <v>999.9</v>
      </c>
      <c r="BT35">
        <v>0</v>
      </c>
      <c r="BU35">
        <v>0</v>
      </c>
      <c r="BV35">
        <v>10010.1785714286</v>
      </c>
      <c r="BW35">
        <v>0</v>
      </c>
      <c r="BX35">
        <v>370.77728571428599</v>
      </c>
      <c r="BY35">
        <v>15.6780071428571</v>
      </c>
      <c r="BZ35">
        <v>185.71596428571399</v>
      </c>
      <c r="CA35">
        <v>169.31371428571401</v>
      </c>
      <c r="CB35">
        <v>2.2493917857142902</v>
      </c>
      <c r="CC35">
        <v>166.15089285714299</v>
      </c>
      <c r="CD35">
        <v>18.681042857142899</v>
      </c>
      <c r="CE35">
        <v>1.5610071428571399</v>
      </c>
      <c r="CF35">
        <v>1.39324535714286</v>
      </c>
      <c r="CG35">
        <v>13.579171428571399</v>
      </c>
      <c r="CH35">
        <v>11.844317857142901</v>
      </c>
      <c r="CI35">
        <v>2000.0167857142901</v>
      </c>
      <c r="CJ35">
        <v>0.97999742857142902</v>
      </c>
      <c r="CK35">
        <v>2.0002742857142899E-2</v>
      </c>
      <c r="CL35">
        <v>0</v>
      </c>
      <c r="CM35">
        <v>2.0980178571428598</v>
      </c>
      <c r="CN35">
        <v>0</v>
      </c>
      <c r="CO35">
        <v>5859.7796428571401</v>
      </c>
      <c r="CP35">
        <v>17300.289285714302</v>
      </c>
      <c r="CQ35">
        <v>38.859071428571397</v>
      </c>
      <c r="CR35">
        <v>38.125</v>
      </c>
      <c r="CS35">
        <v>38.450678571428597</v>
      </c>
      <c r="CT35">
        <v>36.999964285714299</v>
      </c>
      <c r="CU35">
        <v>38.051107142857099</v>
      </c>
      <c r="CV35">
        <v>1960.0125</v>
      </c>
      <c r="CW35">
        <v>40.004642857142898</v>
      </c>
      <c r="CX35">
        <v>0</v>
      </c>
      <c r="CY35">
        <v>1657206673.8</v>
      </c>
      <c r="CZ35">
        <v>0</v>
      </c>
      <c r="DA35">
        <v>0</v>
      </c>
      <c r="DB35" t="s">
        <v>356</v>
      </c>
      <c r="DC35">
        <v>1656081770.5</v>
      </c>
      <c r="DD35">
        <v>1655399214.5999999</v>
      </c>
      <c r="DE35">
        <v>0</v>
      </c>
      <c r="DF35">
        <v>0.13400000000000001</v>
      </c>
      <c r="DG35">
        <v>-0.06</v>
      </c>
      <c r="DH35">
        <v>9.3309999999999995</v>
      </c>
      <c r="DI35">
        <v>0.51100000000000001</v>
      </c>
      <c r="DJ35">
        <v>421</v>
      </c>
      <c r="DK35">
        <v>25</v>
      </c>
      <c r="DL35">
        <v>1.93</v>
      </c>
      <c r="DM35">
        <v>0.15</v>
      </c>
      <c r="DN35">
        <v>15.26614</v>
      </c>
      <c r="DO35">
        <v>6.5754011257035199</v>
      </c>
      <c r="DP35">
        <v>0.67308109942264804</v>
      </c>
      <c r="DQ35">
        <v>0</v>
      </c>
      <c r="DR35">
        <v>2.2479042499999999</v>
      </c>
      <c r="DS35">
        <v>4.9000750469008697E-3</v>
      </c>
      <c r="DT35">
        <v>1.3651173189052301E-2</v>
      </c>
      <c r="DU35">
        <v>1</v>
      </c>
      <c r="DV35">
        <v>1</v>
      </c>
      <c r="DW35">
        <v>2</v>
      </c>
      <c r="DX35" t="s">
        <v>357</v>
      </c>
      <c r="DY35">
        <v>2.9757099999999999</v>
      </c>
      <c r="DZ35">
        <v>2.69625</v>
      </c>
      <c r="EA35">
        <v>3.2130800000000001E-2</v>
      </c>
      <c r="EB35">
        <v>3.0278699999999999E-2</v>
      </c>
      <c r="EC35">
        <v>7.9177200000000003E-2</v>
      </c>
      <c r="ED35">
        <v>7.3552999999999993E-2</v>
      </c>
      <c r="EE35">
        <v>38109.300000000003</v>
      </c>
      <c r="EF35">
        <v>41980.4</v>
      </c>
      <c r="EG35">
        <v>35662</v>
      </c>
      <c r="EH35">
        <v>39241.300000000003</v>
      </c>
      <c r="EI35">
        <v>46486.400000000001</v>
      </c>
      <c r="EJ35">
        <v>52405.7</v>
      </c>
      <c r="EK35">
        <v>55638.9</v>
      </c>
      <c r="EL35">
        <v>62816.9</v>
      </c>
      <c r="EM35">
        <v>2.0379999999999998</v>
      </c>
      <c r="EN35">
        <v>2.319</v>
      </c>
      <c r="EO35">
        <v>0.13059399999999999</v>
      </c>
      <c r="EP35">
        <v>0</v>
      </c>
      <c r="EQ35">
        <v>22.860700000000001</v>
      </c>
      <c r="ER35">
        <v>999.9</v>
      </c>
      <c r="ES35">
        <v>55.872</v>
      </c>
      <c r="ET35">
        <v>24.219000000000001</v>
      </c>
      <c r="EU35">
        <v>22.734500000000001</v>
      </c>
      <c r="EV35">
        <v>54.386400000000002</v>
      </c>
      <c r="EW35">
        <v>33.281199999999998</v>
      </c>
      <c r="EX35">
        <v>2</v>
      </c>
      <c r="EY35">
        <v>-0.35424800000000001</v>
      </c>
      <c r="EZ35">
        <v>0.35808299999999998</v>
      </c>
      <c r="FA35">
        <v>20.1463</v>
      </c>
      <c r="FB35">
        <v>5.20411</v>
      </c>
      <c r="FC35">
        <v>12.004</v>
      </c>
      <c r="FD35">
        <v>4.9756</v>
      </c>
      <c r="FE35">
        <v>3.2930000000000001</v>
      </c>
      <c r="FF35">
        <v>9999</v>
      </c>
      <c r="FG35">
        <v>9999</v>
      </c>
      <c r="FH35">
        <v>9999</v>
      </c>
      <c r="FI35">
        <v>556</v>
      </c>
      <c r="FJ35">
        <v>1.8629500000000001</v>
      </c>
      <c r="FK35">
        <v>1.8678300000000001</v>
      </c>
      <c r="FL35">
        <v>1.86765</v>
      </c>
      <c r="FM35">
        <v>1.8687400000000001</v>
      </c>
      <c r="FN35">
        <v>1.8696600000000001</v>
      </c>
      <c r="FO35">
        <v>1.8656600000000001</v>
      </c>
      <c r="FP35">
        <v>1.86676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6.7709999999999999</v>
      </c>
      <c r="GF35">
        <v>0.21340000000000001</v>
      </c>
      <c r="GG35">
        <v>5.3564593647505196</v>
      </c>
      <c r="GH35">
        <v>9.5670261133577305E-3</v>
      </c>
      <c r="GI35">
        <v>-9.19467254998099E-7</v>
      </c>
      <c r="GJ35">
        <v>-2.1372918425907501E-11</v>
      </c>
      <c r="GK35">
        <v>0.21331065453237499</v>
      </c>
      <c r="GL35">
        <v>0</v>
      </c>
      <c r="GM35">
        <v>0</v>
      </c>
      <c r="GN35">
        <v>0</v>
      </c>
      <c r="GO35">
        <v>-4</v>
      </c>
      <c r="GP35">
        <v>1866</v>
      </c>
      <c r="GQ35">
        <v>1</v>
      </c>
      <c r="GR35">
        <v>18</v>
      </c>
      <c r="GS35">
        <v>18748.7</v>
      </c>
      <c r="GT35">
        <v>30124.7</v>
      </c>
      <c r="GU35">
        <v>0.52124000000000004</v>
      </c>
      <c r="GV35">
        <v>2.6037599999999999</v>
      </c>
      <c r="GW35">
        <v>2.2485400000000002</v>
      </c>
      <c r="GX35">
        <v>2.7648899999999998</v>
      </c>
      <c r="GY35">
        <v>1.9958499999999999</v>
      </c>
      <c r="GZ35">
        <v>2.3156699999999999</v>
      </c>
      <c r="HA35">
        <v>31.433299999999999</v>
      </c>
      <c r="HB35">
        <v>15.9445</v>
      </c>
      <c r="HC35">
        <v>18</v>
      </c>
      <c r="HD35">
        <v>494.47500000000002</v>
      </c>
      <c r="HE35">
        <v>695.11099999999999</v>
      </c>
      <c r="HF35">
        <v>21.320900000000002</v>
      </c>
      <c r="HG35">
        <v>22.733799999999999</v>
      </c>
      <c r="HH35">
        <v>30.000499999999999</v>
      </c>
      <c r="HI35">
        <v>22.360600000000002</v>
      </c>
      <c r="HJ35">
        <v>22.249300000000002</v>
      </c>
      <c r="HK35">
        <v>10.468299999999999</v>
      </c>
      <c r="HL35">
        <v>23.133600000000001</v>
      </c>
      <c r="HM35">
        <v>100</v>
      </c>
      <c r="HN35">
        <v>21.3184</v>
      </c>
      <c r="HO35">
        <v>116.914</v>
      </c>
      <c r="HP35">
        <v>18.5898</v>
      </c>
      <c r="HQ35">
        <v>103.289</v>
      </c>
      <c r="HR35">
        <v>104.639</v>
      </c>
    </row>
    <row r="36" spans="1:226" x14ac:dyDescent="0.2">
      <c r="A36">
        <v>20</v>
      </c>
      <c r="B36">
        <v>1657206700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1657206692.5</v>
      </c>
      <c r="J36">
        <f t="shared" si="0"/>
        <v>4.1933705929074871E-3</v>
      </c>
      <c r="K36">
        <f t="shared" si="1"/>
        <v>4.1933705929074874</v>
      </c>
      <c r="L36">
        <f t="shared" si="2"/>
        <v>5.4004125455764855</v>
      </c>
      <c r="M36">
        <f t="shared" si="3"/>
        <v>164.77829629629599</v>
      </c>
      <c r="N36">
        <f t="shared" si="4"/>
        <v>111.61214233024852</v>
      </c>
      <c r="O36">
        <f t="shared" si="5"/>
        <v>8.328784414449018</v>
      </c>
      <c r="P36">
        <f t="shared" si="6"/>
        <v>12.296179227267741</v>
      </c>
      <c r="Q36">
        <f t="shared" si="7"/>
        <v>0.1849148800326913</v>
      </c>
      <c r="R36">
        <f t="shared" si="8"/>
        <v>3.1889534167773577</v>
      </c>
      <c r="S36">
        <f t="shared" si="9"/>
        <v>0.17915790101419923</v>
      </c>
      <c r="T36">
        <f t="shared" si="10"/>
        <v>0.11247599963962046</v>
      </c>
      <c r="U36">
        <f t="shared" si="11"/>
        <v>321.51595557103155</v>
      </c>
      <c r="V36">
        <f t="shared" si="12"/>
        <v>25.378433104263205</v>
      </c>
      <c r="W36">
        <f t="shared" si="13"/>
        <v>25.378433104263205</v>
      </c>
      <c r="X36">
        <f t="shared" si="14"/>
        <v>3.2521281136542157</v>
      </c>
      <c r="Y36">
        <f t="shared" si="15"/>
        <v>50.207250637435173</v>
      </c>
      <c r="Z36">
        <f t="shared" si="16"/>
        <v>1.561850021938201</v>
      </c>
      <c r="AA36">
        <f t="shared" si="17"/>
        <v>3.1108057145309318</v>
      </c>
      <c r="AB36">
        <f t="shared" si="18"/>
        <v>1.6902780917160147</v>
      </c>
      <c r="AC36">
        <f t="shared" si="19"/>
        <v>-184.92764314722018</v>
      </c>
      <c r="AD36">
        <f t="shared" si="20"/>
        <v>-128.12133061912596</v>
      </c>
      <c r="AE36">
        <f t="shared" si="21"/>
        <v>-8.4988348608387394</v>
      </c>
      <c r="AF36">
        <f t="shared" si="22"/>
        <v>-3.1853056153295256E-2</v>
      </c>
      <c r="AG36">
        <f t="shared" si="23"/>
        <v>-30.534735275914464</v>
      </c>
      <c r="AH36">
        <f t="shared" si="24"/>
        <v>4.2330624021158636</v>
      </c>
      <c r="AI36">
        <f t="shared" si="25"/>
        <v>5.4004125455764855</v>
      </c>
      <c r="AJ36">
        <v>134.956819859615</v>
      </c>
      <c r="AK36">
        <v>145.15692727272699</v>
      </c>
      <c r="AL36">
        <v>-3.3081696187940901</v>
      </c>
      <c r="AM36">
        <v>66.181014878906495</v>
      </c>
      <c r="AN36">
        <f t="shared" si="26"/>
        <v>4.1933705929074874</v>
      </c>
      <c r="AO36">
        <v>18.699024852104401</v>
      </c>
      <c r="AP36">
        <v>20.929727878787901</v>
      </c>
      <c r="AQ36">
        <v>5.5426090407085099E-5</v>
      </c>
      <c r="AR36">
        <v>77.408447531234501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39777.201759280862</v>
      </c>
      <c r="AX36">
        <f t="shared" si="30"/>
        <v>1999.9970370370399</v>
      </c>
      <c r="AY36">
        <f t="shared" si="31"/>
        <v>1681.1977331110722</v>
      </c>
      <c r="AZ36">
        <f t="shared" si="32"/>
        <v>0.84060011188903394</v>
      </c>
      <c r="BA36">
        <f t="shared" si="33"/>
        <v>0.16075821594583548</v>
      </c>
      <c r="BB36">
        <v>2.7170000000000001</v>
      </c>
      <c r="BC36">
        <v>0.5</v>
      </c>
      <c r="BD36" t="s">
        <v>355</v>
      </c>
      <c r="BE36">
        <v>2</v>
      </c>
      <c r="BF36" t="b">
        <v>1</v>
      </c>
      <c r="BG36">
        <v>1657206692.5</v>
      </c>
      <c r="BH36">
        <v>164.77829629629599</v>
      </c>
      <c r="BI36">
        <v>148.56492592592599</v>
      </c>
      <c r="BJ36">
        <v>20.929996296296299</v>
      </c>
      <c r="BK36">
        <v>18.677918518518499</v>
      </c>
      <c r="BL36">
        <v>157.934074074074</v>
      </c>
      <c r="BM36">
        <v>20.716685185185199</v>
      </c>
      <c r="BN36">
        <v>500.00537037036997</v>
      </c>
      <c r="BO36">
        <v>74.580525925925897</v>
      </c>
      <c r="BP36">
        <v>4.2039688888888899E-2</v>
      </c>
      <c r="BQ36">
        <v>24.633207407407401</v>
      </c>
      <c r="BR36">
        <v>25.008666666666699</v>
      </c>
      <c r="BS36">
        <v>999.9</v>
      </c>
      <c r="BT36">
        <v>0</v>
      </c>
      <c r="BU36">
        <v>0</v>
      </c>
      <c r="BV36">
        <v>10007.222222222201</v>
      </c>
      <c r="BW36">
        <v>0</v>
      </c>
      <c r="BX36">
        <v>371.38388888888898</v>
      </c>
      <c r="BY36">
        <v>16.2134518518519</v>
      </c>
      <c r="BZ36">
        <v>168.30074074074099</v>
      </c>
      <c r="CA36">
        <v>151.392666666667</v>
      </c>
      <c r="CB36">
        <v>2.2520796296296299</v>
      </c>
      <c r="CC36">
        <v>148.56492592592599</v>
      </c>
      <c r="CD36">
        <v>18.677918518518499</v>
      </c>
      <c r="CE36">
        <v>1.56097111111111</v>
      </c>
      <c r="CF36">
        <v>1.39301037037037</v>
      </c>
      <c r="CG36">
        <v>13.578818518518499</v>
      </c>
      <c r="CH36">
        <v>11.8417518518518</v>
      </c>
      <c r="CI36">
        <v>1999.9970370370399</v>
      </c>
      <c r="CJ36">
        <v>0.97999711111111099</v>
      </c>
      <c r="CK36">
        <v>2.0003081481481499E-2</v>
      </c>
      <c r="CL36">
        <v>0</v>
      </c>
      <c r="CM36">
        <v>2.1172740740740701</v>
      </c>
      <c r="CN36">
        <v>0</v>
      </c>
      <c r="CO36">
        <v>5841.99259259259</v>
      </c>
      <c r="CP36">
        <v>17300.118518518499</v>
      </c>
      <c r="CQ36">
        <v>38.805333333333301</v>
      </c>
      <c r="CR36">
        <v>38.106333333333303</v>
      </c>
      <c r="CS36">
        <v>38.404851851851802</v>
      </c>
      <c r="CT36">
        <v>36.976666666666702</v>
      </c>
      <c r="CU36">
        <v>38.016037037037002</v>
      </c>
      <c r="CV36">
        <v>1959.99</v>
      </c>
      <c r="CW36">
        <v>40.007407407407399</v>
      </c>
      <c r="CX36">
        <v>0</v>
      </c>
      <c r="CY36">
        <v>1657206679.2</v>
      </c>
      <c r="CZ36">
        <v>0</v>
      </c>
      <c r="DA36">
        <v>0</v>
      </c>
      <c r="DB36" t="s">
        <v>356</v>
      </c>
      <c r="DC36">
        <v>1656081770.5</v>
      </c>
      <c r="DD36">
        <v>1655399214.5999999</v>
      </c>
      <c r="DE36">
        <v>0</v>
      </c>
      <c r="DF36">
        <v>0.13400000000000001</v>
      </c>
      <c r="DG36">
        <v>-0.06</v>
      </c>
      <c r="DH36">
        <v>9.3309999999999995</v>
      </c>
      <c r="DI36">
        <v>0.51100000000000001</v>
      </c>
      <c r="DJ36">
        <v>421</v>
      </c>
      <c r="DK36">
        <v>25</v>
      </c>
      <c r="DL36">
        <v>1.93</v>
      </c>
      <c r="DM36">
        <v>0.15</v>
      </c>
      <c r="DN36">
        <v>15.938784999999999</v>
      </c>
      <c r="DO36">
        <v>6.1015947467167004</v>
      </c>
      <c r="DP36">
        <v>0.63325446013036502</v>
      </c>
      <c r="DQ36">
        <v>0</v>
      </c>
      <c r="DR36">
        <v>2.2528747500000001</v>
      </c>
      <c r="DS36">
        <v>3.6777298311439499E-2</v>
      </c>
      <c r="DT36">
        <v>1.93694175167324E-2</v>
      </c>
      <c r="DU36">
        <v>1</v>
      </c>
      <c r="DV36">
        <v>1</v>
      </c>
      <c r="DW36">
        <v>2</v>
      </c>
      <c r="DX36" t="s">
        <v>357</v>
      </c>
      <c r="DY36">
        <v>2.9771999999999998</v>
      </c>
      <c r="DZ36">
        <v>2.6958700000000002</v>
      </c>
      <c r="EA36">
        <v>2.8929699999999999E-2</v>
      </c>
      <c r="EB36">
        <v>2.6935899999999999E-2</v>
      </c>
      <c r="EC36">
        <v>7.9159199999999999E-2</v>
      </c>
      <c r="ED36">
        <v>7.3404399999999995E-2</v>
      </c>
      <c r="EE36">
        <v>38235.699999999997</v>
      </c>
      <c r="EF36">
        <v>42124.5</v>
      </c>
      <c r="EG36">
        <v>35662.400000000001</v>
      </c>
      <c r="EH36">
        <v>39240.699999999997</v>
      </c>
      <c r="EI36">
        <v>46486.8</v>
      </c>
      <c r="EJ36">
        <v>52414</v>
      </c>
      <c r="EK36">
        <v>55638.3</v>
      </c>
      <c r="EL36">
        <v>62816.9</v>
      </c>
      <c r="EM36">
        <v>2.0396000000000001</v>
      </c>
      <c r="EN36">
        <v>2.3180000000000001</v>
      </c>
      <c r="EO36">
        <v>0.131577</v>
      </c>
      <c r="EP36">
        <v>0</v>
      </c>
      <c r="EQ36">
        <v>22.858799999999999</v>
      </c>
      <c r="ER36">
        <v>999.9</v>
      </c>
      <c r="ES36">
        <v>55.920999999999999</v>
      </c>
      <c r="ET36">
        <v>24.228999999999999</v>
      </c>
      <c r="EU36">
        <v>22.764700000000001</v>
      </c>
      <c r="EV36">
        <v>54.246400000000001</v>
      </c>
      <c r="EW36">
        <v>33.233199999999997</v>
      </c>
      <c r="EX36">
        <v>2</v>
      </c>
      <c r="EY36">
        <v>-0.35349599999999998</v>
      </c>
      <c r="EZ36">
        <v>0.41472799999999999</v>
      </c>
      <c r="FA36">
        <v>20.1462</v>
      </c>
      <c r="FB36">
        <v>5.2029100000000001</v>
      </c>
      <c r="FC36">
        <v>12.004</v>
      </c>
      <c r="FD36">
        <v>4.9756</v>
      </c>
      <c r="FE36">
        <v>3.2930000000000001</v>
      </c>
      <c r="FF36">
        <v>9999</v>
      </c>
      <c r="FG36">
        <v>9999</v>
      </c>
      <c r="FH36">
        <v>9999</v>
      </c>
      <c r="FI36">
        <v>556</v>
      </c>
      <c r="FJ36">
        <v>1.8629500000000001</v>
      </c>
      <c r="FK36">
        <v>1.8678300000000001</v>
      </c>
      <c r="FL36">
        <v>1.86768</v>
      </c>
      <c r="FM36">
        <v>1.8687400000000001</v>
      </c>
      <c r="FN36">
        <v>1.8696600000000001</v>
      </c>
      <c r="FO36">
        <v>1.8656900000000001</v>
      </c>
      <c r="FP36">
        <v>1.86676</v>
      </c>
      <c r="FQ36">
        <v>1.8681300000000001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6.6219999999999999</v>
      </c>
      <c r="GF36">
        <v>0.21329999999999999</v>
      </c>
      <c r="GG36">
        <v>5.3564593647505196</v>
      </c>
      <c r="GH36">
        <v>9.5670261133577305E-3</v>
      </c>
      <c r="GI36">
        <v>-9.19467254998099E-7</v>
      </c>
      <c r="GJ36">
        <v>-2.1372918425907501E-11</v>
      </c>
      <c r="GK36">
        <v>0.21331065453237499</v>
      </c>
      <c r="GL36">
        <v>0</v>
      </c>
      <c r="GM36">
        <v>0</v>
      </c>
      <c r="GN36">
        <v>0</v>
      </c>
      <c r="GO36">
        <v>-4</v>
      </c>
      <c r="GP36">
        <v>1866</v>
      </c>
      <c r="GQ36">
        <v>1</v>
      </c>
      <c r="GR36">
        <v>18</v>
      </c>
      <c r="GS36">
        <v>18748.8</v>
      </c>
      <c r="GT36">
        <v>30124.799999999999</v>
      </c>
      <c r="GU36">
        <v>0.478516</v>
      </c>
      <c r="GV36">
        <v>2.6061999999999999</v>
      </c>
      <c r="GW36">
        <v>2.2485400000000002</v>
      </c>
      <c r="GX36">
        <v>2.7648899999999998</v>
      </c>
      <c r="GY36">
        <v>1.9958499999999999</v>
      </c>
      <c r="GZ36">
        <v>2.2741699999999998</v>
      </c>
      <c r="HA36">
        <v>31.433299999999999</v>
      </c>
      <c r="HB36">
        <v>15.9445</v>
      </c>
      <c r="HC36">
        <v>18</v>
      </c>
      <c r="HD36">
        <v>495.589</v>
      </c>
      <c r="HE36">
        <v>694.39200000000005</v>
      </c>
      <c r="HF36">
        <v>21.311699999999998</v>
      </c>
      <c r="HG36">
        <v>22.742599999999999</v>
      </c>
      <c r="HH36">
        <v>30.000800000000002</v>
      </c>
      <c r="HI36">
        <v>22.37</v>
      </c>
      <c r="HJ36">
        <v>22.258600000000001</v>
      </c>
      <c r="HK36">
        <v>9.4681899999999999</v>
      </c>
      <c r="HL36">
        <v>23.133600000000001</v>
      </c>
      <c r="HM36">
        <v>100</v>
      </c>
      <c r="HN36">
        <v>21.305700000000002</v>
      </c>
      <c r="HO36">
        <v>96.821200000000005</v>
      </c>
      <c r="HP36">
        <v>18.589700000000001</v>
      </c>
      <c r="HQ36">
        <v>103.289</v>
      </c>
      <c r="HR36">
        <v>104.639</v>
      </c>
    </row>
    <row r="37" spans="1:226" x14ac:dyDescent="0.2">
      <c r="A37">
        <v>21</v>
      </c>
      <c r="B37">
        <v>1657206705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1657206697.2142899</v>
      </c>
      <c r="J37">
        <f t="shared" si="0"/>
        <v>4.23830670693069E-3</v>
      </c>
      <c r="K37">
        <f t="shared" si="1"/>
        <v>4.2383067069306897</v>
      </c>
      <c r="L37">
        <f t="shared" si="2"/>
        <v>4.3821625241065671</v>
      </c>
      <c r="M37">
        <f t="shared" si="3"/>
        <v>149.56910714285701</v>
      </c>
      <c r="N37">
        <f t="shared" si="4"/>
        <v>106.33141647515656</v>
      </c>
      <c r="O37">
        <f t="shared" si="5"/>
        <v>7.934749321066576</v>
      </c>
      <c r="P37">
        <f t="shared" si="6"/>
        <v>11.161267391106399</v>
      </c>
      <c r="Q37">
        <f t="shared" si="7"/>
        <v>0.18730704788897093</v>
      </c>
      <c r="R37">
        <f t="shared" si="8"/>
        <v>3.189959664961509</v>
      </c>
      <c r="S37">
        <f t="shared" si="9"/>
        <v>0.18140451303526972</v>
      </c>
      <c r="T37">
        <f t="shared" si="10"/>
        <v>0.11389264553307651</v>
      </c>
      <c r="U37">
        <f t="shared" si="11"/>
        <v>321.5154179077565</v>
      </c>
      <c r="V37">
        <f t="shared" si="12"/>
        <v>25.361974458188779</v>
      </c>
      <c r="W37">
        <f t="shared" si="13"/>
        <v>25.361974458188779</v>
      </c>
      <c r="X37">
        <f t="shared" si="14"/>
        <v>3.2489473859773792</v>
      </c>
      <c r="Y37">
        <f t="shared" si="15"/>
        <v>50.217724547834429</v>
      </c>
      <c r="Z37">
        <f t="shared" si="16"/>
        <v>1.5616689020165362</v>
      </c>
      <c r="AA37">
        <f t="shared" si="17"/>
        <v>3.1097962244963586</v>
      </c>
      <c r="AB37">
        <f t="shared" si="18"/>
        <v>1.687278483960843</v>
      </c>
      <c r="AC37">
        <f t="shared" si="19"/>
        <v>-186.90932577564342</v>
      </c>
      <c r="AD37">
        <f t="shared" si="20"/>
        <v>-126.26488344374832</v>
      </c>
      <c r="AE37">
        <f t="shared" si="21"/>
        <v>-8.3721239411902388</v>
      </c>
      <c r="AF37">
        <f t="shared" si="22"/>
        <v>-3.0915252825479911E-2</v>
      </c>
      <c r="AG37">
        <f t="shared" si="23"/>
        <v>-31.482420554281337</v>
      </c>
      <c r="AH37">
        <f t="shared" si="24"/>
        <v>4.2393987849441688</v>
      </c>
      <c r="AI37">
        <f t="shared" si="25"/>
        <v>4.3821625241065671</v>
      </c>
      <c r="AJ37">
        <v>117.95918633736601</v>
      </c>
      <c r="AK37">
        <v>128.730339393939</v>
      </c>
      <c r="AL37">
        <v>-3.30982898106266</v>
      </c>
      <c r="AM37">
        <v>66.181014878906495</v>
      </c>
      <c r="AN37">
        <f t="shared" si="26"/>
        <v>4.2383067069306897</v>
      </c>
      <c r="AO37">
        <v>18.649657480723</v>
      </c>
      <c r="AP37">
        <v>20.915376969697</v>
      </c>
      <c r="AQ37">
        <v>-2.3067158903305601E-3</v>
      </c>
      <c r="AR37">
        <v>77.408447531234501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39794.781051101978</v>
      </c>
      <c r="AX37">
        <f t="shared" si="30"/>
        <v>1999.99285714286</v>
      </c>
      <c r="AY37">
        <f t="shared" si="31"/>
        <v>1681.1942890713785</v>
      </c>
      <c r="AZ37">
        <f t="shared" si="32"/>
        <v>0.84060014667906913</v>
      </c>
      <c r="BA37">
        <f t="shared" si="33"/>
        <v>0.16075828309060333</v>
      </c>
      <c r="BB37">
        <v>2.7170000000000001</v>
      </c>
      <c r="BC37">
        <v>0.5</v>
      </c>
      <c r="BD37" t="s">
        <v>355</v>
      </c>
      <c r="BE37">
        <v>2</v>
      </c>
      <c r="BF37" t="b">
        <v>1</v>
      </c>
      <c r="BG37">
        <v>1657206697.2142899</v>
      </c>
      <c r="BH37">
        <v>149.56910714285701</v>
      </c>
      <c r="BI37">
        <v>132.80585714285701</v>
      </c>
      <c r="BJ37">
        <v>20.927499999999998</v>
      </c>
      <c r="BK37">
        <v>18.6719857142857</v>
      </c>
      <c r="BL37">
        <v>142.86489285714299</v>
      </c>
      <c r="BM37">
        <v>20.714189285714301</v>
      </c>
      <c r="BN37">
        <v>499.99214285714299</v>
      </c>
      <c r="BO37">
        <v>74.580789285714303</v>
      </c>
      <c r="BP37">
        <v>4.2022900000000002E-2</v>
      </c>
      <c r="BQ37">
        <v>24.6277785714286</v>
      </c>
      <c r="BR37">
        <v>25.008421428571399</v>
      </c>
      <c r="BS37">
        <v>999.9</v>
      </c>
      <c r="BT37">
        <v>0</v>
      </c>
      <c r="BU37">
        <v>0</v>
      </c>
      <c r="BV37">
        <v>10011.607142857099</v>
      </c>
      <c r="BW37">
        <v>0</v>
      </c>
      <c r="BX37">
        <v>371.84614285714298</v>
      </c>
      <c r="BY37">
        <v>16.7633857142857</v>
      </c>
      <c r="BZ37">
        <v>152.76617857142901</v>
      </c>
      <c r="CA37">
        <v>135.33282142857101</v>
      </c>
      <c r="CB37">
        <v>2.25550785714286</v>
      </c>
      <c r="CC37">
        <v>132.80585714285701</v>
      </c>
      <c r="CD37">
        <v>18.6719857142857</v>
      </c>
      <c r="CE37">
        <v>1.5607899999999999</v>
      </c>
      <c r="CF37">
        <v>1.39257214285714</v>
      </c>
      <c r="CG37">
        <v>13.577035714285699</v>
      </c>
      <c r="CH37">
        <v>11.836989285714299</v>
      </c>
      <c r="CI37">
        <v>1999.99285714286</v>
      </c>
      <c r="CJ37">
        <v>0.97999700000000001</v>
      </c>
      <c r="CK37">
        <v>2.0003199999999999E-2</v>
      </c>
      <c r="CL37">
        <v>0</v>
      </c>
      <c r="CM37">
        <v>2.1278357142857098</v>
      </c>
      <c r="CN37">
        <v>0</v>
      </c>
      <c r="CO37">
        <v>5827.0732142857096</v>
      </c>
      <c r="CP37">
        <v>17300.089285714301</v>
      </c>
      <c r="CQ37">
        <v>38.7608928571428</v>
      </c>
      <c r="CR37">
        <v>38.086750000000002</v>
      </c>
      <c r="CS37">
        <v>38.368071428571398</v>
      </c>
      <c r="CT37">
        <v>36.957250000000002</v>
      </c>
      <c r="CU37">
        <v>37.977499999999999</v>
      </c>
      <c r="CV37">
        <v>1959.98357142857</v>
      </c>
      <c r="CW37">
        <v>40.0096428571429</v>
      </c>
      <c r="CX37">
        <v>0</v>
      </c>
      <c r="CY37">
        <v>1657206684</v>
      </c>
      <c r="CZ37">
        <v>0</v>
      </c>
      <c r="DA37">
        <v>0</v>
      </c>
      <c r="DB37" t="s">
        <v>356</v>
      </c>
      <c r="DC37">
        <v>1656081770.5</v>
      </c>
      <c r="DD37">
        <v>1655399214.5999999</v>
      </c>
      <c r="DE37">
        <v>0</v>
      </c>
      <c r="DF37">
        <v>0.13400000000000001</v>
      </c>
      <c r="DG37">
        <v>-0.06</v>
      </c>
      <c r="DH37">
        <v>9.3309999999999995</v>
      </c>
      <c r="DI37">
        <v>0.51100000000000001</v>
      </c>
      <c r="DJ37">
        <v>421</v>
      </c>
      <c r="DK37">
        <v>25</v>
      </c>
      <c r="DL37">
        <v>1.93</v>
      </c>
      <c r="DM37">
        <v>0.15</v>
      </c>
      <c r="DN37">
        <v>16.378374999999998</v>
      </c>
      <c r="DO37">
        <v>6.1648772983114002</v>
      </c>
      <c r="DP37">
        <v>0.63881159928025699</v>
      </c>
      <c r="DQ37">
        <v>0</v>
      </c>
      <c r="DR37">
        <v>2.25408425</v>
      </c>
      <c r="DS37">
        <v>6.5666228893052098E-2</v>
      </c>
      <c r="DT37">
        <v>1.8116925082295302E-2</v>
      </c>
      <c r="DU37">
        <v>1</v>
      </c>
      <c r="DV37">
        <v>1</v>
      </c>
      <c r="DW37">
        <v>2</v>
      </c>
      <c r="DX37" t="s">
        <v>357</v>
      </c>
      <c r="DY37">
        <v>2.9768400000000002</v>
      </c>
      <c r="DZ37">
        <v>2.6960899999999999</v>
      </c>
      <c r="EA37">
        <v>2.5674800000000001E-2</v>
      </c>
      <c r="EB37">
        <v>2.3446999999999999E-2</v>
      </c>
      <c r="EC37">
        <v>7.91269E-2</v>
      </c>
      <c r="ED37">
        <v>7.3488800000000007E-2</v>
      </c>
      <c r="EE37">
        <v>38362.800000000003</v>
      </c>
      <c r="EF37">
        <v>42274.8</v>
      </c>
      <c r="EG37">
        <v>35661.5</v>
      </c>
      <c r="EH37">
        <v>39240.1</v>
      </c>
      <c r="EI37">
        <v>46488.5</v>
      </c>
      <c r="EJ37">
        <v>52407.4</v>
      </c>
      <c r="EK37">
        <v>55638.400000000001</v>
      </c>
      <c r="EL37">
        <v>62814.8</v>
      </c>
      <c r="EM37">
        <v>2.0386000000000002</v>
      </c>
      <c r="EN37">
        <v>2.3180000000000001</v>
      </c>
      <c r="EO37">
        <v>0.12973000000000001</v>
      </c>
      <c r="EP37">
        <v>0</v>
      </c>
      <c r="EQ37">
        <v>22.8568</v>
      </c>
      <c r="ER37">
        <v>999.9</v>
      </c>
      <c r="ES37">
        <v>55.97</v>
      </c>
      <c r="ET37">
        <v>24.26</v>
      </c>
      <c r="EU37">
        <v>22.831299999999999</v>
      </c>
      <c r="EV37">
        <v>54.016399999999997</v>
      </c>
      <c r="EW37">
        <v>33.289299999999997</v>
      </c>
      <c r="EX37">
        <v>2</v>
      </c>
      <c r="EY37">
        <v>-0.35288599999999998</v>
      </c>
      <c r="EZ37">
        <v>0.43228800000000001</v>
      </c>
      <c r="FA37">
        <v>20.146100000000001</v>
      </c>
      <c r="FB37">
        <v>5.2029100000000001</v>
      </c>
      <c r="FC37">
        <v>12.004</v>
      </c>
      <c r="FD37">
        <v>4.9756</v>
      </c>
      <c r="FE37">
        <v>3.2930000000000001</v>
      </c>
      <c r="FF37">
        <v>9999</v>
      </c>
      <c r="FG37">
        <v>9999</v>
      </c>
      <c r="FH37">
        <v>9999</v>
      </c>
      <c r="FI37">
        <v>556</v>
      </c>
      <c r="FJ37">
        <v>1.8629500000000001</v>
      </c>
      <c r="FK37">
        <v>1.8678300000000001</v>
      </c>
      <c r="FL37">
        <v>1.86768</v>
      </c>
      <c r="FM37">
        <v>1.8687400000000001</v>
      </c>
      <c r="FN37">
        <v>1.8696600000000001</v>
      </c>
      <c r="FO37">
        <v>1.8656900000000001</v>
      </c>
      <c r="FP37">
        <v>1.86676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6.4720000000000004</v>
      </c>
      <c r="GF37">
        <v>0.21329999999999999</v>
      </c>
      <c r="GG37">
        <v>5.3564593647505196</v>
      </c>
      <c r="GH37">
        <v>9.5670261133577305E-3</v>
      </c>
      <c r="GI37">
        <v>-9.19467254998099E-7</v>
      </c>
      <c r="GJ37">
        <v>-2.1372918425907501E-11</v>
      </c>
      <c r="GK37">
        <v>0.21331065453237499</v>
      </c>
      <c r="GL37">
        <v>0</v>
      </c>
      <c r="GM37">
        <v>0</v>
      </c>
      <c r="GN37">
        <v>0</v>
      </c>
      <c r="GO37">
        <v>-4</v>
      </c>
      <c r="GP37">
        <v>1866</v>
      </c>
      <c r="GQ37">
        <v>1</v>
      </c>
      <c r="GR37">
        <v>18</v>
      </c>
      <c r="GS37">
        <v>18748.900000000001</v>
      </c>
      <c r="GT37">
        <v>30124.799999999999</v>
      </c>
      <c r="GU37">
        <v>0.42236299999999999</v>
      </c>
      <c r="GV37">
        <v>2.6013199999999999</v>
      </c>
      <c r="GW37">
        <v>2.2485400000000002</v>
      </c>
      <c r="GX37">
        <v>2.7648899999999998</v>
      </c>
      <c r="GY37">
        <v>1.9958499999999999</v>
      </c>
      <c r="GZ37">
        <v>2.33521</v>
      </c>
      <c r="HA37">
        <v>31.433299999999999</v>
      </c>
      <c r="HB37">
        <v>15.9445</v>
      </c>
      <c r="HC37">
        <v>18</v>
      </c>
      <c r="HD37">
        <v>495.02300000000002</v>
      </c>
      <c r="HE37">
        <v>694.52700000000004</v>
      </c>
      <c r="HF37">
        <v>21.2986</v>
      </c>
      <c r="HG37">
        <v>22.751000000000001</v>
      </c>
      <c r="HH37">
        <v>30.000800000000002</v>
      </c>
      <c r="HI37">
        <v>22.377500000000001</v>
      </c>
      <c r="HJ37">
        <v>22.267900000000001</v>
      </c>
      <c r="HK37">
        <v>8.5059100000000001</v>
      </c>
      <c r="HL37">
        <v>23.133600000000001</v>
      </c>
      <c r="HM37">
        <v>100</v>
      </c>
      <c r="HN37">
        <v>21.295999999999999</v>
      </c>
      <c r="HO37">
        <v>83.384100000000004</v>
      </c>
      <c r="HP37">
        <v>18.589700000000001</v>
      </c>
      <c r="HQ37">
        <v>103.288</v>
      </c>
      <c r="HR37">
        <v>104.636</v>
      </c>
    </row>
    <row r="38" spans="1:226" x14ac:dyDescent="0.2">
      <c r="A38">
        <v>22</v>
      </c>
      <c r="B38">
        <v>1657206710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1657206702.5</v>
      </c>
      <c r="J38">
        <f t="shared" si="0"/>
        <v>4.2222351739157555E-3</v>
      </c>
      <c r="K38">
        <f t="shared" si="1"/>
        <v>4.2222351739157551</v>
      </c>
      <c r="L38">
        <f t="shared" si="2"/>
        <v>3.4726885072209295</v>
      </c>
      <c r="M38">
        <f t="shared" si="3"/>
        <v>132.44966666666701</v>
      </c>
      <c r="N38">
        <f t="shared" si="4"/>
        <v>97.57112043786789</v>
      </c>
      <c r="O38">
        <f t="shared" si="5"/>
        <v>7.2810646372524559</v>
      </c>
      <c r="P38">
        <f t="shared" si="6"/>
        <v>9.8838117247679502</v>
      </c>
      <c r="Q38">
        <f t="shared" si="7"/>
        <v>0.18662247454585143</v>
      </c>
      <c r="R38">
        <f t="shared" si="8"/>
        <v>3.1901552832372775</v>
      </c>
      <c r="S38">
        <f t="shared" si="9"/>
        <v>0.18076262695327011</v>
      </c>
      <c r="T38">
        <f t="shared" si="10"/>
        <v>0.11348779878258974</v>
      </c>
      <c r="U38">
        <f t="shared" si="11"/>
        <v>321.51953455555577</v>
      </c>
      <c r="V38">
        <f t="shared" si="12"/>
        <v>25.358434014715037</v>
      </c>
      <c r="W38">
        <f t="shared" si="13"/>
        <v>25.358434014715037</v>
      </c>
      <c r="X38">
        <f t="shared" si="14"/>
        <v>3.2482635303171996</v>
      </c>
      <c r="Y38">
        <f t="shared" si="15"/>
        <v>50.231112071614312</v>
      </c>
      <c r="Z38">
        <f t="shared" si="16"/>
        <v>1.5613952277667278</v>
      </c>
      <c r="AA38">
        <f t="shared" si="17"/>
        <v>3.1084225759140116</v>
      </c>
      <c r="AB38">
        <f t="shared" si="18"/>
        <v>1.6868683025504718</v>
      </c>
      <c r="AC38">
        <f t="shared" si="19"/>
        <v>-186.20057116968482</v>
      </c>
      <c r="AD38">
        <f t="shared" si="20"/>
        <v>-126.93464798772254</v>
      </c>
      <c r="AE38">
        <f t="shared" si="21"/>
        <v>-8.415554384678078</v>
      </c>
      <c r="AF38">
        <f t="shared" si="22"/>
        <v>-3.1238986529700696E-2</v>
      </c>
      <c r="AG38">
        <f t="shared" si="23"/>
        <v>-32.367936051766513</v>
      </c>
      <c r="AH38">
        <f t="shared" si="24"/>
        <v>4.2294193142752974</v>
      </c>
      <c r="AI38">
        <f t="shared" si="25"/>
        <v>3.4726885072209295</v>
      </c>
      <c r="AJ38">
        <v>100.745699437976</v>
      </c>
      <c r="AK38">
        <v>112.072290909091</v>
      </c>
      <c r="AL38">
        <v>-3.3228290722099598</v>
      </c>
      <c r="AM38">
        <v>66.181014878906495</v>
      </c>
      <c r="AN38">
        <f t="shared" si="26"/>
        <v>4.2222351739157551</v>
      </c>
      <c r="AO38">
        <v>18.686008276629099</v>
      </c>
      <c r="AP38">
        <v>20.926601212121199</v>
      </c>
      <c r="AQ38">
        <v>1.2238804412331699E-3</v>
      </c>
      <c r="AR38">
        <v>77.408447531234501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39799.054187906208</v>
      </c>
      <c r="AX38">
        <f t="shared" si="30"/>
        <v>2000.0185185185201</v>
      </c>
      <c r="AY38">
        <f t="shared" si="31"/>
        <v>1681.2158555555568</v>
      </c>
      <c r="AZ38">
        <f t="shared" si="32"/>
        <v>0.84060014444310693</v>
      </c>
      <c r="BA38">
        <f t="shared" si="33"/>
        <v>0.16075827877519649</v>
      </c>
      <c r="BB38">
        <v>2.7170000000000001</v>
      </c>
      <c r="BC38">
        <v>0.5</v>
      </c>
      <c r="BD38" t="s">
        <v>355</v>
      </c>
      <c r="BE38">
        <v>2</v>
      </c>
      <c r="BF38" t="b">
        <v>1</v>
      </c>
      <c r="BG38">
        <v>1657206702.5</v>
      </c>
      <c r="BH38">
        <v>132.44966666666701</v>
      </c>
      <c r="BI38">
        <v>115.165707407407</v>
      </c>
      <c r="BJ38">
        <v>20.923737037037</v>
      </c>
      <c r="BK38">
        <v>18.673607407407399</v>
      </c>
      <c r="BL38">
        <v>125.90344444444401</v>
      </c>
      <c r="BM38">
        <v>20.7104259259259</v>
      </c>
      <c r="BN38">
        <v>500.010777777778</v>
      </c>
      <c r="BO38">
        <v>74.581229629629604</v>
      </c>
      <c r="BP38">
        <v>4.1923251851851903E-2</v>
      </c>
      <c r="BQ38">
        <v>24.6203888888889</v>
      </c>
      <c r="BR38">
        <v>24.997659259259301</v>
      </c>
      <c r="BS38">
        <v>999.9</v>
      </c>
      <c r="BT38">
        <v>0</v>
      </c>
      <c r="BU38">
        <v>0</v>
      </c>
      <c r="BV38">
        <v>10012.4074074074</v>
      </c>
      <c r="BW38">
        <v>0</v>
      </c>
      <c r="BX38">
        <v>372.48918518518502</v>
      </c>
      <c r="BY38">
        <v>17.284033333333301</v>
      </c>
      <c r="BZ38">
        <v>135.28040740740701</v>
      </c>
      <c r="CA38">
        <v>117.356977777778</v>
      </c>
      <c r="CB38">
        <v>2.2501118518518499</v>
      </c>
      <c r="CC38">
        <v>115.165707407407</v>
      </c>
      <c r="CD38">
        <v>18.673607407407399</v>
      </c>
      <c r="CE38">
        <v>1.56051703703704</v>
      </c>
      <c r="CF38">
        <v>1.3927011111111101</v>
      </c>
      <c r="CG38">
        <v>13.574362962963001</v>
      </c>
      <c r="CH38">
        <v>11.8383925925926</v>
      </c>
      <c r="CI38">
        <v>2000.0185185185201</v>
      </c>
      <c r="CJ38">
        <v>0.97999700000000001</v>
      </c>
      <c r="CK38">
        <v>2.0003199999999999E-2</v>
      </c>
      <c r="CL38">
        <v>0</v>
      </c>
      <c r="CM38">
        <v>2.1341518518518501</v>
      </c>
      <c r="CN38">
        <v>0</v>
      </c>
      <c r="CO38">
        <v>5812.10407407407</v>
      </c>
      <c r="CP38">
        <v>17300.307407407399</v>
      </c>
      <c r="CQ38">
        <v>38.712740740740699</v>
      </c>
      <c r="CR38">
        <v>38.064333333333302</v>
      </c>
      <c r="CS38">
        <v>38.323851851851799</v>
      </c>
      <c r="CT38">
        <v>36.936999999999998</v>
      </c>
      <c r="CU38">
        <v>37.953370370370401</v>
      </c>
      <c r="CV38">
        <v>1960.0085185185201</v>
      </c>
      <c r="CW38">
        <v>40.01</v>
      </c>
      <c r="CX38">
        <v>0</v>
      </c>
      <c r="CY38">
        <v>1657206688.8</v>
      </c>
      <c r="CZ38">
        <v>0</v>
      </c>
      <c r="DA38">
        <v>0</v>
      </c>
      <c r="DB38" t="s">
        <v>356</v>
      </c>
      <c r="DC38">
        <v>1656081770.5</v>
      </c>
      <c r="DD38">
        <v>1655399214.5999999</v>
      </c>
      <c r="DE38">
        <v>0</v>
      </c>
      <c r="DF38">
        <v>0.13400000000000001</v>
      </c>
      <c r="DG38">
        <v>-0.06</v>
      </c>
      <c r="DH38">
        <v>9.3309999999999995</v>
      </c>
      <c r="DI38">
        <v>0.51100000000000001</v>
      </c>
      <c r="DJ38">
        <v>421</v>
      </c>
      <c r="DK38">
        <v>25</v>
      </c>
      <c r="DL38">
        <v>1.93</v>
      </c>
      <c r="DM38">
        <v>0.15</v>
      </c>
      <c r="DN38">
        <v>17.0273425</v>
      </c>
      <c r="DO38">
        <v>5.8995500938086103</v>
      </c>
      <c r="DP38">
        <v>0.623705447662396</v>
      </c>
      <c r="DQ38">
        <v>0</v>
      </c>
      <c r="DR38">
        <v>2.2485197499999998</v>
      </c>
      <c r="DS38">
        <v>-6.0697373358356697E-2</v>
      </c>
      <c r="DT38">
        <v>2.09655934196364E-2</v>
      </c>
      <c r="DU38">
        <v>1</v>
      </c>
      <c r="DV38">
        <v>1</v>
      </c>
      <c r="DW38">
        <v>2</v>
      </c>
      <c r="DX38" t="s">
        <v>357</v>
      </c>
      <c r="DY38">
        <v>2.97749</v>
      </c>
      <c r="DZ38">
        <v>2.6960999999999999</v>
      </c>
      <c r="EA38">
        <v>2.23357E-2</v>
      </c>
      <c r="EB38">
        <v>2.0020099999999999E-2</v>
      </c>
      <c r="EC38">
        <v>7.9159900000000005E-2</v>
      </c>
      <c r="ED38">
        <v>7.3494500000000004E-2</v>
      </c>
      <c r="EE38">
        <v>38494</v>
      </c>
      <c r="EF38">
        <v>42422.7</v>
      </c>
      <c r="EG38">
        <v>35661.199999999997</v>
      </c>
      <c r="EH38">
        <v>39239.800000000003</v>
      </c>
      <c r="EI38">
        <v>46486.2</v>
      </c>
      <c r="EJ38">
        <v>52407</v>
      </c>
      <c r="EK38">
        <v>55637.8</v>
      </c>
      <c r="EL38">
        <v>62814.9</v>
      </c>
      <c r="EM38">
        <v>2.0394000000000001</v>
      </c>
      <c r="EN38">
        <v>2.3176000000000001</v>
      </c>
      <c r="EO38">
        <v>0.130385</v>
      </c>
      <c r="EP38">
        <v>0</v>
      </c>
      <c r="EQ38">
        <v>22.8492</v>
      </c>
      <c r="ER38">
        <v>999.9</v>
      </c>
      <c r="ES38">
        <v>56.018999999999998</v>
      </c>
      <c r="ET38">
        <v>24.26</v>
      </c>
      <c r="EU38">
        <v>22.849299999999999</v>
      </c>
      <c r="EV38">
        <v>53.936399999999999</v>
      </c>
      <c r="EW38">
        <v>33.197099999999999</v>
      </c>
      <c r="EX38">
        <v>2</v>
      </c>
      <c r="EY38">
        <v>-0.35286600000000001</v>
      </c>
      <c r="EZ38">
        <v>0.378998</v>
      </c>
      <c r="FA38">
        <v>20.1463</v>
      </c>
      <c r="FB38">
        <v>5.20411</v>
      </c>
      <c r="FC38">
        <v>12.004</v>
      </c>
      <c r="FD38">
        <v>4.9756</v>
      </c>
      <c r="FE38">
        <v>3.2930000000000001</v>
      </c>
      <c r="FF38">
        <v>9999</v>
      </c>
      <c r="FG38">
        <v>9999</v>
      </c>
      <c r="FH38">
        <v>9999</v>
      </c>
      <c r="FI38">
        <v>556</v>
      </c>
      <c r="FJ38">
        <v>1.8629500000000001</v>
      </c>
      <c r="FK38">
        <v>1.8678300000000001</v>
      </c>
      <c r="FL38">
        <v>1.8676200000000001</v>
      </c>
      <c r="FM38">
        <v>1.8687400000000001</v>
      </c>
      <c r="FN38">
        <v>1.8696600000000001</v>
      </c>
      <c r="FO38">
        <v>1.8656600000000001</v>
      </c>
      <c r="FP38">
        <v>1.86676</v>
      </c>
      <c r="FQ38">
        <v>1.8681300000000001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6.3209999999999997</v>
      </c>
      <c r="GF38">
        <v>0.21329999999999999</v>
      </c>
      <c r="GG38">
        <v>5.3564593647505196</v>
      </c>
      <c r="GH38">
        <v>9.5670261133577305E-3</v>
      </c>
      <c r="GI38">
        <v>-9.19467254998099E-7</v>
      </c>
      <c r="GJ38">
        <v>-2.1372918425907501E-11</v>
      </c>
      <c r="GK38">
        <v>0.21331065453237499</v>
      </c>
      <c r="GL38">
        <v>0</v>
      </c>
      <c r="GM38">
        <v>0</v>
      </c>
      <c r="GN38">
        <v>0</v>
      </c>
      <c r="GO38">
        <v>-4</v>
      </c>
      <c r="GP38">
        <v>1866</v>
      </c>
      <c r="GQ38">
        <v>1</v>
      </c>
      <c r="GR38">
        <v>18</v>
      </c>
      <c r="GS38">
        <v>18749</v>
      </c>
      <c r="GT38">
        <v>30124.9</v>
      </c>
      <c r="GU38">
        <v>0.37841799999999998</v>
      </c>
      <c r="GV38">
        <v>2.6171899999999999</v>
      </c>
      <c r="GW38">
        <v>2.2485400000000002</v>
      </c>
      <c r="GX38">
        <v>2.7648899999999998</v>
      </c>
      <c r="GY38">
        <v>1.9958499999999999</v>
      </c>
      <c r="GZ38">
        <v>2.2619600000000002</v>
      </c>
      <c r="HA38">
        <v>31.433299999999999</v>
      </c>
      <c r="HB38">
        <v>15.9358</v>
      </c>
      <c r="HC38">
        <v>18</v>
      </c>
      <c r="HD38">
        <v>495.62599999999998</v>
      </c>
      <c r="HE38">
        <v>694.29300000000001</v>
      </c>
      <c r="HF38">
        <v>21.304400000000001</v>
      </c>
      <c r="HG38">
        <v>22.757899999999999</v>
      </c>
      <c r="HH38">
        <v>30.000499999999999</v>
      </c>
      <c r="HI38">
        <v>22.386900000000001</v>
      </c>
      <c r="HJ38">
        <v>22.275300000000001</v>
      </c>
      <c r="HK38">
        <v>7.60276</v>
      </c>
      <c r="HL38">
        <v>23.4283</v>
      </c>
      <c r="HM38">
        <v>100</v>
      </c>
      <c r="HN38">
        <v>21.3078</v>
      </c>
      <c r="HO38">
        <v>63.188899999999997</v>
      </c>
      <c r="HP38">
        <v>18.589700000000001</v>
      </c>
      <c r="HQ38">
        <v>103.28700000000001</v>
      </c>
      <c r="HR38">
        <v>104.636</v>
      </c>
    </row>
    <row r="39" spans="1:226" x14ac:dyDescent="0.2">
      <c r="A39">
        <v>23</v>
      </c>
      <c r="B39">
        <v>1657206807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1657206799</v>
      </c>
      <c r="J39">
        <f t="shared" si="0"/>
        <v>4.2808486893708255E-3</v>
      </c>
      <c r="K39">
        <f t="shared" si="1"/>
        <v>4.2808486893708251</v>
      </c>
      <c r="L39">
        <f t="shared" si="2"/>
        <v>19.007435618675068</v>
      </c>
      <c r="M39">
        <f t="shared" si="3"/>
        <v>408.527548387097</v>
      </c>
      <c r="N39">
        <f t="shared" si="4"/>
        <v>230.75821267214707</v>
      </c>
      <c r="O39">
        <f t="shared" si="5"/>
        <v>17.219999107007087</v>
      </c>
      <c r="P39">
        <f t="shared" si="6"/>
        <v>30.485779626003847</v>
      </c>
      <c r="Q39">
        <f t="shared" si="7"/>
        <v>0.1885368839853406</v>
      </c>
      <c r="R39">
        <f t="shared" si="8"/>
        <v>3.1890476241122605</v>
      </c>
      <c r="S39">
        <f t="shared" si="9"/>
        <v>0.18255626397433791</v>
      </c>
      <c r="T39">
        <f t="shared" si="10"/>
        <v>0.11461919651614846</v>
      </c>
      <c r="U39">
        <f t="shared" si="11"/>
        <v>321.52134045684068</v>
      </c>
      <c r="V39">
        <f t="shared" si="12"/>
        <v>25.356758198949848</v>
      </c>
      <c r="W39">
        <f t="shared" si="13"/>
        <v>25.356758198949848</v>
      </c>
      <c r="X39">
        <f t="shared" si="14"/>
        <v>3.2479398813616429</v>
      </c>
      <c r="Y39">
        <f t="shared" si="15"/>
        <v>49.968450657626697</v>
      </c>
      <c r="Z39">
        <f t="shared" si="16"/>
        <v>1.5543622755927886</v>
      </c>
      <c r="AA39">
        <f t="shared" si="17"/>
        <v>3.1106873539925255</v>
      </c>
      <c r="AB39">
        <f t="shared" si="18"/>
        <v>1.6935776057688543</v>
      </c>
      <c r="AC39">
        <f t="shared" si="19"/>
        <v>-188.78542720125341</v>
      </c>
      <c r="AD39">
        <f t="shared" si="20"/>
        <v>-124.50801558511149</v>
      </c>
      <c r="AE39">
        <f t="shared" si="21"/>
        <v>-8.25797608060215</v>
      </c>
      <c r="AF39">
        <f t="shared" si="22"/>
        <v>-3.0078410126364474E-2</v>
      </c>
      <c r="AG39">
        <f t="shared" si="23"/>
        <v>18.748405975411252</v>
      </c>
      <c r="AH39">
        <f t="shared" si="24"/>
        <v>4.2661072602475452</v>
      </c>
      <c r="AI39">
        <f t="shared" si="25"/>
        <v>19.007435618675068</v>
      </c>
      <c r="AJ39">
        <v>427.62933884288498</v>
      </c>
      <c r="AK39">
        <v>417.20273939394002</v>
      </c>
      <c r="AL39">
        <v>-2.4402732706583299E-2</v>
      </c>
      <c r="AM39">
        <v>66.181014878906495</v>
      </c>
      <c r="AN39">
        <f t="shared" si="26"/>
        <v>4.2808486893708251</v>
      </c>
      <c r="AO39">
        <v>18.544827317451599</v>
      </c>
      <c r="AP39">
        <v>20.826617575757599</v>
      </c>
      <c r="AQ39">
        <v>-8.6561779011153095E-4</v>
      </c>
      <c r="AR39">
        <v>77.408447531234501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39778.873175862434</v>
      </c>
      <c r="AX39">
        <f t="shared" si="30"/>
        <v>2000.03193548387</v>
      </c>
      <c r="AY39">
        <f t="shared" si="31"/>
        <v>1681.2269520000336</v>
      </c>
      <c r="AZ39">
        <f t="shared" si="32"/>
        <v>0.84060005351529177</v>
      </c>
      <c r="BA39">
        <f t="shared" si="33"/>
        <v>0.16075810328451312</v>
      </c>
      <c r="BB39">
        <v>2.7170000000000001</v>
      </c>
      <c r="BC39">
        <v>0.5</v>
      </c>
      <c r="BD39" t="s">
        <v>355</v>
      </c>
      <c r="BE39">
        <v>2</v>
      </c>
      <c r="BF39" t="b">
        <v>1</v>
      </c>
      <c r="BG39">
        <v>1657206799</v>
      </c>
      <c r="BH39">
        <v>408.527548387097</v>
      </c>
      <c r="BI39">
        <v>419.66241935483902</v>
      </c>
      <c r="BJ39">
        <v>20.829377419354799</v>
      </c>
      <c r="BK39">
        <v>18.5594741935484</v>
      </c>
      <c r="BL39">
        <v>399.49716129032299</v>
      </c>
      <c r="BM39">
        <v>20.616077419354799</v>
      </c>
      <c r="BN39">
        <v>500.00280645161303</v>
      </c>
      <c r="BO39">
        <v>74.580938709677397</v>
      </c>
      <c r="BP39">
        <v>4.2620329032258097E-2</v>
      </c>
      <c r="BQ39">
        <v>24.632570967741898</v>
      </c>
      <c r="BR39">
        <v>25.0513032258065</v>
      </c>
      <c r="BS39">
        <v>999.9</v>
      </c>
      <c r="BT39">
        <v>0</v>
      </c>
      <c r="BU39">
        <v>0</v>
      </c>
      <c r="BV39">
        <v>10007.580645161301</v>
      </c>
      <c r="BW39">
        <v>0</v>
      </c>
      <c r="BX39">
        <v>381.64935483871</v>
      </c>
      <c r="BY39">
        <v>-11.1349451612903</v>
      </c>
      <c r="BZ39">
        <v>417.21790322580603</v>
      </c>
      <c r="CA39">
        <v>427.59838709677399</v>
      </c>
      <c r="CB39">
        <v>2.2699041935483901</v>
      </c>
      <c r="CC39">
        <v>419.66241935483902</v>
      </c>
      <c r="CD39">
        <v>18.5594741935484</v>
      </c>
      <c r="CE39">
        <v>1.55347483870968</v>
      </c>
      <c r="CF39">
        <v>1.38418258064516</v>
      </c>
      <c r="CG39">
        <v>13.504883870967699</v>
      </c>
      <c r="CH39">
        <v>11.745448387096801</v>
      </c>
      <c r="CI39">
        <v>2000.03193548387</v>
      </c>
      <c r="CJ39">
        <v>0.97999887096774196</v>
      </c>
      <c r="CK39">
        <v>2.0001164516128999E-2</v>
      </c>
      <c r="CL39">
        <v>0</v>
      </c>
      <c r="CM39">
        <v>2.2029129032258101</v>
      </c>
      <c r="CN39">
        <v>0</v>
      </c>
      <c r="CO39">
        <v>5995.3938709677404</v>
      </c>
      <c r="CP39">
        <v>17300.416129032299</v>
      </c>
      <c r="CQ39">
        <v>38.043999999999997</v>
      </c>
      <c r="CR39">
        <v>37.858741935483899</v>
      </c>
      <c r="CS39">
        <v>37.735774193548401</v>
      </c>
      <c r="CT39">
        <v>36.628999999999998</v>
      </c>
      <c r="CU39">
        <v>37.348580645161299</v>
      </c>
      <c r="CV39">
        <v>1960.0270967741901</v>
      </c>
      <c r="CW39">
        <v>40.0041935483871</v>
      </c>
      <c r="CX39">
        <v>0</v>
      </c>
      <c r="CY39">
        <v>1657206786</v>
      </c>
      <c r="CZ39">
        <v>0</v>
      </c>
      <c r="DA39">
        <v>0</v>
      </c>
      <c r="DB39" t="s">
        <v>356</v>
      </c>
      <c r="DC39">
        <v>1656081770.5</v>
      </c>
      <c r="DD39">
        <v>1655399214.5999999</v>
      </c>
      <c r="DE39">
        <v>0</v>
      </c>
      <c r="DF39">
        <v>0.13400000000000001</v>
      </c>
      <c r="DG39">
        <v>-0.06</v>
      </c>
      <c r="DH39">
        <v>9.3309999999999995</v>
      </c>
      <c r="DI39">
        <v>0.51100000000000001</v>
      </c>
      <c r="DJ39">
        <v>421</v>
      </c>
      <c r="DK39">
        <v>25</v>
      </c>
      <c r="DL39">
        <v>1.93</v>
      </c>
      <c r="DM39">
        <v>0.15</v>
      </c>
      <c r="DN39">
        <v>-11.132037499999999</v>
      </c>
      <c r="DO39">
        <v>-0.23465403377109001</v>
      </c>
      <c r="DP39">
        <v>0.103451180968368</v>
      </c>
      <c r="DQ39">
        <v>0</v>
      </c>
      <c r="DR39">
        <v>2.2706457499999999</v>
      </c>
      <c r="DS39">
        <v>2.7543602251400599E-2</v>
      </c>
      <c r="DT39">
        <v>1.5436627527977099E-2</v>
      </c>
      <c r="DU39">
        <v>1</v>
      </c>
      <c r="DV39">
        <v>1</v>
      </c>
      <c r="DW39">
        <v>2</v>
      </c>
      <c r="DX39" t="s">
        <v>357</v>
      </c>
      <c r="DY39">
        <v>2.9776699999999998</v>
      </c>
      <c r="DZ39">
        <v>2.6960799999999998</v>
      </c>
      <c r="EA39">
        <v>7.3861300000000005E-2</v>
      </c>
      <c r="EB39">
        <v>7.6813000000000006E-2</v>
      </c>
      <c r="EC39">
        <v>7.8854599999999997E-2</v>
      </c>
      <c r="ED39">
        <v>7.3147199999999996E-2</v>
      </c>
      <c r="EE39">
        <v>36456.400000000001</v>
      </c>
      <c r="EF39">
        <v>39953.800000000003</v>
      </c>
      <c r="EG39">
        <v>35653.300000000003</v>
      </c>
      <c r="EH39">
        <v>39229.699999999997</v>
      </c>
      <c r="EI39">
        <v>46495</v>
      </c>
      <c r="EJ39">
        <v>52415.5</v>
      </c>
      <c r="EK39">
        <v>55628</v>
      </c>
      <c r="EL39">
        <v>62799.6</v>
      </c>
      <c r="EM39">
        <v>2.0373999999999999</v>
      </c>
      <c r="EN39">
        <v>2.3117999999999999</v>
      </c>
      <c r="EO39">
        <v>0.128746</v>
      </c>
      <c r="EP39">
        <v>0</v>
      </c>
      <c r="EQ39">
        <v>22.953299999999999</v>
      </c>
      <c r="ER39">
        <v>999.9</v>
      </c>
      <c r="ES39">
        <v>57.037999999999997</v>
      </c>
      <c r="ET39">
        <v>24.552</v>
      </c>
      <c r="EU39">
        <v>23.678000000000001</v>
      </c>
      <c r="EV39">
        <v>54.4664</v>
      </c>
      <c r="EW39">
        <v>33.389400000000002</v>
      </c>
      <c r="EX39">
        <v>2</v>
      </c>
      <c r="EY39">
        <v>-0.34089399999999997</v>
      </c>
      <c r="EZ39">
        <v>1.02379</v>
      </c>
      <c r="FA39">
        <v>20.1432</v>
      </c>
      <c r="FB39">
        <v>5.1993200000000002</v>
      </c>
      <c r="FC39">
        <v>12.004</v>
      </c>
      <c r="FD39">
        <v>4.9756</v>
      </c>
      <c r="FE39">
        <v>3.2930000000000001</v>
      </c>
      <c r="FF39">
        <v>9999</v>
      </c>
      <c r="FG39">
        <v>9999</v>
      </c>
      <c r="FH39">
        <v>9999</v>
      </c>
      <c r="FI39">
        <v>556</v>
      </c>
      <c r="FJ39">
        <v>1.8628499999999999</v>
      </c>
      <c r="FK39">
        <v>1.8678300000000001</v>
      </c>
      <c r="FL39">
        <v>1.86758</v>
      </c>
      <c r="FM39">
        <v>1.8687400000000001</v>
      </c>
      <c r="FN39">
        <v>1.8695999999999999</v>
      </c>
      <c r="FO39">
        <v>1.8656299999999999</v>
      </c>
      <c r="FP39">
        <v>1.86676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9.0299999999999994</v>
      </c>
      <c r="GF39">
        <v>0.21329999999999999</v>
      </c>
      <c r="GG39">
        <v>5.3564593647505196</v>
      </c>
      <c r="GH39">
        <v>9.5670261133577305E-3</v>
      </c>
      <c r="GI39">
        <v>-9.19467254998099E-7</v>
      </c>
      <c r="GJ39">
        <v>-2.1372918425907501E-11</v>
      </c>
      <c r="GK39">
        <v>0.21331065453237499</v>
      </c>
      <c r="GL39">
        <v>0</v>
      </c>
      <c r="GM39">
        <v>0</v>
      </c>
      <c r="GN39">
        <v>0</v>
      </c>
      <c r="GO39">
        <v>-4</v>
      </c>
      <c r="GP39">
        <v>1866</v>
      </c>
      <c r="GQ39">
        <v>1</v>
      </c>
      <c r="GR39">
        <v>18</v>
      </c>
      <c r="GS39">
        <v>18750.599999999999</v>
      </c>
      <c r="GT39">
        <v>30126.5</v>
      </c>
      <c r="GU39">
        <v>1.3098099999999999</v>
      </c>
      <c r="GV39">
        <v>2.5964399999999999</v>
      </c>
      <c r="GW39">
        <v>2.2485400000000002</v>
      </c>
      <c r="GX39">
        <v>2.7624499999999999</v>
      </c>
      <c r="GY39">
        <v>1.9958499999999999</v>
      </c>
      <c r="GZ39">
        <v>2.2888199999999999</v>
      </c>
      <c r="HA39">
        <v>31.477</v>
      </c>
      <c r="HB39">
        <v>15.927</v>
      </c>
      <c r="HC39">
        <v>18</v>
      </c>
      <c r="HD39">
        <v>496.029</v>
      </c>
      <c r="HE39">
        <v>691.875</v>
      </c>
      <c r="HF39">
        <v>21.113600000000002</v>
      </c>
      <c r="HG39">
        <v>22.9193</v>
      </c>
      <c r="HH39">
        <v>30.000599999999999</v>
      </c>
      <c r="HI39">
        <v>22.558599999999998</v>
      </c>
      <c r="HJ39">
        <v>22.453099999999999</v>
      </c>
      <c r="HK39">
        <v>26.247</v>
      </c>
      <c r="HL39">
        <v>27.515699999999999</v>
      </c>
      <c r="HM39">
        <v>99.256600000000006</v>
      </c>
      <c r="HN39">
        <v>21.0671</v>
      </c>
      <c r="HO39">
        <v>426.53100000000001</v>
      </c>
      <c r="HP39">
        <v>18.4618</v>
      </c>
      <c r="HQ39">
        <v>103.267</v>
      </c>
      <c r="HR39">
        <v>104.61</v>
      </c>
    </row>
    <row r="40" spans="1:226" x14ac:dyDescent="0.2">
      <c r="A40">
        <v>24</v>
      </c>
      <c r="B40">
        <v>1657206812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1657206804.15517</v>
      </c>
      <c r="J40">
        <f t="shared" si="0"/>
        <v>4.2543356897574193E-3</v>
      </c>
      <c r="K40">
        <f t="shared" si="1"/>
        <v>4.2543356897574194</v>
      </c>
      <c r="L40">
        <f t="shared" si="2"/>
        <v>18.375131259957847</v>
      </c>
      <c r="M40">
        <f t="shared" si="3"/>
        <v>408.54399999999998</v>
      </c>
      <c r="N40">
        <f t="shared" si="4"/>
        <v>235.12226010983801</v>
      </c>
      <c r="O40">
        <f t="shared" si="5"/>
        <v>17.545694590860698</v>
      </c>
      <c r="P40">
        <f t="shared" si="6"/>
        <v>30.487067653993936</v>
      </c>
      <c r="Q40">
        <f t="shared" si="7"/>
        <v>0.18724133363456097</v>
      </c>
      <c r="R40">
        <f t="shared" si="8"/>
        <v>3.1875649692796544</v>
      </c>
      <c r="S40">
        <f t="shared" si="9"/>
        <v>0.18133858859136273</v>
      </c>
      <c r="T40">
        <f t="shared" si="10"/>
        <v>0.1138514550932429</v>
      </c>
      <c r="U40">
        <f t="shared" si="11"/>
        <v>321.52352856616039</v>
      </c>
      <c r="V40">
        <f t="shared" si="12"/>
        <v>25.361308353512882</v>
      </c>
      <c r="W40">
        <f t="shared" si="13"/>
        <v>25.361308353512882</v>
      </c>
      <c r="X40">
        <f t="shared" si="14"/>
        <v>3.2488187146780572</v>
      </c>
      <c r="Y40">
        <f t="shared" si="15"/>
        <v>49.97727594979601</v>
      </c>
      <c r="Z40">
        <f t="shared" si="16"/>
        <v>1.5544360001559818</v>
      </c>
      <c r="AA40">
        <f t="shared" si="17"/>
        <v>3.110285566018983</v>
      </c>
      <c r="AB40">
        <f t="shared" si="18"/>
        <v>1.6943827145220753</v>
      </c>
      <c r="AC40">
        <f t="shared" si="19"/>
        <v>-187.6162039183022</v>
      </c>
      <c r="AD40">
        <f t="shared" si="20"/>
        <v>-125.60336291428226</v>
      </c>
      <c r="AE40">
        <f t="shared" si="21"/>
        <v>-8.3346001936250911</v>
      </c>
      <c r="AF40">
        <f t="shared" si="22"/>
        <v>-3.0638460049146943E-2</v>
      </c>
      <c r="AG40">
        <f t="shared" si="23"/>
        <v>19.832734238400235</v>
      </c>
      <c r="AH40">
        <f t="shared" si="24"/>
        <v>4.2731528146211781</v>
      </c>
      <c r="AI40">
        <f t="shared" si="25"/>
        <v>18.375131259957847</v>
      </c>
      <c r="AJ40">
        <v>428.87360961951401</v>
      </c>
      <c r="AK40">
        <v>417.77608484848503</v>
      </c>
      <c r="AL40">
        <v>0.231775674247437</v>
      </c>
      <c r="AM40">
        <v>66.181014878906495</v>
      </c>
      <c r="AN40">
        <f t="shared" si="26"/>
        <v>4.2543356897574194</v>
      </c>
      <c r="AO40">
        <v>18.5610376945335</v>
      </c>
      <c r="AP40">
        <v>20.8239424242424</v>
      </c>
      <c r="AQ40">
        <v>1.4158632936174401E-4</v>
      </c>
      <c r="AR40">
        <v>77.408447531234501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39754.343073604861</v>
      </c>
      <c r="AX40">
        <f t="shared" si="30"/>
        <v>2000.0451724137899</v>
      </c>
      <c r="AY40">
        <f t="shared" si="31"/>
        <v>1681.2381101379044</v>
      </c>
      <c r="AZ40">
        <f t="shared" si="32"/>
        <v>0.84060006910187557</v>
      </c>
      <c r="BA40">
        <f t="shared" si="33"/>
        <v>0.16075813336661993</v>
      </c>
      <c r="BB40">
        <v>2.7170000000000001</v>
      </c>
      <c r="BC40">
        <v>0.5</v>
      </c>
      <c r="BD40" t="s">
        <v>355</v>
      </c>
      <c r="BE40">
        <v>2</v>
      </c>
      <c r="BF40" t="b">
        <v>1</v>
      </c>
      <c r="BG40">
        <v>1657206804.15517</v>
      </c>
      <c r="BH40">
        <v>408.54399999999998</v>
      </c>
      <c r="BI40">
        <v>420.26924137931002</v>
      </c>
      <c r="BJ40">
        <v>20.830324137931001</v>
      </c>
      <c r="BK40">
        <v>18.556762068965501</v>
      </c>
      <c r="BL40">
        <v>399.51348275862102</v>
      </c>
      <c r="BM40">
        <v>20.617017241379301</v>
      </c>
      <c r="BN40">
        <v>500.02210344827603</v>
      </c>
      <c r="BO40">
        <v>74.5811931034483</v>
      </c>
      <c r="BP40">
        <v>4.2513655172413803E-2</v>
      </c>
      <c r="BQ40">
        <v>24.630410344827599</v>
      </c>
      <c r="BR40">
        <v>25.050624137930999</v>
      </c>
      <c r="BS40">
        <v>999.9</v>
      </c>
      <c r="BT40">
        <v>0</v>
      </c>
      <c r="BU40">
        <v>0</v>
      </c>
      <c r="BV40">
        <v>10001.0344827586</v>
      </c>
      <c r="BW40">
        <v>0</v>
      </c>
      <c r="BX40">
        <v>382.16389655172401</v>
      </c>
      <c r="BY40">
        <v>-11.7253275862069</v>
      </c>
      <c r="BZ40">
        <v>417.23503448275898</v>
      </c>
      <c r="CA40">
        <v>428.21555172413798</v>
      </c>
      <c r="CB40">
        <v>2.2735741379310301</v>
      </c>
      <c r="CC40">
        <v>420.26924137931002</v>
      </c>
      <c r="CD40">
        <v>18.556762068965501</v>
      </c>
      <c r="CE40">
        <v>1.55355172413793</v>
      </c>
      <c r="CF40">
        <v>1.3839848275862101</v>
      </c>
      <c r="CG40">
        <v>13.505644827586201</v>
      </c>
      <c r="CH40">
        <v>11.7432965517241</v>
      </c>
      <c r="CI40">
        <v>2000.0451724137899</v>
      </c>
      <c r="CJ40">
        <v>0.97999899999999995</v>
      </c>
      <c r="CK40">
        <v>2.00010448275862E-2</v>
      </c>
      <c r="CL40">
        <v>0</v>
      </c>
      <c r="CM40">
        <v>2.2582965517241398</v>
      </c>
      <c r="CN40">
        <v>0</v>
      </c>
      <c r="CO40">
        <v>5996.81724137931</v>
      </c>
      <c r="CP40">
        <v>17300.537931034502</v>
      </c>
      <c r="CQ40">
        <v>38.023517241379302</v>
      </c>
      <c r="CR40">
        <v>37.842413793103397</v>
      </c>
      <c r="CS40">
        <v>37.715241379310299</v>
      </c>
      <c r="CT40">
        <v>36.625</v>
      </c>
      <c r="CU40">
        <v>37.327206896551701</v>
      </c>
      <c r="CV40">
        <v>1960.04</v>
      </c>
      <c r="CW40">
        <v>40.005517241379302</v>
      </c>
      <c r="CX40">
        <v>0</v>
      </c>
      <c r="CY40">
        <v>1657206790.8</v>
      </c>
      <c r="CZ40">
        <v>0</v>
      </c>
      <c r="DA40">
        <v>0</v>
      </c>
      <c r="DB40" t="s">
        <v>356</v>
      </c>
      <c r="DC40">
        <v>1656081770.5</v>
      </c>
      <c r="DD40">
        <v>1655399214.5999999</v>
      </c>
      <c r="DE40">
        <v>0</v>
      </c>
      <c r="DF40">
        <v>0.13400000000000001</v>
      </c>
      <c r="DG40">
        <v>-0.06</v>
      </c>
      <c r="DH40">
        <v>9.3309999999999995</v>
      </c>
      <c r="DI40">
        <v>0.51100000000000001</v>
      </c>
      <c r="DJ40">
        <v>421</v>
      </c>
      <c r="DK40">
        <v>25</v>
      </c>
      <c r="DL40">
        <v>1.93</v>
      </c>
      <c r="DM40">
        <v>0.15</v>
      </c>
      <c r="DN40">
        <v>-11.330425</v>
      </c>
      <c r="DO40">
        <v>-3.4998551594746399</v>
      </c>
      <c r="DP40">
        <v>0.63650215465071303</v>
      </c>
      <c r="DQ40">
        <v>0</v>
      </c>
      <c r="DR40">
        <v>2.2699417500000001</v>
      </c>
      <c r="DS40">
        <v>5.7657973733584403E-2</v>
      </c>
      <c r="DT40">
        <v>1.48555531515154E-2</v>
      </c>
      <c r="DU40">
        <v>1</v>
      </c>
      <c r="DV40">
        <v>1</v>
      </c>
      <c r="DW40">
        <v>2</v>
      </c>
      <c r="DX40" t="s">
        <v>357</v>
      </c>
      <c r="DY40">
        <v>2.9767199999999998</v>
      </c>
      <c r="DZ40">
        <v>2.6967099999999999</v>
      </c>
      <c r="EA40">
        <v>7.3981000000000005E-2</v>
      </c>
      <c r="EB40">
        <v>7.7649700000000002E-2</v>
      </c>
      <c r="EC40">
        <v>7.8849299999999997E-2</v>
      </c>
      <c r="ED40">
        <v>7.3136499999999993E-2</v>
      </c>
      <c r="EE40">
        <v>36450.800000000003</v>
      </c>
      <c r="EF40">
        <v>39916.6</v>
      </c>
      <c r="EG40">
        <v>35652.5</v>
      </c>
      <c r="EH40">
        <v>39228.800000000003</v>
      </c>
      <c r="EI40">
        <v>46494.5</v>
      </c>
      <c r="EJ40">
        <v>52415.199999999997</v>
      </c>
      <c r="EK40">
        <v>55627.1</v>
      </c>
      <c r="EL40">
        <v>62798.400000000001</v>
      </c>
      <c r="EM40">
        <v>2.0356000000000001</v>
      </c>
      <c r="EN40">
        <v>2.3111999999999999</v>
      </c>
      <c r="EO40">
        <v>0.12609400000000001</v>
      </c>
      <c r="EP40">
        <v>0</v>
      </c>
      <c r="EQ40">
        <v>22.968800000000002</v>
      </c>
      <c r="ER40">
        <v>999.9</v>
      </c>
      <c r="ES40">
        <v>57.104999999999997</v>
      </c>
      <c r="ET40">
        <v>24.582000000000001</v>
      </c>
      <c r="EU40">
        <v>23.745799999999999</v>
      </c>
      <c r="EV40">
        <v>54.626399999999997</v>
      </c>
      <c r="EW40">
        <v>33.333300000000001</v>
      </c>
      <c r="EX40">
        <v>2</v>
      </c>
      <c r="EY40">
        <v>-0.339472</v>
      </c>
      <c r="EZ40">
        <v>1.0522899999999999</v>
      </c>
      <c r="FA40">
        <v>20.142800000000001</v>
      </c>
      <c r="FB40">
        <v>5.1993200000000002</v>
      </c>
      <c r="FC40">
        <v>12.004</v>
      </c>
      <c r="FD40">
        <v>4.9756</v>
      </c>
      <c r="FE40">
        <v>3.2930000000000001</v>
      </c>
      <c r="FF40">
        <v>9999</v>
      </c>
      <c r="FG40">
        <v>9999</v>
      </c>
      <c r="FH40">
        <v>9999</v>
      </c>
      <c r="FI40">
        <v>556</v>
      </c>
      <c r="FJ40">
        <v>1.8629500000000001</v>
      </c>
      <c r="FK40">
        <v>1.8678300000000001</v>
      </c>
      <c r="FL40">
        <v>1.86765</v>
      </c>
      <c r="FM40">
        <v>1.8687400000000001</v>
      </c>
      <c r="FN40">
        <v>1.8696600000000001</v>
      </c>
      <c r="FO40">
        <v>1.8656900000000001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9.0380000000000003</v>
      </c>
      <c r="GF40">
        <v>0.21340000000000001</v>
      </c>
      <c r="GG40">
        <v>5.3564593647505196</v>
      </c>
      <c r="GH40">
        <v>9.5670261133577305E-3</v>
      </c>
      <c r="GI40">
        <v>-9.19467254998099E-7</v>
      </c>
      <c r="GJ40">
        <v>-2.1372918425907501E-11</v>
      </c>
      <c r="GK40">
        <v>0.21331065453237499</v>
      </c>
      <c r="GL40">
        <v>0</v>
      </c>
      <c r="GM40">
        <v>0</v>
      </c>
      <c r="GN40">
        <v>0</v>
      </c>
      <c r="GO40">
        <v>-4</v>
      </c>
      <c r="GP40">
        <v>1866</v>
      </c>
      <c r="GQ40">
        <v>1</v>
      </c>
      <c r="GR40">
        <v>18</v>
      </c>
      <c r="GS40">
        <v>18750.7</v>
      </c>
      <c r="GT40">
        <v>30126.6</v>
      </c>
      <c r="GU40">
        <v>1.33667</v>
      </c>
      <c r="GV40">
        <v>2.5854499999999998</v>
      </c>
      <c r="GW40">
        <v>2.2485400000000002</v>
      </c>
      <c r="GX40">
        <v>2.7636699999999998</v>
      </c>
      <c r="GY40">
        <v>1.9958499999999999</v>
      </c>
      <c r="GZ40">
        <v>2.3144499999999999</v>
      </c>
      <c r="HA40">
        <v>31.477</v>
      </c>
      <c r="HB40">
        <v>15.9358</v>
      </c>
      <c r="HC40">
        <v>18</v>
      </c>
      <c r="HD40">
        <v>494.96899999999999</v>
      </c>
      <c r="HE40">
        <v>691.5</v>
      </c>
      <c r="HF40">
        <v>21.0504</v>
      </c>
      <c r="HG40">
        <v>22.929300000000001</v>
      </c>
      <c r="HH40">
        <v>30.001200000000001</v>
      </c>
      <c r="HI40">
        <v>22.568100000000001</v>
      </c>
      <c r="HJ40">
        <v>22.462399999999999</v>
      </c>
      <c r="HK40">
        <v>26.770499999999998</v>
      </c>
      <c r="HL40">
        <v>27.515699999999999</v>
      </c>
      <c r="HM40">
        <v>99.256600000000006</v>
      </c>
      <c r="HN40">
        <v>21.0138</v>
      </c>
      <c r="HO40">
        <v>439.98899999999998</v>
      </c>
      <c r="HP40">
        <v>18.460599999999999</v>
      </c>
      <c r="HQ40">
        <v>103.265</v>
      </c>
      <c r="HR40">
        <v>104.608</v>
      </c>
    </row>
    <row r="41" spans="1:226" x14ac:dyDescent="0.2">
      <c r="A41">
        <v>25</v>
      </c>
      <c r="B41">
        <v>1657206817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1657206809.2321401</v>
      </c>
      <c r="J41">
        <f t="shared" si="0"/>
        <v>4.2239191165500704E-3</v>
      </c>
      <c r="K41">
        <f t="shared" si="1"/>
        <v>4.2239191165500705</v>
      </c>
      <c r="L41">
        <f t="shared" si="2"/>
        <v>19.139158266059098</v>
      </c>
      <c r="M41">
        <f t="shared" si="3"/>
        <v>409.64749999999998</v>
      </c>
      <c r="N41">
        <f t="shared" si="4"/>
        <v>228.37006977943119</v>
      </c>
      <c r="O41">
        <f t="shared" si="5"/>
        <v>17.041832271128403</v>
      </c>
      <c r="P41">
        <f t="shared" si="6"/>
        <v>30.569434917761924</v>
      </c>
      <c r="Q41">
        <f t="shared" si="7"/>
        <v>0.18582573060315136</v>
      </c>
      <c r="R41">
        <f t="shared" si="8"/>
        <v>3.1862275261959883</v>
      </c>
      <c r="S41">
        <f t="shared" si="9"/>
        <v>0.1800080507257725</v>
      </c>
      <c r="T41">
        <f t="shared" si="10"/>
        <v>0.11301255509842087</v>
      </c>
      <c r="U41">
        <f t="shared" si="11"/>
        <v>321.52167932142783</v>
      </c>
      <c r="V41">
        <f t="shared" si="12"/>
        <v>25.361681992709634</v>
      </c>
      <c r="W41">
        <f t="shared" si="13"/>
        <v>25.361681992709634</v>
      </c>
      <c r="X41">
        <f t="shared" si="14"/>
        <v>3.2488908899343656</v>
      </c>
      <c r="Y41">
        <f t="shared" si="15"/>
        <v>49.990797084344194</v>
      </c>
      <c r="Z41">
        <f t="shared" si="16"/>
        <v>1.5541844269300371</v>
      </c>
      <c r="AA41">
        <f t="shared" si="17"/>
        <v>3.1089410803108937</v>
      </c>
      <c r="AB41">
        <f t="shared" si="18"/>
        <v>1.6947064630043285</v>
      </c>
      <c r="AC41">
        <f t="shared" si="19"/>
        <v>-186.27483303985809</v>
      </c>
      <c r="AD41">
        <f t="shared" si="20"/>
        <v>-126.85708865632077</v>
      </c>
      <c r="AE41">
        <f t="shared" si="21"/>
        <v>-8.4210360380237255</v>
      </c>
      <c r="AF41">
        <f t="shared" si="22"/>
        <v>-3.1278412774753406E-2</v>
      </c>
      <c r="AG41">
        <f t="shared" si="23"/>
        <v>24.925370808869488</v>
      </c>
      <c r="AH41">
        <f t="shared" si="24"/>
        <v>4.2740043183614009</v>
      </c>
      <c r="AI41">
        <f t="shared" si="25"/>
        <v>19.139158266059098</v>
      </c>
      <c r="AJ41">
        <v>439.33289039152203</v>
      </c>
      <c r="AK41">
        <v>423.34004242424197</v>
      </c>
      <c r="AL41">
        <v>1.3531587106785701</v>
      </c>
      <c r="AM41">
        <v>66.181014878906495</v>
      </c>
      <c r="AN41">
        <f t="shared" si="26"/>
        <v>4.2239191165500705</v>
      </c>
      <c r="AO41">
        <v>18.573399432719199</v>
      </c>
      <c r="AP41">
        <v>20.818995757575699</v>
      </c>
      <c r="AQ41">
        <v>4.1741562920634802E-4</v>
      </c>
      <c r="AR41">
        <v>77.408447531234501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39732.912570056134</v>
      </c>
      <c r="AX41">
        <f t="shared" si="30"/>
        <v>2000.0357142857099</v>
      </c>
      <c r="AY41">
        <f t="shared" si="31"/>
        <v>1681.2299892857104</v>
      </c>
      <c r="AZ41">
        <f t="shared" si="32"/>
        <v>0.84059998392885837</v>
      </c>
      <c r="BA41">
        <f t="shared" si="33"/>
        <v>0.16075796898269673</v>
      </c>
      <c r="BB41">
        <v>2.7170000000000001</v>
      </c>
      <c r="BC41">
        <v>0.5</v>
      </c>
      <c r="BD41" t="s">
        <v>355</v>
      </c>
      <c r="BE41">
        <v>2</v>
      </c>
      <c r="BF41" t="b">
        <v>1</v>
      </c>
      <c r="BG41">
        <v>1657206809.2321401</v>
      </c>
      <c r="BH41">
        <v>409.64749999999998</v>
      </c>
      <c r="BI41">
        <v>424.14367857142901</v>
      </c>
      <c r="BJ41">
        <v>20.8269392857143</v>
      </c>
      <c r="BK41">
        <v>18.5527642857143</v>
      </c>
      <c r="BL41">
        <v>400.60735714285698</v>
      </c>
      <c r="BM41">
        <v>20.613632142857099</v>
      </c>
      <c r="BN41">
        <v>499.98867857142898</v>
      </c>
      <c r="BO41">
        <v>74.581064285714305</v>
      </c>
      <c r="BP41">
        <v>4.2691303571428599E-2</v>
      </c>
      <c r="BQ41">
        <v>24.6231785714286</v>
      </c>
      <c r="BR41">
        <v>25.053471428571399</v>
      </c>
      <c r="BS41">
        <v>999.9</v>
      </c>
      <c r="BT41">
        <v>0</v>
      </c>
      <c r="BU41">
        <v>0</v>
      </c>
      <c r="BV41">
        <v>9995.1785714285706</v>
      </c>
      <c r="BW41">
        <v>0</v>
      </c>
      <c r="BX41">
        <v>382.73007142857102</v>
      </c>
      <c r="BY41">
        <v>-14.4962035714286</v>
      </c>
      <c r="BZ41">
        <v>418.36064285714298</v>
      </c>
      <c r="CA41">
        <v>432.16149999999999</v>
      </c>
      <c r="CB41">
        <v>2.2741742857142899</v>
      </c>
      <c r="CC41">
        <v>424.14367857142901</v>
      </c>
      <c r="CD41">
        <v>18.5527642857143</v>
      </c>
      <c r="CE41">
        <v>1.55329571428571</v>
      </c>
      <c r="CF41">
        <v>1.3836850000000001</v>
      </c>
      <c r="CG41">
        <v>13.503125000000001</v>
      </c>
      <c r="CH41">
        <v>11.740017857142901</v>
      </c>
      <c r="CI41">
        <v>2000.0357142857099</v>
      </c>
      <c r="CJ41">
        <v>0.98000178571428598</v>
      </c>
      <c r="CK41">
        <v>1.9998128571428599E-2</v>
      </c>
      <c r="CL41">
        <v>0</v>
      </c>
      <c r="CM41">
        <v>2.2425214285714299</v>
      </c>
      <c r="CN41">
        <v>0</v>
      </c>
      <c r="CO41">
        <v>5996.4049999999997</v>
      </c>
      <c r="CP41">
        <v>17300.4714285714</v>
      </c>
      <c r="CQ41">
        <v>37.990964285714298</v>
      </c>
      <c r="CR41">
        <v>37.823250000000002</v>
      </c>
      <c r="CS41">
        <v>37.693750000000001</v>
      </c>
      <c r="CT41">
        <v>36.625</v>
      </c>
      <c r="CU41">
        <v>37.311999999999998</v>
      </c>
      <c r="CV41">
        <v>1960.03607142857</v>
      </c>
      <c r="CW41">
        <v>39.999642857142902</v>
      </c>
      <c r="CX41">
        <v>0</v>
      </c>
      <c r="CY41">
        <v>1657206796.2</v>
      </c>
      <c r="CZ41">
        <v>0</v>
      </c>
      <c r="DA41">
        <v>0</v>
      </c>
      <c r="DB41" t="s">
        <v>356</v>
      </c>
      <c r="DC41">
        <v>1656081770.5</v>
      </c>
      <c r="DD41">
        <v>1655399214.5999999</v>
      </c>
      <c r="DE41">
        <v>0</v>
      </c>
      <c r="DF41">
        <v>0.13400000000000001</v>
      </c>
      <c r="DG41">
        <v>-0.06</v>
      </c>
      <c r="DH41">
        <v>9.3309999999999995</v>
      </c>
      <c r="DI41">
        <v>0.51100000000000001</v>
      </c>
      <c r="DJ41">
        <v>421</v>
      </c>
      <c r="DK41">
        <v>25</v>
      </c>
      <c r="DL41">
        <v>1.93</v>
      </c>
      <c r="DM41">
        <v>0.15</v>
      </c>
      <c r="DN41">
        <v>-13.63557</v>
      </c>
      <c r="DO41">
        <v>-31.897321575985</v>
      </c>
      <c r="DP41">
        <v>3.6418695799822398</v>
      </c>
      <c r="DQ41">
        <v>0</v>
      </c>
      <c r="DR41">
        <v>2.2732272500000001</v>
      </c>
      <c r="DS41">
        <v>1.02728330206334E-2</v>
      </c>
      <c r="DT41">
        <v>1.6537328379684E-2</v>
      </c>
      <c r="DU41">
        <v>1</v>
      </c>
      <c r="DV41">
        <v>1</v>
      </c>
      <c r="DW41">
        <v>2</v>
      </c>
      <c r="DX41" t="s">
        <v>357</v>
      </c>
      <c r="DY41">
        <v>2.97628</v>
      </c>
      <c r="DZ41">
        <v>2.6974999999999998</v>
      </c>
      <c r="EA41">
        <v>7.4834800000000007E-2</v>
      </c>
      <c r="EB41">
        <v>7.9403299999999996E-2</v>
      </c>
      <c r="EC41">
        <v>7.8826999999999994E-2</v>
      </c>
      <c r="ED41">
        <v>7.30209E-2</v>
      </c>
      <c r="EE41">
        <v>36416.800000000003</v>
      </c>
      <c r="EF41">
        <v>39839.5</v>
      </c>
      <c r="EG41">
        <v>35652.1</v>
      </c>
      <c r="EH41">
        <v>39227.599999999999</v>
      </c>
      <c r="EI41">
        <v>46494.9</v>
      </c>
      <c r="EJ41">
        <v>52420.6</v>
      </c>
      <c r="EK41">
        <v>55626.2</v>
      </c>
      <c r="EL41">
        <v>62797.1</v>
      </c>
      <c r="EM41">
        <v>2.0364</v>
      </c>
      <c r="EN41">
        <v>2.3113999999999999</v>
      </c>
      <c r="EO41">
        <v>0.124782</v>
      </c>
      <c r="EP41">
        <v>0</v>
      </c>
      <c r="EQ41">
        <v>22.9785</v>
      </c>
      <c r="ER41">
        <v>999.9</v>
      </c>
      <c r="ES41">
        <v>57.154000000000003</v>
      </c>
      <c r="ET41">
        <v>24.602</v>
      </c>
      <c r="EU41">
        <v>23.793199999999999</v>
      </c>
      <c r="EV41">
        <v>54.546399999999998</v>
      </c>
      <c r="EW41">
        <v>33.4696</v>
      </c>
      <c r="EX41">
        <v>2</v>
      </c>
      <c r="EY41">
        <v>-0.338841</v>
      </c>
      <c r="EZ41">
        <v>1.06196</v>
      </c>
      <c r="FA41">
        <v>20.1448</v>
      </c>
      <c r="FB41">
        <v>5.1993200000000002</v>
      </c>
      <c r="FC41">
        <v>12.004</v>
      </c>
      <c r="FD41">
        <v>4.976</v>
      </c>
      <c r="FE41">
        <v>3.2930000000000001</v>
      </c>
      <c r="FF41">
        <v>9999</v>
      </c>
      <c r="FG41">
        <v>9999</v>
      </c>
      <c r="FH41">
        <v>9999</v>
      </c>
      <c r="FI41">
        <v>556.1</v>
      </c>
      <c r="FJ41">
        <v>1.8629500000000001</v>
      </c>
      <c r="FK41">
        <v>1.8678300000000001</v>
      </c>
      <c r="FL41">
        <v>1.86768</v>
      </c>
      <c r="FM41">
        <v>1.8687100000000001</v>
      </c>
      <c r="FN41">
        <v>1.8696600000000001</v>
      </c>
      <c r="FO41">
        <v>1.8656900000000001</v>
      </c>
      <c r="FP41">
        <v>1.86676</v>
      </c>
      <c r="FQ41">
        <v>1.8681300000000001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9.09</v>
      </c>
      <c r="GF41">
        <v>0.21329999999999999</v>
      </c>
      <c r="GG41">
        <v>5.3564593647505196</v>
      </c>
      <c r="GH41">
        <v>9.5670261133577305E-3</v>
      </c>
      <c r="GI41">
        <v>-9.19467254998099E-7</v>
      </c>
      <c r="GJ41">
        <v>-2.1372918425907501E-11</v>
      </c>
      <c r="GK41">
        <v>0.21331065453237499</v>
      </c>
      <c r="GL41">
        <v>0</v>
      </c>
      <c r="GM41">
        <v>0</v>
      </c>
      <c r="GN41">
        <v>0</v>
      </c>
      <c r="GO41">
        <v>-4</v>
      </c>
      <c r="GP41">
        <v>1866</v>
      </c>
      <c r="GQ41">
        <v>1</v>
      </c>
      <c r="GR41">
        <v>18</v>
      </c>
      <c r="GS41">
        <v>18750.8</v>
      </c>
      <c r="GT41">
        <v>30126.7</v>
      </c>
      <c r="GU41">
        <v>1.3696299999999999</v>
      </c>
      <c r="GV41">
        <v>2.5817899999999998</v>
      </c>
      <c r="GW41">
        <v>2.2485400000000002</v>
      </c>
      <c r="GX41">
        <v>2.7624499999999999</v>
      </c>
      <c r="GY41">
        <v>1.9958499999999999</v>
      </c>
      <c r="GZ41">
        <v>2.34009</v>
      </c>
      <c r="HA41">
        <v>31.477</v>
      </c>
      <c r="HB41">
        <v>15.9445</v>
      </c>
      <c r="HC41">
        <v>18</v>
      </c>
      <c r="HD41">
        <v>495.57400000000001</v>
      </c>
      <c r="HE41">
        <v>691.79700000000003</v>
      </c>
      <c r="HF41">
        <v>20.992799999999999</v>
      </c>
      <c r="HG41">
        <v>22.939</v>
      </c>
      <c r="HH41">
        <v>30.001000000000001</v>
      </c>
      <c r="HI41">
        <v>22.577500000000001</v>
      </c>
      <c r="HJ41">
        <v>22.471800000000002</v>
      </c>
      <c r="HK41">
        <v>27.435500000000001</v>
      </c>
      <c r="HL41">
        <v>27.799299999999999</v>
      </c>
      <c r="HM41">
        <v>98.880899999999997</v>
      </c>
      <c r="HN41">
        <v>20.964300000000001</v>
      </c>
      <c r="HO41">
        <v>460.423</v>
      </c>
      <c r="HP41">
        <v>18.460999999999999</v>
      </c>
      <c r="HQ41">
        <v>103.26300000000001</v>
      </c>
      <c r="HR41">
        <v>104.605</v>
      </c>
    </row>
    <row r="42" spans="1:226" x14ac:dyDescent="0.2">
      <c r="A42">
        <v>26</v>
      </c>
      <c r="B42">
        <v>1657206822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1657206814.5</v>
      </c>
      <c r="J42">
        <f t="shared" si="0"/>
        <v>4.2381299500308103E-3</v>
      </c>
      <c r="K42">
        <f t="shared" si="1"/>
        <v>4.2381299500308103</v>
      </c>
      <c r="L42">
        <f t="shared" si="2"/>
        <v>19.244597751792767</v>
      </c>
      <c r="M42">
        <f t="shared" si="3"/>
        <v>413.64074074074102</v>
      </c>
      <c r="N42">
        <f t="shared" si="4"/>
        <v>232.22143145175284</v>
      </c>
      <c r="O42">
        <f t="shared" si="5"/>
        <v>17.329140094527141</v>
      </c>
      <c r="P42">
        <f t="shared" si="6"/>
        <v>30.867255878532212</v>
      </c>
      <c r="Q42">
        <f t="shared" si="7"/>
        <v>0.18685751455519242</v>
      </c>
      <c r="R42">
        <f t="shared" si="8"/>
        <v>3.1850778933650021</v>
      </c>
      <c r="S42">
        <f t="shared" si="9"/>
        <v>0.18097410038754472</v>
      </c>
      <c r="T42">
        <f t="shared" si="10"/>
        <v>0.11362198290997702</v>
      </c>
      <c r="U42">
        <f t="shared" si="11"/>
        <v>321.51370566666725</v>
      </c>
      <c r="V42">
        <f t="shared" si="12"/>
        <v>25.341257578345793</v>
      </c>
      <c r="W42">
        <f t="shared" si="13"/>
        <v>25.341257578345793</v>
      </c>
      <c r="X42">
        <f t="shared" si="14"/>
        <v>3.2449475942257684</v>
      </c>
      <c r="Y42">
        <f t="shared" si="15"/>
        <v>50.022583846188837</v>
      </c>
      <c r="Z42">
        <f t="shared" si="16"/>
        <v>1.5535726494946838</v>
      </c>
      <c r="AA42">
        <f t="shared" si="17"/>
        <v>3.1057425067678679</v>
      </c>
      <c r="AB42">
        <f t="shared" si="18"/>
        <v>1.6913749447310846</v>
      </c>
      <c r="AC42">
        <f t="shared" si="19"/>
        <v>-186.90153079635874</v>
      </c>
      <c r="AD42">
        <f t="shared" si="20"/>
        <v>-126.26032031160494</v>
      </c>
      <c r="AE42">
        <f t="shared" si="21"/>
        <v>-8.3828579450261209</v>
      </c>
      <c r="AF42">
        <f t="shared" si="22"/>
        <v>-3.1003386322538518E-2</v>
      </c>
      <c r="AG42">
        <f t="shared" si="23"/>
        <v>33.950124133747849</v>
      </c>
      <c r="AH42">
        <f t="shared" si="24"/>
        <v>4.2676415419436546</v>
      </c>
      <c r="AI42">
        <f t="shared" si="25"/>
        <v>19.244597751792767</v>
      </c>
      <c r="AJ42">
        <v>453.702437094289</v>
      </c>
      <c r="AK42">
        <v>433.926987878788</v>
      </c>
      <c r="AL42">
        <v>2.287136551588</v>
      </c>
      <c r="AM42">
        <v>66.181014878906495</v>
      </c>
      <c r="AN42">
        <f t="shared" si="26"/>
        <v>4.2381299500308103</v>
      </c>
      <c r="AO42">
        <v>18.529553199703699</v>
      </c>
      <c r="AP42">
        <v>20.798051515151499</v>
      </c>
      <c r="AQ42">
        <v>-2.8732424718888902E-3</v>
      </c>
      <c r="AR42">
        <v>77.408447531234501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39715.952083645105</v>
      </c>
      <c r="AX42">
        <f t="shared" si="30"/>
        <v>1999.9862962963</v>
      </c>
      <c r="AY42">
        <f t="shared" si="31"/>
        <v>1681.1884333333362</v>
      </c>
      <c r="AZ42">
        <f t="shared" si="32"/>
        <v>0.84059997633317107</v>
      </c>
      <c r="BA42">
        <f t="shared" si="33"/>
        <v>0.16075795432302034</v>
      </c>
      <c r="BB42">
        <v>2.7170000000000001</v>
      </c>
      <c r="BC42">
        <v>0.5</v>
      </c>
      <c r="BD42" t="s">
        <v>355</v>
      </c>
      <c r="BE42">
        <v>2</v>
      </c>
      <c r="BF42" t="b">
        <v>1</v>
      </c>
      <c r="BG42">
        <v>1657206814.5</v>
      </c>
      <c r="BH42">
        <v>413.64074074074102</v>
      </c>
      <c r="BI42">
        <v>433.04844444444399</v>
      </c>
      <c r="BJ42">
        <v>20.818855555555601</v>
      </c>
      <c r="BK42">
        <v>18.548103703703699</v>
      </c>
      <c r="BL42">
        <v>404.56574074074098</v>
      </c>
      <c r="BM42">
        <v>20.605548148148099</v>
      </c>
      <c r="BN42">
        <v>500.00107407407398</v>
      </c>
      <c r="BO42">
        <v>74.580659259259306</v>
      </c>
      <c r="BP42">
        <v>4.2686166666666699E-2</v>
      </c>
      <c r="BQ42">
        <v>24.605962962963002</v>
      </c>
      <c r="BR42">
        <v>25.038185185185199</v>
      </c>
      <c r="BS42">
        <v>999.9</v>
      </c>
      <c r="BT42">
        <v>0</v>
      </c>
      <c r="BU42">
        <v>0</v>
      </c>
      <c r="BV42">
        <v>9990.1851851851807</v>
      </c>
      <c r="BW42">
        <v>0</v>
      </c>
      <c r="BX42">
        <v>383.28062962963003</v>
      </c>
      <c r="BY42">
        <v>-19.4076925925926</v>
      </c>
      <c r="BZ42">
        <v>422.43533333333301</v>
      </c>
      <c r="CA42">
        <v>441.23251851851802</v>
      </c>
      <c r="CB42">
        <v>2.2707488888888898</v>
      </c>
      <c r="CC42">
        <v>433.04844444444399</v>
      </c>
      <c r="CD42">
        <v>18.548103703703699</v>
      </c>
      <c r="CE42">
        <v>1.5526837037037</v>
      </c>
      <c r="CF42">
        <v>1.3833299999999999</v>
      </c>
      <c r="CG42">
        <v>13.4970703703704</v>
      </c>
      <c r="CH42">
        <v>11.736125925925901</v>
      </c>
      <c r="CI42">
        <v>1999.9862962963</v>
      </c>
      <c r="CJ42">
        <v>0.98000148148148203</v>
      </c>
      <c r="CK42">
        <v>1.9998440740740701E-2</v>
      </c>
      <c r="CL42">
        <v>0</v>
      </c>
      <c r="CM42">
        <v>2.2179370370370401</v>
      </c>
      <c r="CN42">
        <v>0</v>
      </c>
      <c r="CO42">
        <v>5996.34666666667</v>
      </c>
      <c r="CP42">
        <v>17300.0481481481</v>
      </c>
      <c r="CQ42">
        <v>37.990629629629602</v>
      </c>
      <c r="CR42">
        <v>37.8676666666667</v>
      </c>
      <c r="CS42">
        <v>37.703333333333298</v>
      </c>
      <c r="CT42">
        <v>36.648000000000003</v>
      </c>
      <c r="CU42">
        <v>37.314333333333302</v>
      </c>
      <c r="CV42">
        <v>1959.98814814815</v>
      </c>
      <c r="CW42">
        <v>39.998148148148097</v>
      </c>
      <c r="CX42">
        <v>0</v>
      </c>
      <c r="CY42">
        <v>1657206801</v>
      </c>
      <c r="CZ42">
        <v>0</v>
      </c>
      <c r="DA42">
        <v>0</v>
      </c>
      <c r="DB42" t="s">
        <v>356</v>
      </c>
      <c r="DC42">
        <v>1656081770.5</v>
      </c>
      <c r="DD42">
        <v>1655399214.5999999</v>
      </c>
      <c r="DE42">
        <v>0</v>
      </c>
      <c r="DF42">
        <v>0.13400000000000001</v>
      </c>
      <c r="DG42">
        <v>-0.06</v>
      </c>
      <c r="DH42">
        <v>9.3309999999999995</v>
      </c>
      <c r="DI42">
        <v>0.51100000000000001</v>
      </c>
      <c r="DJ42">
        <v>421</v>
      </c>
      <c r="DK42">
        <v>25</v>
      </c>
      <c r="DL42">
        <v>1.93</v>
      </c>
      <c r="DM42">
        <v>0.15</v>
      </c>
      <c r="DN42">
        <v>-16.602758536585402</v>
      </c>
      <c r="DO42">
        <v>-54.392358188153302</v>
      </c>
      <c r="DP42">
        <v>5.6208552916566203</v>
      </c>
      <c r="DQ42">
        <v>0</v>
      </c>
      <c r="DR42">
        <v>2.2740399999999998</v>
      </c>
      <c r="DS42">
        <v>-3.5665505226476997E-2</v>
      </c>
      <c r="DT42">
        <v>1.54018776175615E-2</v>
      </c>
      <c r="DU42">
        <v>1</v>
      </c>
      <c r="DV42">
        <v>1</v>
      </c>
      <c r="DW42">
        <v>2</v>
      </c>
      <c r="DX42" t="s">
        <v>357</v>
      </c>
      <c r="DY42">
        <v>2.9774600000000002</v>
      </c>
      <c r="DZ42">
        <v>2.6962999999999999</v>
      </c>
      <c r="EA42">
        <v>7.6313900000000004E-2</v>
      </c>
      <c r="EB42">
        <v>8.1442500000000001E-2</v>
      </c>
      <c r="EC42">
        <v>7.8786499999999995E-2</v>
      </c>
      <c r="ED42">
        <v>7.3110300000000003E-2</v>
      </c>
      <c r="EE42">
        <v>36357.5</v>
      </c>
      <c r="EF42">
        <v>39751.300000000003</v>
      </c>
      <c r="EG42">
        <v>35651.1</v>
      </c>
      <c r="EH42">
        <v>39227.699999999997</v>
      </c>
      <c r="EI42">
        <v>46497</v>
      </c>
      <c r="EJ42">
        <v>52415.1</v>
      </c>
      <c r="EK42">
        <v>55626.1</v>
      </c>
      <c r="EL42">
        <v>62796.5</v>
      </c>
      <c r="EM42">
        <v>2.0362</v>
      </c>
      <c r="EN42">
        <v>2.3106</v>
      </c>
      <c r="EO42">
        <v>0.123948</v>
      </c>
      <c r="EP42">
        <v>0</v>
      </c>
      <c r="EQ42">
        <v>22.9785</v>
      </c>
      <c r="ER42">
        <v>999.9</v>
      </c>
      <c r="ES42">
        <v>57.203000000000003</v>
      </c>
      <c r="ET42">
        <v>24.611999999999998</v>
      </c>
      <c r="EU42">
        <v>23.828299999999999</v>
      </c>
      <c r="EV42">
        <v>53.836399999999998</v>
      </c>
      <c r="EW42">
        <v>33.409500000000001</v>
      </c>
      <c r="EX42">
        <v>2</v>
      </c>
      <c r="EY42">
        <v>-0.33821099999999998</v>
      </c>
      <c r="EZ42">
        <v>0.91479299999999997</v>
      </c>
      <c r="FA42">
        <v>20.145800000000001</v>
      </c>
      <c r="FB42">
        <v>5.1993200000000002</v>
      </c>
      <c r="FC42">
        <v>12.004</v>
      </c>
      <c r="FD42">
        <v>4.9752000000000001</v>
      </c>
      <c r="FE42">
        <v>3.2930000000000001</v>
      </c>
      <c r="FF42">
        <v>9999</v>
      </c>
      <c r="FG42">
        <v>9999</v>
      </c>
      <c r="FH42">
        <v>9999</v>
      </c>
      <c r="FI42">
        <v>556.1</v>
      </c>
      <c r="FJ42">
        <v>1.8629199999999999</v>
      </c>
      <c r="FK42">
        <v>1.8678300000000001</v>
      </c>
      <c r="FL42">
        <v>1.8676200000000001</v>
      </c>
      <c r="FM42">
        <v>1.8687400000000001</v>
      </c>
      <c r="FN42">
        <v>1.8695999999999999</v>
      </c>
      <c r="FO42">
        <v>1.8656900000000001</v>
      </c>
      <c r="FP42">
        <v>1.86676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9.1829999999999998</v>
      </c>
      <c r="GF42">
        <v>0.21329999999999999</v>
      </c>
      <c r="GG42">
        <v>5.3564593647505196</v>
      </c>
      <c r="GH42">
        <v>9.5670261133577305E-3</v>
      </c>
      <c r="GI42">
        <v>-9.19467254998099E-7</v>
      </c>
      <c r="GJ42">
        <v>-2.1372918425907501E-11</v>
      </c>
      <c r="GK42">
        <v>0.21331065453237499</v>
      </c>
      <c r="GL42">
        <v>0</v>
      </c>
      <c r="GM42">
        <v>0</v>
      </c>
      <c r="GN42">
        <v>0</v>
      </c>
      <c r="GO42">
        <v>-4</v>
      </c>
      <c r="GP42">
        <v>1866</v>
      </c>
      <c r="GQ42">
        <v>1</v>
      </c>
      <c r="GR42">
        <v>18</v>
      </c>
      <c r="GS42">
        <v>18750.900000000001</v>
      </c>
      <c r="GT42">
        <v>30126.799999999999</v>
      </c>
      <c r="GU42">
        <v>1.41113</v>
      </c>
      <c r="GV42">
        <v>2.5830099999999998</v>
      </c>
      <c r="GW42">
        <v>2.2485400000000002</v>
      </c>
      <c r="GX42">
        <v>2.7636699999999998</v>
      </c>
      <c r="GY42">
        <v>1.9958499999999999</v>
      </c>
      <c r="GZ42">
        <v>2.3156699999999999</v>
      </c>
      <c r="HA42">
        <v>31.477</v>
      </c>
      <c r="HB42">
        <v>15.9358</v>
      </c>
      <c r="HC42">
        <v>18</v>
      </c>
      <c r="HD42">
        <v>495.53800000000001</v>
      </c>
      <c r="HE42">
        <v>691.255</v>
      </c>
      <c r="HF42">
        <v>20.942</v>
      </c>
      <c r="HG42">
        <v>22.948599999999999</v>
      </c>
      <c r="HH42">
        <v>30.000900000000001</v>
      </c>
      <c r="HI42">
        <v>22.587</v>
      </c>
      <c r="HJ42">
        <v>22.481200000000001</v>
      </c>
      <c r="HK42">
        <v>28.263500000000001</v>
      </c>
      <c r="HL42">
        <v>27.799299999999999</v>
      </c>
      <c r="HM42">
        <v>98.880899999999997</v>
      </c>
      <c r="HN42">
        <v>20.944800000000001</v>
      </c>
      <c r="HO42">
        <v>473.83699999999999</v>
      </c>
      <c r="HP42">
        <v>18.460999999999999</v>
      </c>
      <c r="HQ42">
        <v>103.262</v>
      </c>
      <c r="HR42">
        <v>104.605</v>
      </c>
    </row>
    <row r="43" spans="1:226" x14ac:dyDescent="0.2">
      <c r="A43">
        <v>27</v>
      </c>
      <c r="B43">
        <v>1657206827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1657206819.2142899</v>
      </c>
      <c r="J43">
        <f t="shared" si="0"/>
        <v>4.2185405769741419E-3</v>
      </c>
      <c r="K43">
        <f t="shared" si="1"/>
        <v>4.2185405769741422</v>
      </c>
      <c r="L43">
        <f t="shared" si="2"/>
        <v>19.905523749430497</v>
      </c>
      <c r="M43">
        <f t="shared" si="3"/>
        <v>421.20857142857102</v>
      </c>
      <c r="N43">
        <f t="shared" si="4"/>
        <v>233.26482136431832</v>
      </c>
      <c r="O43">
        <f t="shared" si="5"/>
        <v>17.406862765870958</v>
      </c>
      <c r="P43">
        <f t="shared" si="6"/>
        <v>31.431742496715913</v>
      </c>
      <c r="Q43">
        <f t="shared" si="7"/>
        <v>0.18624084867838658</v>
      </c>
      <c r="R43">
        <f t="shared" si="8"/>
        <v>3.1851805800776347</v>
      </c>
      <c r="S43">
        <f t="shared" si="9"/>
        <v>0.18039573154028307</v>
      </c>
      <c r="T43">
        <f t="shared" si="10"/>
        <v>0.11325721139530733</v>
      </c>
      <c r="U43">
        <f t="shared" si="11"/>
        <v>321.50835192857187</v>
      </c>
      <c r="V43">
        <f t="shared" si="12"/>
        <v>25.325746187422354</v>
      </c>
      <c r="W43">
        <f t="shared" si="13"/>
        <v>25.325746187422354</v>
      </c>
      <c r="X43">
        <f t="shared" si="14"/>
        <v>3.2419556393522933</v>
      </c>
      <c r="Y43">
        <f t="shared" si="15"/>
        <v>50.063670999573674</v>
      </c>
      <c r="Z43">
        <f t="shared" si="16"/>
        <v>1.55297274601869</v>
      </c>
      <c r="AA43">
        <f t="shared" si="17"/>
        <v>3.1019953491463195</v>
      </c>
      <c r="AB43">
        <f t="shared" si="18"/>
        <v>1.6889828933336033</v>
      </c>
      <c r="AC43">
        <f t="shared" si="19"/>
        <v>-186.03763944455966</v>
      </c>
      <c r="AD43">
        <f t="shared" si="20"/>
        <v>-127.06744934038431</v>
      </c>
      <c r="AE43">
        <f t="shared" si="21"/>
        <v>-8.4346582279951612</v>
      </c>
      <c r="AF43">
        <f t="shared" si="22"/>
        <v>-3.1395084367261461E-2</v>
      </c>
      <c r="AG43">
        <f t="shared" si="23"/>
        <v>43.139610287846175</v>
      </c>
      <c r="AH43">
        <f t="shared" si="24"/>
        <v>4.2484639529257686</v>
      </c>
      <c r="AI43">
        <f t="shared" si="25"/>
        <v>19.905523749430497</v>
      </c>
      <c r="AJ43">
        <v>469.84653294458201</v>
      </c>
      <c r="AK43">
        <v>447.52866060606101</v>
      </c>
      <c r="AL43">
        <v>2.8329114943913201</v>
      </c>
      <c r="AM43">
        <v>66.181014878906495</v>
      </c>
      <c r="AN43">
        <f t="shared" si="26"/>
        <v>4.2185405769741422</v>
      </c>
      <c r="AO43">
        <v>18.565596745265101</v>
      </c>
      <c r="AP43">
        <v>20.804999393939401</v>
      </c>
      <c r="AQ43">
        <v>1.11413737798053E-3</v>
      </c>
      <c r="AR43">
        <v>77.408447531234501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39720.353294066357</v>
      </c>
      <c r="AX43">
        <f t="shared" si="30"/>
        <v>1999.95285714286</v>
      </c>
      <c r="AY43">
        <f t="shared" si="31"/>
        <v>1681.1603357142881</v>
      </c>
      <c r="AZ43">
        <f t="shared" si="32"/>
        <v>0.84059998199957564</v>
      </c>
      <c r="BA43">
        <f t="shared" si="33"/>
        <v>0.1607579652591811</v>
      </c>
      <c r="BB43">
        <v>2.7170000000000001</v>
      </c>
      <c r="BC43">
        <v>0.5</v>
      </c>
      <c r="BD43" t="s">
        <v>355</v>
      </c>
      <c r="BE43">
        <v>2</v>
      </c>
      <c r="BF43" t="b">
        <v>1</v>
      </c>
      <c r="BG43">
        <v>1657206819.2142899</v>
      </c>
      <c r="BH43">
        <v>421.20857142857102</v>
      </c>
      <c r="BI43">
        <v>445.62235714285703</v>
      </c>
      <c r="BJ43">
        <v>20.8109821428571</v>
      </c>
      <c r="BK43">
        <v>18.550474999999999</v>
      </c>
      <c r="BL43">
        <v>412.0675</v>
      </c>
      <c r="BM43">
        <v>20.597678571428599</v>
      </c>
      <c r="BN43">
        <v>500.01407142857101</v>
      </c>
      <c r="BO43">
        <v>74.580074999999994</v>
      </c>
      <c r="BP43">
        <v>4.2676360714285697E-2</v>
      </c>
      <c r="BQ43">
        <v>24.585775000000002</v>
      </c>
      <c r="BR43">
        <v>25.021864285714301</v>
      </c>
      <c r="BS43">
        <v>999.9</v>
      </c>
      <c r="BT43">
        <v>0</v>
      </c>
      <c r="BU43">
        <v>0</v>
      </c>
      <c r="BV43">
        <v>9990.7142857142899</v>
      </c>
      <c r="BW43">
        <v>0</v>
      </c>
      <c r="BX43">
        <v>383.82157142857102</v>
      </c>
      <c r="BY43">
        <v>-24.413796428571398</v>
      </c>
      <c r="BZ43">
        <v>430.16057142857102</v>
      </c>
      <c r="CA43">
        <v>454.04528571428602</v>
      </c>
      <c r="CB43">
        <v>2.2604982142857102</v>
      </c>
      <c r="CC43">
        <v>445.62235714285703</v>
      </c>
      <c r="CD43">
        <v>18.550474999999999</v>
      </c>
      <c r="CE43">
        <v>1.55208428571429</v>
      </c>
      <c r="CF43">
        <v>1.38349607142857</v>
      </c>
      <c r="CG43">
        <v>13.491132142857101</v>
      </c>
      <c r="CH43">
        <v>11.737932142857099</v>
      </c>
      <c r="CI43">
        <v>1999.95285714286</v>
      </c>
      <c r="CJ43">
        <v>0.98000064285714295</v>
      </c>
      <c r="CK43">
        <v>1.9999317857142901E-2</v>
      </c>
      <c r="CL43">
        <v>0</v>
      </c>
      <c r="CM43">
        <v>2.13537857142857</v>
      </c>
      <c r="CN43">
        <v>0</v>
      </c>
      <c r="CO43">
        <v>6001.0835714285704</v>
      </c>
      <c r="CP43">
        <v>17299.75</v>
      </c>
      <c r="CQ43">
        <v>38.028857142857099</v>
      </c>
      <c r="CR43">
        <v>37.952785714285703</v>
      </c>
      <c r="CS43">
        <v>37.754178571428596</v>
      </c>
      <c r="CT43">
        <v>36.694000000000003</v>
      </c>
      <c r="CU43">
        <v>37.345571428571397</v>
      </c>
      <c r="CV43">
        <v>1959.9549999999999</v>
      </c>
      <c r="CW43">
        <v>39.9978571428571</v>
      </c>
      <c r="CX43">
        <v>0</v>
      </c>
      <c r="CY43">
        <v>1657206805.8</v>
      </c>
      <c r="CZ43">
        <v>0</v>
      </c>
      <c r="DA43">
        <v>0</v>
      </c>
      <c r="DB43" t="s">
        <v>356</v>
      </c>
      <c r="DC43">
        <v>1656081770.5</v>
      </c>
      <c r="DD43">
        <v>1655399214.5999999</v>
      </c>
      <c r="DE43">
        <v>0</v>
      </c>
      <c r="DF43">
        <v>0.13400000000000001</v>
      </c>
      <c r="DG43">
        <v>-0.06</v>
      </c>
      <c r="DH43">
        <v>9.3309999999999995</v>
      </c>
      <c r="DI43">
        <v>0.51100000000000001</v>
      </c>
      <c r="DJ43">
        <v>421</v>
      </c>
      <c r="DK43">
        <v>25</v>
      </c>
      <c r="DL43">
        <v>1.93</v>
      </c>
      <c r="DM43">
        <v>0.15</v>
      </c>
      <c r="DN43">
        <v>-20.619440000000001</v>
      </c>
      <c r="DO43">
        <v>-65.432784990619098</v>
      </c>
      <c r="DP43">
        <v>6.3504938950368297</v>
      </c>
      <c r="DQ43">
        <v>0</v>
      </c>
      <c r="DR43">
        <v>2.263738</v>
      </c>
      <c r="DS43">
        <v>-8.3060487804887007E-2</v>
      </c>
      <c r="DT43">
        <v>1.8940614984735898E-2</v>
      </c>
      <c r="DU43">
        <v>1</v>
      </c>
      <c r="DV43">
        <v>1</v>
      </c>
      <c r="DW43">
        <v>2</v>
      </c>
      <c r="DX43" t="s">
        <v>357</v>
      </c>
      <c r="DY43">
        <v>2.97634</v>
      </c>
      <c r="DZ43">
        <v>2.6970100000000001</v>
      </c>
      <c r="EA43">
        <v>7.81916E-2</v>
      </c>
      <c r="EB43">
        <v>8.3586199999999999E-2</v>
      </c>
      <c r="EC43">
        <v>7.8780100000000006E-2</v>
      </c>
      <c r="ED43">
        <v>7.3101200000000005E-2</v>
      </c>
      <c r="EE43">
        <v>36283.699999999997</v>
      </c>
      <c r="EF43">
        <v>39656.9</v>
      </c>
      <c r="EG43">
        <v>35651.199999999997</v>
      </c>
      <c r="EH43">
        <v>39226.1</v>
      </c>
      <c r="EI43">
        <v>46496.4</v>
      </c>
      <c r="EJ43">
        <v>52414.1</v>
      </c>
      <c r="EK43">
        <v>55625</v>
      </c>
      <c r="EL43">
        <v>62794.6</v>
      </c>
      <c r="EM43">
        <v>2.036</v>
      </c>
      <c r="EN43">
        <v>2.3108</v>
      </c>
      <c r="EO43">
        <v>0.12281499999999999</v>
      </c>
      <c r="EP43">
        <v>0</v>
      </c>
      <c r="EQ43">
        <v>22.980399999999999</v>
      </c>
      <c r="ER43">
        <v>999.9</v>
      </c>
      <c r="ES43">
        <v>57.226999999999997</v>
      </c>
      <c r="ET43">
        <v>24.632000000000001</v>
      </c>
      <c r="EU43">
        <v>23.868099999999998</v>
      </c>
      <c r="EV43">
        <v>53.936399999999999</v>
      </c>
      <c r="EW43">
        <v>33.4255</v>
      </c>
      <c r="EX43">
        <v>2</v>
      </c>
      <c r="EY43">
        <v>-0.33743899999999999</v>
      </c>
      <c r="EZ43">
        <v>0.76525100000000001</v>
      </c>
      <c r="FA43">
        <v>20.146699999999999</v>
      </c>
      <c r="FB43">
        <v>5.20052</v>
      </c>
      <c r="FC43">
        <v>12.004</v>
      </c>
      <c r="FD43">
        <v>4.9756</v>
      </c>
      <c r="FE43">
        <v>3.2930000000000001</v>
      </c>
      <c r="FF43">
        <v>9999</v>
      </c>
      <c r="FG43">
        <v>9999</v>
      </c>
      <c r="FH43">
        <v>9999</v>
      </c>
      <c r="FI43">
        <v>556.1</v>
      </c>
      <c r="FJ43">
        <v>1.8628899999999999</v>
      </c>
      <c r="FK43">
        <v>1.8678300000000001</v>
      </c>
      <c r="FL43">
        <v>1.86765</v>
      </c>
      <c r="FM43">
        <v>1.8687400000000001</v>
      </c>
      <c r="FN43">
        <v>1.8696600000000001</v>
      </c>
      <c r="FO43">
        <v>1.8656900000000001</v>
      </c>
      <c r="FP43">
        <v>1.86676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9.3019999999999996</v>
      </c>
      <c r="GF43">
        <v>0.21340000000000001</v>
      </c>
      <c r="GG43">
        <v>5.3564593647505196</v>
      </c>
      <c r="GH43">
        <v>9.5670261133577305E-3</v>
      </c>
      <c r="GI43">
        <v>-9.19467254998099E-7</v>
      </c>
      <c r="GJ43">
        <v>-2.1372918425907501E-11</v>
      </c>
      <c r="GK43">
        <v>0.21331065453237499</v>
      </c>
      <c r="GL43">
        <v>0</v>
      </c>
      <c r="GM43">
        <v>0</v>
      </c>
      <c r="GN43">
        <v>0</v>
      </c>
      <c r="GO43">
        <v>-4</v>
      </c>
      <c r="GP43">
        <v>1866</v>
      </c>
      <c r="GQ43">
        <v>1</v>
      </c>
      <c r="GR43">
        <v>18</v>
      </c>
      <c r="GS43">
        <v>18750.900000000001</v>
      </c>
      <c r="GT43">
        <v>30126.9</v>
      </c>
      <c r="GU43">
        <v>1.4501999999999999</v>
      </c>
      <c r="GV43">
        <v>2.5915499999999998</v>
      </c>
      <c r="GW43">
        <v>2.2485400000000002</v>
      </c>
      <c r="GX43">
        <v>2.7624499999999999</v>
      </c>
      <c r="GY43">
        <v>1.9958499999999999</v>
      </c>
      <c r="GZ43">
        <v>2.3010299999999999</v>
      </c>
      <c r="HA43">
        <v>31.477</v>
      </c>
      <c r="HB43">
        <v>15.9358</v>
      </c>
      <c r="HC43">
        <v>18</v>
      </c>
      <c r="HD43">
        <v>495.50299999999999</v>
      </c>
      <c r="HE43">
        <v>691.55200000000002</v>
      </c>
      <c r="HF43">
        <v>20.9238</v>
      </c>
      <c r="HG43">
        <v>22.956299999999999</v>
      </c>
      <c r="HH43">
        <v>30.000699999999998</v>
      </c>
      <c r="HI43">
        <v>22.596499999999999</v>
      </c>
      <c r="HJ43">
        <v>22.490600000000001</v>
      </c>
      <c r="HK43">
        <v>29.0489</v>
      </c>
      <c r="HL43">
        <v>28.083100000000002</v>
      </c>
      <c r="HM43">
        <v>98.880899999999997</v>
      </c>
      <c r="HN43">
        <v>20.943899999999999</v>
      </c>
      <c r="HO43">
        <v>487.22699999999998</v>
      </c>
      <c r="HP43">
        <v>18.460999999999999</v>
      </c>
      <c r="HQ43">
        <v>103.261</v>
      </c>
      <c r="HR43">
        <v>104.601</v>
      </c>
    </row>
    <row r="44" spans="1:226" x14ac:dyDescent="0.2">
      <c r="A44">
        <v>28</v>
      </c>
      <c r="B44">
        <v>1657206832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1657206824.5</v>
      </c>
      <c r="J44">
        <f t="shared" si="0"/>
        <v>4.2347562161336103E-3</v>
      </c>
      <c r="K44">
        <f t="shared" si="1"/>
        <v>4.2347562161336105</v>
      </c>
      <c r="L44">
        <f t="shared" si="2"/>
        <v>20.504721719544303</v>
      </c>
      <c r="M44">
        <f t="shared" si="3"/>
        <v>433.37133333333298</v>
      </c>
      <c r="N44">
        <f t="shared" si="4"/>
        <v>241.0162060276289</v>
      </c>
      <c r="O44">
        <f t="shared" si="5"/>
        <v>17.985192224622242</v>
      </c>
      <c r="P44">
        <f t="shared" si="6"/>
        <v>32.339181099495605</v>
      </c>
      <c r="Q44">
        <f t="shared" si="7"/>
        <v>0.18753308275998132</v>
      </c>
      <c r="R44">
        <f t="shared" si="8"/>
        <v>3.1851316286710296</v>
      </c>
      <c r="S44">
        <f t="shared" si="9"/>
        <v>0.18160787225887337</v>
      </c>
      <c r="T44">
        <f t="shared" si="10"/>
        <v>0.11402168187013469</v>
      </c>
      <c r="U44">
        <f t="shared" si="11"/>
        <v>321.50243111111041</v>
      </c>
      <c r="V44">
        <f t="shared" si="12"/>
        <v>25.298450424840016</v>
      </c>
      <c r="W44">
        <f t="shared" si="13"/>
        <v>25.298450424840016</v>
      </c>
      <c r="X44">
        <f t="shared" si="14"/>
        <v>3.2366964777183203</v>
      </c>
      <c r="Y44">
        <f t="shared" si="15"/>
        <v>50.117828888103887</v>
      </c>
      <c r="Z44">
        <f t="shared" si="16"/>
        <v>1.5524803821460045</v>
      </c>
      <c r="AA44">
        <f t="shared" si="17"/>
        <v>3.0976608855346996</v>
      </c>
      <c r="AB44">
        <f t="shared" si="18"/>
        <v>1.6842160955723158</v>
      </c>
      <c r="AC44">
        <f t="shared" si="19"/>
        <v>-186.75274913149221</v>
      </c>
      <c r="AD44">
        <f t="shared" si="20"/>
        <v>-126.39287162577725</v>
      </c>
      <c r="AE44">
        <f t="shared" si="21"/>
        <v>-8.3878687873663385</v>
      </c>
      <c r="AF44">
        <f t="shared" si="22"/>
        <v>-3.1058433525402052E-2</v>
      </c>
      <c r="AG44">
        <f t="shared" si="23"/>
        <v>50.207880960212563</v>
      </c>
      <c r="AH44">
        <f t="shared" si="24"/>
        <v>4.2233407508082488</v>
      </c>
      <c r="AI44">
        <f t="shared" si="25"/>
        <v>20.504721719544303</v>
      </c>
      <c r="AJ44">
        <v>485.57101656986902</v>
      </c>
      <c r="AK44">
        <v>462.43113939393902</v>
      </c>
      <c r="AL44">
        <v>2.9559182154215402</v>
      </c>
      <c r="AM44">
        <v>66.181014878906495</v>
      </c>
      <c r="AN44">
        <f t="shared" si="26"/>
        <v>4.2347562161336105</v>
      </c>
      <c r="AO44">
        <v>18.561138931127001</v>
      </c>
      <c r="AP44">
        <v>20.812312121212099</v>
      </c>
      <c r="AQ44">
        <v>4.1151878926916601E-4</v>
      </c>
      <c r="AR44">
        <v>77.408447531234501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39722.645149797085</v>
      </c>
      <c r="AX44">
        <f t="shared" si="30"/>
        <v>1999.9144444444401</v>
      </c>
      <c r="AY44">
        <f t="shared" si="31"/>
        <v>1681.128177777774</v>
      </c>
      <c r="AZ44">
        <f t="shared" si="32"/>
        <v>0.84060004789093756</v>
      </c>
      <c r="BA44">
        <f t="shared" si="33"/>
        <v>0.16075809242950947</v>
      </c>
      <c r="BB44">
        <v>2.7170000000000001</v>
      </c>
      <c r="BC44">
        <v>0.5</v>
      </c>
      <c r="BD44" t="s">
        <v>355</v>
      </c>
      <c r="BE44">
        <v>2</v>
      </c>
      <c r="BF44" t="b">
        <v>1</v>
      </c>
      <c r="BG44">
        <v>1657206824.5</v>
      </c>
      <c r="BH44">
        <v>433.37133333333298</v>
      </c>
      <c r="BI44">
        <v>461.64659259259298</v>
      </c>
      <c r="BJ44">
        <v>20.804500000000001</v>
      </c>
      <c r="BK44">
        <v>18.557462962963001</v>
      </c>
      <c r="BL44">
        <v>424.12437037037</v>
      </c>
      <c r="BM44">
        <v>20.591200000000001</v>
      </c>
      <c r="BN44">
        <v>500.04022222222198</v>
      </c>
      <c r="BO44">
        <v>74.579655555555505</v>
      </c>
      <c r="BP44">
        <v>4.2680099999999999E-2</v>
      </c>
      <c r="BQ44">
        <v>24.562396296296299</v>
      </c>
      <c r="BR44">
        <v>24.9985111111111</v>
      </c>
      <c r="BS44">
        <v>999.9</v>
      </c>
      <c r="BT44">
        <v>0</v>
      </c>
      <c r="BU44">
        <v>0</v>
      </c>
      <c r="BV44">
        <v>9990.5555555555493</v>
      </c>
      <c r="BW44">
        <v>0</v>
      </c>
      <c r="BX44">
        <v>384.38218518518499</v>
      </c>
      <c r="BY44">
        <v>-28.2752703703704</v>
      </c>
      <c r="BZ44">
        <v>442.57896296296298</v>
      </c>
      <c r="CA44">
        <v>470.37577777777801</v>
      </c>
      <c r="CB44">
        <v>2.2470374074074102</v>
      </c>
      <c r="CC44">
        <v>461.64659259259298</v>
      </c>
      <c r="CD44">
        <v>18.557462962963001</v>
      </c>
      <c r="CE44">
        <v>1.5515929629629599</v>
      </c>
      <c r="CF44">
        <v>1.3840092592592601</v>
      </c>
      <c r="CG44">
        <v>13.486266666666699</v>
      </c>
      <c r="CH44">
        <v>11.7435407407407</v>
      </c>
      <c r="CI44">
        <v>1999.9144444444401</v>
      </c>
      <c r="CJ44">
        <v>0.97999848148148105</v>
      </c>
      <c r="CK44">
        <v>2.0001611111111098E-2</v>
      </c>
      <c r="CL44">
        <v>0</v>
      </c>
      <c r="CM44">
        <v>2.1377518518518501</v>
      </c>
      <c r="CN44">
        <v>0</v>
      </c>
      <c r="CO44">
        <v>6012.2196296296297</v>
      </c>
      <c r="CP44">
        <v>17299.407407407401</v>
      </c>
      <c r="CQ44">
        <v>38.131814814814803</v>
      </c>
      <c r="CR44">
        <v>38.090037037037</v>
      </c>
      <c r="CS44">
        <v>37.837703703703703</v>
      </c>
      <c r="CT44">
        <v>36.807555555555602</v>
      </c>
      <c r="CU44">
        <v>37.407148148148103</v>
      </c>
      <c r="CV44">
        <v>1959.9129629629599</v>
      </c>
      <c r="CW44">
        <v>40.001481481481498</v>
      </c>
      <c r="CX44">
        <v>0</v>
      </c>
      <c r="CY44">
        <v>1657206811.2</v>
      </c>
      <c r="CZ44">
        <v>0</v>
      </c>
      <c r="DA44">
        <v>0</v>
      </c>
      <c r="DB44" t="s">
        <v>356</v>
      </c>
      <c r="DC44">
        <v>1656081770.5</v>
      </c>
      <c r="DD44">
        <v>1655399214.5999999</v>
      </c>
      <c r="DE44">
        <v>0</v>
      </c>
      <c r="DF44">
        <v>0.13400000000000001</v>
      </c>
      <c r="DG44">
        <v>-0.06</v>
      </c>
      <c r="DH44">
        <v>9.3309999999999995</v>
      </c>
      <c r="DI44">
        <v>0.51100000000000001</v>
      </c>
      <c r="DJ44">
        <v>421</v>
      </c>
      <c r="DK44">
        <v>25</v>
      </c>
      <c r="DL44">
        <v>1.93</v>
      </c>
      <c r="DM44">
        <v>0.15</v>
      </c>
      <c r="DN44">
        <v>-25.170435000000001</v>
      </c>
      <c r="DO44">
        <v>-47.953483677298301</v>
      </c>
      <c r="DP44">
        <v>4.7957804489754299</v>
      </c>
      <c r="DQ44">
        <v>0</v>
      </c>
      <c r="DR44">
        <v>2.2557214999999999</v>
      </c>
      <c r="DS44">
        <v>-0.14907647279550401</v>
      </c>
      <c r="DT44">
        <v>2.1517696850499701E-2</v>
      </c>
      <c r="DU44">
        <v>0</v>
      </c>
      <c r="DV44">
        <v>0</v>
      </c>
      <c r="DW44">
        <v>2</v>
      </c>
      <c r="DX44" t="s">
        <v>365</v>
      </c>
      <c r="DY44">
        <v>2.9762599999999999</v>
      </c>
      <c r="DZ44">
        <v>2.6971799999999999</v>
      </c>
      <c r="EA44">
        <v>8.0167500000000003E-2</v>
      </c>
      <c r="EB44">
        <v>8.5750800000000002E-2</v>
      </c>
      <c r="EC44">
        <v>7.8801099999999999E-2</v>
      </c>
      <c r="ED44">
        <v>7.3035799999999998E-2</v>
      </c>
      <c r="EE44">
        <v>36204.9</v>
      </c>
      <c r="EF44">
        <v>39562</v>
      </c>
      <c r="EG44">
        <v>35650.199999999997</v>
      </c>
      <c r="EH44">
        <v>39224.800000000003</v>
      </c>
      <c r="EI44">
        <v>46494.3</v>
      </c>
      <c r="EJ44">
        <v>52416.7</v>
      </c>
      <c r="EK44">
        <v>55623.7</v>
      </c>
      <c r="EL44">
        <v>62793.2</v>
      </c>
      <c r="EM44">
        <v>2.0358000000000001</v>
      </c>
      <c r="EN44">
        <v>2.3102</v>
      </c>
      <c r="EO44">
        <v>0.121057</v>
      </c>
      <c r="EP44">
        <v>0</v>
      </c>
      <c r="EQ44">
        <v>22.984300000000001</v>
      </c>
      <c r="ER44">
        <v>999.9</v>
      </c>
      <c r="ES44">
        <v>57.301000000000002</v>
      </c>
      <c r="ET44">
        <v>24.652000000000001</v>
      </c>
      <c r="EU44">
        <v>23.927499999999998</v>
      </c>
      <c r="EV44">
        <v>53.556399999999996</v>
      </c>
      <c r="EW44">
        <v>33.457500000000003</v>
      </c>
      <c r="EX44">
        <v>2</v>
      </c>
      <c r="EY44">
        <v>-0.33711400000000002</v>
      </c>
      <c r="EZ44">
        <v>-0.50488</v>
      </c>
      <c r="FA44">
        <v>20.1477</v>
      </c>
      <c r="FB44">
        <v>5.1993200000000002</v>
      </c>
      <c r="FC44">
        <v>12.004</v>
      </c>
      <c r="FD44">
        <v>4.976</v>
      </c>
      <c r="FE44">
        <v>3.2930000000000001</v>
      </c>
      <c r="FF44">
        <v>9999</v>
      </c>
      <c r="FG44">
        <v>9999</v>
      </c>
      <c r="FH44">
        <v>9999</v>
      </c>
      <c r="FI44">
        <v>556.1</v>
      </c>
      <c r="FJ44">
        <v>1.8629500000000001</v>
      </c>
      <c r="FK44">
        <v>1.8678300000000001</v>
      </c>
      <c r="FL44">
        <v>1.86768</v>
      </c>
      <c r="FM44">
        <v>1.8687400000000001</v>
      </c>
      <c r="FN44">
        <v>1.8696299999999999</v>
      </c>
      <c r="FO44">
        <v>1.8656900000000001</v>
      </c>
      <c r="FP44">
        <v>1.86676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9.4290000000000003</v>
      </c>
      <c r="GF44">
        <v>0.21340000000000001</v>
      </c>
      <c r="GG44">
        <v>5.3564593647505196</v>
      </c>
      <c r="GH44">
        <v>9.5670261133577305E-3</v>
      </c>
      <c r="GI44">
        <v>-9.19467254998099E-7</v>
      </c>
      <c r="GJ44">
        <v>-2.1372918425907501E-11</v>
      </c>
      <c r="GK44">
        <v>0.21331065453237499</v>
      </c>
      <c r="GL44">
        <v>0</v>
      </c>
      <c r="GM44">
        <v>0</v>
      </c>
      <c r="GN44">
        <v>0</v>
      </c>
      <c r="GO44">
        <v>-4</v>
      </c>
      <c r="GP44">
        <v>1866</v>
      </c>
      <c r="GQ44">
        <v>1</v>
      </c>
      <c r="GR44">
        <v>18</v>
      </c>
      <c r="GS44">
        <v>18751</v>
      </c>
      <c r="GT44">
        <v>30127</v>
      </c>
      <c r="GU44">
        <v>1.49292</v>
      </c>
      <c r="GV44">
        <v>2.5878899999999998</v>
      </c>
      <c r="GW44">
        <v>2.2485400000000002</v>
      </c>
      <c r="GX44">
        <v>2.7624499999999999</v>
      </c>
      <c r="GY44">
        <v>1.9958499999999999</v>
      </c>
      <c r="GZ44">
        <v>2.2790499999999998</v>
      </c>
      <c r="HA44">
        <v>31.477</v>
      </c>
      <c r="HB44">
        <v>15.9358</v>
      </c>
      <c r="HC44">
        <v>18</v>
      </c>
      <c r="HD44">
        <v>495.48500000000001</v>
      </c>
      <c r="HE44">
        <v>691.178</v>
      </c>
      <c r="HF44">
        <v>20.9344</v>
      </c>
      <c r="HG44">
        <v>22.966000000000001</v>
      </c>
      <c r="HH44">
        <v>30.000599999999999</v>
      </c>
      <c r="HI44">
        <v>22.607900000000001</v>
      </c>
      <c r="HJ44">
        <v>22.5</v>
      </c>
      <c r="HK44">
        <v>29.896799999999999</v>
      </c>
      <c r="HL44">
        <v>28.372800000000002</v>
      </c>
      <c r="HM44">
        <v>98.880899999999997</v>
      </c>
      <c r="HN44">
        <v>21.1693</v>
      </c>
      <c r="HO44">
        <v>507.61099999999999</v>
      </c>
      <c r="HP44">
        <v>18.460999999999999</v>
      </c>
      <c r="HQ44">
        <v>103.258</v>
      </c>
      <c r="HR44">
        <v>104.598</v>
      </c>
    </row>
    <row r="45" spans="1:226" x14ac:dyDescent="0.2">
      <c r="A45">
        <v>29</v>
      </c>
      <c r="B45">
        <v>1657206837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1657206829.2142899</v>
      </c>
      <c r="J45">
        <f t="shared" si="0"/>
        <v>4.2932289113480236E-3</v>
      </c>
      <c r="K45">
        <f t="shared" si="1"/>
        <v>4.2932289113480238</v>
      </c>
      <c r="L45">
        <f t="shared" si="2"/>
        <v>21.529263540326959</v>
      </c>
      <c r="M45">
        <f t="shared" si="3"/>
        <v>446.50617857142902</v>
      </c>
      <c r="N45">
        <f t="shared" si="4"/>
        <v>247.91901138073143</v>
      </c>
      <c r="O45">
        <f t="shared" si="5"/>
        <v>18.500552492604179</v>
      </c>
      <c r="P45">
        <f t="shared" si="6"/>
        <v>33.31979644855442</v>
      </c>
      <c r="Q45">
        <f t="shared" si="7"/>
        <v>0.19075359176577689</v>
      </c>
      <c r="R45">
        <f t="shared" si="8"/>
        <v>3.177902203757009</v>
      </c>
      <c r="S45">
        <f t="shared" si="9"/>
        <v>0.18461324931160658</v>
      </c>
      <c r="T45">
        <f t="shared" si="10"/>
        <v>0.11591850076272585</v>
      </c>
      <c r="U45">
        <f t="shared" si="11"/>
        <v>321.50803060714213</v>
      </c>
      <c r="V45">
        <f t="shared" si="12"/>
        <v>25.276083322771488</v>
      </c>
      <c r="W45">
        <f t="shared" si="13"/>
        <v>25.276083322771488</v>
      </c>
      <c r="X45">
        <f t="shared" si="14"/>
        <v>3.2323924951600493</v>
      </c>
      <c r="Y45">
        <f t="shared" si="15"/>
        <v>50.152716012361054</v>
      </c>
      <c r="Z45">
        <f t="shared" si="16"/>
        <v>1.5526453162213882</v>
      </c>
      <c r="AA45">
        <f t="shared" si="17"/>
        <v>3.0958349610392193</v>
      </c>
      <c r="AB45">
        <f t="shared" si="18"/>
        <v>1.6797471789386611</v>
      </c>
      <c r="AC45">
        <f t="shared" si="19"/>
        <v>-189.33139499044785</v>
      </c>
      <c r="AD45">
        <f t="shared" si="20"/>
        <v>-123.96267526077179</v>
      </c>
      <c r="AE45">
        <f t="shared" si="21"/>
        <v>-8.2439691858222268</v>
      </c>
      <c r="AF45">
        <f t="shared" si="22"/>
        <v>-3.0008829899713874E-2</v>
      </c>
      <c r="AG45">
        <f t="shared" si="23"/>
        <v>54.242314247939596</v>
      </c>
      <c r="AH45">
        <f t="shared" si="24"/>
        <v>4.2334606851793195</v>
      </c>
      <c r="AI45">
        <f t="shared" si="25"/>
        <v>21.529263540326959</v>
      </c>
      <c r="AJ45">
        <v>503.591048830033</v>
      </c>
      <c r="AK45">
        <v>478.61059393939399</v>
      </c>
      <c r="AL45">
        <v>3.2748214574578101</v>
      </c>
      <c r="AM45">
        <v>66.181014878906495</v>
      </c>
      <c r="AN45">
        <f t="shared" si="26"/>
        <v>4.2932289113480238</v>
      </c>
      <c r="AO45">
        <v>18.524882750098602</v>
      </c>
      <c r="AP45">
        <v>20.811800606060601</v>
      </c>
      <c r="AQ45">
        <v>-5.5980369404288804E-4</v>
      </c>
      <c r="AR45">
        <v>77.408447531234501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39602.898675743003</v>
      </c>
      <c r="AX45">
        <f t="shared" si="30"/>
        <v>1999.9507142857101</v>
      </c>
      <c r="AY45">
        <f t="shared" si="31"/>
        <v>1681.1585464285679</v>
      </c>
      <c r="AZ45">
        <f t="shared" si="32"/>
        <v>0.84059998799970426</v>
      </c>
      <c r="BA45">
        <f t="shared" si="33"/>
        <v>0.16075797683942925</v>
      </c>
      <c r="BB45">
        <v>2.7170000000000001</v>
      </c>
      <c r="BC45">
        <v>0.5</v>
      </c>
      <c r="BD45" t="s">
        <v>355</v>
      </c>
      <c r="BE45">
        <v>2</v>
      </c>
      <c r="BF45" t="b">
        <v>1</v>
      </c>
      <c r="BG45">
        <v>1657206829.2142899</v>
      </c>
      <c r="BH45">
        <v>446.50617857142902</v>
      </c>
      <c r="BI45">
        <v>477.00753571428601</v>
      </c>
      <c r="BJ45">
        <v>20.806421428571401</v>
      </c>
      <c r="BK45">
        <v>18.553903571428599</v>
      </c>
      <c r="BL45">
        <v>437.14517857142903</v>
      </c>
      <c r="BM45">
        <v>20.5931178571429</v>
      </c>
      <c r="BN45">
        <v>500.01782142857098</v>
      </c>
      <c r="BO45">
        <v>74.580253571428599</v>
      </c>
      <c r="BP45">
        <v>4.3117946428571398E-2</v>
      </c>
      <c r="BQ45">
        <v>24.5525392857143</v>
      </c>
      <c r="BR45">
        <v>24.984232142857099</v>
      </c>
      <c r="BS45">
        <v>999.9</v>
      </c>
      <c r="BT45">
        <v>0</v>
      </c>
      <c r="BU45">
        <v>0</v>
      </c>
      <c r="BV45">
        <v>9958.75</v>
      </c>
      <c r="BW45">
        <v>0</v>
      </c>
      <c r="BX45">
        <v>384.77739285714301</v>
      </c>
      <c r="BY45">
        <v>-30.5013892857143</v>
      </c>
      <c r="BZ45">
        <v>455.99382142857098</v>
      </c>
      <c r="CA45">
        <v>486.02499999999998</v>
      </c>
      <c r="CB45">
        <v>2.25251857142857</v>
      </c>
      <c r="CC45">
        <v>477.00753571428601</v>
      </c>
      <c r="CD45">
        <v>18.553903571428599</v>
      </c>
      <c r="CE45">
        <v>1.5517489285714301</v>
      </c>
      <c r="CF45">
        <v>1.38375535714286</v>
      </c>
      <c r="CG45">
        <v>13.4878107142857</v>
      </c>
      <c r="CH45">
        <v>11.740757142857101</v>
      </c>
      <c r="CI45">
        <v>1999.9507142857101</v>
      </c>
      <c r="CJ45">
        <v>0.98000021428571404</v>
      </c>
      <c r="CK45">
        <v>1.99997714285714E-2</v>
      </c>
      <c r="CL45">
        <v>0</v>
      </c>
      <c r="CM45">
        <v>2.1386964285714298</v>
      </c>
      <c r="CN45">
        <v>0</v>
      </c>
      <c r="CO45">
        <v>6026.2996428571396</v>
      </c>
      <c r="CP45">
        <v>17299.724999999999</v>
      </c>
      <c r="CQ45">
        <v>38.2497857142857</v>
      </c>
      <c r="CR45">
        <v>38.211857142857099</v>
      </c>
      <c r="CS45">
        <v>37.930500000000002</v>
      </c>
      <c r="CT45">
        <v>36.941678571428596</v>
      </c>
      <c r="CU45">
        <v>37.495357142857102</v>
      </c>
      <c r="CV45">
        <v>1959.9525000000001</v>
      </c>
      <c r="CW45">
        <v>39.998214285714297</v>
      </c>
      <c r="CX45">
        <v>0</v>
      </c>
      <c r="CY45">
        <v>1657206816</v>
      </c>
      <c r="CZ45">
        <v>0</v>
      </c>
      <c r="DA45">
        <v>0</v>
      </c>
      <c r="DB45" t="s">
        <v>356</v>
      </c>
      <c r="DC45">
        <v>1656081770.5</v>
      </c>
      <c r="DD45">
        <v>1655399214.5999999</v>
      </c>
      <c r="DE45">
        <v>0</v>
      </c>
      <c r="DF45">
        <v>0.13400000000000001</v>
      </c>
      <c r="DG45">
        <v>-0.06</v>
      </c>
      <c r="DH45">
        <v>9.3309999999999995</v>
      </c>
      <c r="DI45">
        <v>0.51100000000000001</v>
      </c>
      <c r="DJ45">
        <v>421</v>
      </c>
      <c r="DK45">
        <v>25</v>
      </c>
      <c r="DL45">
        <v>1.93</v>
      </c>
      <c r="DM45">
        <v>0.15</v>
      </c>
      <c r="DN45">
        <v>-29.201979999999999</v>
      </c>
      <c r="DO45">
        <v>-27.822767729831099</v>
      </c>
      <c r="DP45">
        <v>2.7664700514554599</v>
      </c>
      <c r="DQ45">
        <v>0</v>
      </c>
      <c r="DR45">
        <v>2.2569967499999999</v>
      </c>
      <c r="DS45">
        <v>3.2691444652902198E-2</v>
      </c>
      <c r="DT45">
        <v>2.1946592718176099E-2</v>
      </c>
      <c r="DU45">
        <v>1</v>
      </c>
      <c r="DV45">
        <v>1</v>
      </c>
      <c r="DW45">
        <v>2</v>
      </c>
      <c r="DX45" t="s">
        <v>357</v>
      </c>
      <c r="DY45">
        <v>2.9763600000000001</v>
      </c>
      <c r="DZ45">
        <v>2.6972800000000001</v>
      </c>
      <c r="EA45">
        <v>8.2305299999999998E-2</v>
      </c>
      <c r="EB45">
        <v>8.79355E-2</v>
      </c>
      <c r="EC45">
        <v>7.88045E-2</v>
      </c>
      <c r="ED45">
        <v>7.3050599999999993E-2</v>
      </c>
      <c r="EE45">
        <v>36120.400000000001</v>
      </c>
      <c r="EF45">
        <v>39467</v>
      </c>
      <c r="EG45">
        <v>35649.9</v>
      </c>
      <c r="EH45">
        <v>39224.400000000001</v>
      </c>
      <c r="EI45">
        <v>46494.2</v>
      </c>
      <c r="EJ45">
        <v>52415</v>
      </c>
      <c r="EK45">
        <v>55623.8</v>
      </c>
      <c r="EL45">
        <v>62792.1</v>
      </c>
      <c r="EM45">
        <v>2.0358000000000001</v>
      </c>
      <c r="EN45">
        <v>2.3102</v>
      </c>
      <c r="EO45">
        <v>0.119418</v>
      </c>
      <c r="EP45">
        <v>0</v>
      </c>
      <c r="EQ45">
        <v>22.997800000000002</v>
      </c>
      <c r="ER45">
        <v>999.9</v>
      </c>
      <c r="ES45">
        <v>57.35</v>
      </c>
      <c r="ET45">
        <v>24.672999999999998</v>
      </c>
      <c r="EU45">
        <v>23.9758</v>
      </c>
      <c r="EV45">
        <v>54.046399999999998</v>
      </c>
      <c r="EW45">
        <v>33.433500000000002</v>
      </c>
      <c r="EX45">
        <v>2</v>
      </c>
      <c r="EY45">
        <v>-0.33768300000000001</v>
      </c>
      <c r="EZ45">
        <v>0.100218</v>
      </c>
      <c r="FA45">
        <v>20.148900000000001</v>
      </c>
      <c r="FB45">
        <v>5.20052</v>
      </c>
      <c r="FC45">
        <v>12.004</v>
      </c>
      <c r="FD45">
        <v>4.9756</v>
      </c>
      <c r="FE45">
        <v>3.2930000000000001</v>
      </c>
      <c r="FF45">
        <v>9999</v>
      </c>
      <c r="FG45">
        <v>9999</v>
      </c>
      <c r="FH45">
        <v>9999</v>
      </c>
      <c r="FI45">
        <v>556.1</v>
      </c>
      <c r="FJ45">
        <v>1.8629500000000001</v>
      </c>
      <c r="FK45">
        <v>1.8678300000000001</v>
      </c>
      <c r="FL45">
        <v>1.86768</v>
      </c>
      <c r="FM45">
        <v>1.8687400000000001</v>
      </c>
      <c r="FN45">
        <v>1.8696600000000001</v>
      </c>
      <c r="FO45">
        <v>1.8656900000000001</v>
      </c>
      <c r="FP45">
        <v>1.86676</v>
      </c>
      <c r="FQ45">
        <v>1.8681300000000001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9.5670000000000002</v>
      </c>
      <c r="GF45">
        <v>0.21329999999999999</v>
      </c>
      <c r="GG45">
        <v>5.3564593647505196</v>
      </c>
      <c r="GH45">
        <v>9.5670261133577305E-3</v>
      </c>
      <c r="GI45">
        <v>-9.19467254998099E-7</v>
      </c>
      <c r="GJ45">
        <v>-2.1372918425907501E-11</v>
      </c>
      <c r="GK45">
        <v>0.21331065453237499</v>
      </c>
      <c r="GL45">
        <v>0</v>
      </c>
      <c r="GM45">
        <v>0</v>
      </c>
      <c r="GN45">
        <v>0</v>
      </c>
      <c r="GO45">
        <v>-4</v>
      </c>
      <c r="GP45">
        <v>1866</v>
      </c>
      <c r="GQ45">
        <v>1</v>
      </c>
      <c r="GR45">
        <v>18</v>
      </c>
      <c r="GS45">
        <v>18751.099999999999</v>
      </c>
      <c r="GT45">
        <v>30127</v>
      </c>
      <c r="GU45">
        <v>1.5331999999999999</v>
      </c>
      <c r="GV45">
        <v>2.5842299999999998</v>
      </c>
      <c r="GW45">
        <v>2.2485400000000002</v>
      </c>
      <c r="GX45">
        <v>2.7624499999999999</v>
      </c>
      <c r="GY45">
        <v>1.9958499999999999</v>
      </c>
      <c r="GZ45">
        <v>2.2839399999999999</v>
      </c>
      <c r="HA45">
        <v>31.498799999999999</v>
      </c>
      <c r="HB45">
        <v>15.9445</v>
      </c>
      <c r="HC45">
        <v>18</v>
      </c>
      <c r="HD45">
        <v>495.57799999999997</v>
      </c>
      <c r="HE45">
        <v>691.33299999999997</v>
      </c>
      <c r="HF45">
        <v>21.174099999999999</v>
      </c>
      <c r="HG45">
        <v>22.9756</v>
      </c>
      <c r="HH45">
        <v>30.0001</v>
      </c>
      <c r="HI45">
        <v>22.6174</v>
      </c>
      <c r="HJ45">
        <v>22.511299999999999</v>
      </c>
      <c r="HK45">
        <v>30.704599999999999</v>
      </c>
      <c r="HL45">
        <v>28.372800000000002</v>
      </c>
      <c r="HM45">
        <v>98.880899999999997</v>
      </c>
      <c r="HN45">
        <v>21.187999999999999</v>
      </c>
      <c r="HO45">
        <v>521.15899999999999</v>
      </c>
      <c r="HP45">
        <v>18.460999999999999</v>
      </c>
      <c r="HQ45">
        <v>103.258</v>
      </c>
      <c r="HR45">
        <v>104.59699999999999</v>
      </c>
    </row>
    <row r="46" spans="1:226" x14ac:dyDescent="0.2">
      <c r="A46">
        <v>30</v>
      </c>
      <c r="B46">
        <v>1657206842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1657206834.5</v>
      </c>
      <c r="J46">
        <f t="shared" si="0"/>
        <v>4.2957389633750415E-3</v>
      </c>
      <c r="K46">
        <f t="shared" si="1"/>
        <v>4.2957389633750411</v>
      </c>
      <c r="L46">
        <f t="shared" si="2"/>
        <v>21.488581171693621</v>
      </c>
      <c r="M46">
        <f t="shared" si="3"/>
        <v>462.57170370370397</v>
      </c>
      <c r="N46">
        <f t="shared" si="4"/>
        <v>263.86132953151775</v>
      </c>
      <c r="O46">
        <f t="shared" si="5"/>
        <v>19.690317772413582</v>
      </c>
      <c r="P46">
        <f t="shared" si="6"/>
        <v>34.518827956427458</v>
      </c>
      <c r="Q46">
        <f t="shared" si="7"/>
        <v>0.19087841749103748</v>
      </c>
      <c r="R46">
        <f t="shared" si="8"/>
        <v>3.1779000529392158</v>
      </c>
      <c r="S46">
        <f t="shared" si="9"/>
        <v>0.18473017152101029</v>
      </c>
      <c r="T46">
        <f t="shared" si="10"/>
        <v>0.11599225561468159</v>
      </c>
      <c r="U46">
        <f t="shared" si="11"/>
        <v>321.50858500000072</v>
      </c>
      <c r="V46">
        <f t="shared" si="12"/>
        <v>25.278036726049965</v>
      </c>
      <c r="W46">
        <f t="shared" si="13"/>
        <v>25.278036726049965</v>
      </c>
      <c r="X46">
        <f t="shared" si="14"/>
        <v>3.2327681787749407</v>
      </c>
      <c r="Y46">
        <f t="shared" si="15"/>
        <v>50.159858664888681</v>
      </c>
      <c r="Z46">
        <f t="shared" si="16"/>
        <v>1.5531039846651051</v>
      </c>
      <c r="AA46">
        <f t="shared" si="17"/>
        <v>3.0963085343624779</v>
      </c>
      <c r="AB46">
        <f t="shared" si="18"/>
        <v>1.6796641941098356</v>
      </c>
      <c r="AC46">
        <f t="shared" si="19"/>
        <v>-189.44208828483934</v>
      </c>
      <c r="AD46">
        <f t="shared" si="20"/>
        <v>-123.85917716540939</v>
      </c>
      <c r="AE46">
        <f t="shared" si="21"/>
        <v>-8.2372788055608108</v>
      </c>
      <c r="AF46">
        <f t="shared" si="22"/>
        <v>-2.9959255808847729E-2</v>
      </c>
      <c r="AG46">
        <f t="shared" si="23"/>
        <v>56.780294579252867</v>
      </c>
      <c r="AH46">
        <f t="shared" si="24"/>
        <v>4.2464364333431162</v>
      </c>
      <c r="AI46">
        <f t="shared" si="25"/>
        <v>21.488581171693621</v>
      </c>
      <c r="AJ46">
        <v>520.09316035856898</v>
      </c>
      <c r="AK46">
        <v>495.16664242424201</v>
      </c>
      <c r="AL46">
        <v>3.2672312113261599</v>
      </c>
      <c r="AM46">
        <v>66.181014878906495</v>
      </c>
      <c r="AN46">
        <f t="shared" si="26"/>
        <v>4.2957389633750411</v>
      </c>
      <c r="AO46">
        <v>18.547500750410599</v>
      </c>
      <c r="AP46">
        <v>20.826236363636401</v>
      </c>
      <c r="AQ46">
        <v>1.4523692306094101E-3</v>
      </c>
      <c r="AR46">
        <v>77.408447531234501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39602.52817681554</v>
      </c>
      <c r="AX46">
        <f t="shared" si="30"/>
        <v>1999.9555555555601</v>
      </c>
      <c r="AY46">
        <f t="shared" si="31"/>
        <v>1681.1625000000038</v>
      </c>
      <c r="AZ46">
        <f t="shared" si="32"/>
        <v>0.84059992999844435</v>
      </c>
      <c r="BA46">
        <f t="shared" si="33"/>
        <v>0.1607578648969977</v>
      </c>
      <c r="BB46">
        <v>2.7170000000000001</v>
      </c>
      <c r="BC46">
        <v>0.5</v>
      </c>
      <c r="BD46" t="s">
        <v>355</v>
      </c>
      <c r="BE46">
        <v>2</v>
      </c>
      <c r="BF46" t="b">
        <v>1</v>
      </c>
      <c r="BG46">
        <v>1657206834.5</v>
      </c>
      <c r="BH46">
        <v>462.57170370370397</v>
      </c>
      <c r="BI46">
        <v>494.49099999999999</v>
      </c>
      <c r="BJ46">
        <v>20.812466666666701</v>
      </c>
      <c r="BK46">
        <v>18.553155555555598</v>
      </c>
      <c r="BL46">
        <v>453.071666666667</v>
      </c>
      <c r="BM46">
        <v>20.599162962963</v>
      </c>
      <c r="BN46">
        <v>500.03925925925898</v>
      </c>
      <c r="BO46">
        <v>74.580529629629595</v>
      </c>
      <c r="BP46">
        <v>4.32047666666667E-2</v>
      </c>
      <c r="BQ46">
        <v>24.555096296296298</v>
      </c>
      <c r="BR46">
        <v>24.983166666666701</v>
      </c>
      <c r="BS46">
        <v>999.9</v>
      </c>
      <c r="BT46">
        <v>0</v>
      </c>
      <c r="BU46">
        <v>0</v>
      </c>
      <c r="BV46">
        <v>9958.7037037037007</v>
      </c>
      <c r="BW46">
        <v>0</v>
      </c>
      <c r="BX46">
        <v>385.18218518518501</v>
      </c>
      <c r="BY46">
        <v>-31.9193148148148</v>
      </c>
      <c r="BZ46">
        <v>472.40370370370402</v>
      </c>
      <c r="CA46">
        <v>503.83877777777798</v>
      </c>
      <c r="CB46">
        <v>2.2593148148148101</v>
      </c>
      <c r="CC46">
        <v>494.49099999999999</v>
      </c>
      <c r="CD46">
        <v>18.553155555555598</v>
      </c>
      <c r="CE46">
        <v>1.5522055555555601</v>
      </c>
      <c r="CF46">
        <v>1.38370407407407</v>
      </c>
      <c r="CG46">
        <v>13.4923296296296</v>
      </c>
      <c r="CH46">
        <v>11.7402074074074</v>
      </c>
      <c r="CI46">
        <v>1999.9555555555601</v>
      </c>
      <c r="CJ46">
        <v>0.98000188888888895</v>
      </c>
      <c r="CK46">
        <v>1.99979851851852E-2</v>
      </c>
      <c r="CL46">
        <v>0</v>
      </c>
      <c r="CM46">
        <v>2.1990037037037</v>
      </c>
      <c r="CN46">
        <v>0</v>
      </c>
      <c r="CO46">
        <v>6042.1981481481498</v>
      </c>
      <c r="CP46">
        <v>17299.781481481499</v>
      </c>
      <c r="CQ46">
        <v>38.381777777777799</v>
      </c>
      <c r="CR46">
        <v>38.340037037037</v>
      </c>
      <c r="CS46">
        <v>38.027518518518498</v>
      </c>
      <c r="CT46">
        <v>37.122370370370398</v>
      </c>
      <c r="CU46">
        <v>37.594666666666697</v>
      </c>
      <c r="CV46">
        <v>1959.9611111111101</v>
      </c>
      <c r="CW46">
        <v>39.994444444444397</v>
      </c>
      <c r="CX46">
        <v>0</v>
      </c>
      <c r="CY46">
        <v>1657206820.8</v>
      </c>
      <c r="CZ46">
        <v>0</v>
      </c>
      <c r="DA46">
        <v>0</v>
      </c>
      <c r="DB46" t="s">
        <v>356</v>
      </c>
      <c r="DC46">
        <v>1656081770.5</v>
      </c>
      <c r="DD46">
        <v>1655399214.5999999</v>
      </c>
      <c r="DE46">
        <v>0</v>
      </c>
      <c r="DF46">
        <v>0.13400000000000001</v>
      </c>
      <c r="DG46">
        <v>-0.06</v>
      </c>
      <c r="DH46">
        <v>9.3309999999999995</v>
      </c>
      <c r="DI46">
        <v>0.51100000000000001</v>
      </c>
      <c r="DJ46">
        <v>421</v>
      </c>
      <c r="DK46">
        <v>25</v>
      </c>
      <c r="DL46">
        <v>1.93</v>
      </c>
      <c r="DM46">
        <v>0.15</v>
      </c>
      <c r="DN46">
        <v>-31.103237499999999</v>
      </c>
      <c r="DO46">
        <v>-16.810963227016799</v>
      </c>
      <c r="DP46">
        <v>1.7369497935587399</v>
      </c>
      <c r="DQ46">
        <v>0</v>
      </c>
      <c r="DR46">
        <v>2.2552515</v>
      </c>
      <c r="DS46">
        <v>0.11765606003752201</v>
      </c>
      <c r="DT46">
        <v>2.0150974486361699E-2</v>
      </c>
      <c r="DU46">
        <v>0</v>
      </c>
      <c r="DV46">
        <v>0</v>
      </c>
      <c r="DW46">
        <v>2</v>
      </c>
      <c r="DX46" t="s">
        <v>365</v>
      </c>
      <c r="DY46">
        <v>2.9763099999999998</v>
      </c>
      <c r="DZ46">
        <v>2.6964199999999998</v>
      </c>
      <c r="EA46">
        <v>8.4405499999999994E-2</v>
      </c>
      <c r="EB46">
        <v>9.0109800000000004E-2</v>
      </c>
      <c r="EC46">
        <v>7.8839699999999999E-2</v>
      </c>
      <c r="ED46">
        <v>7.3067900000000005E-2</v>
      </c>
      <c r="EE46">
        <v>36037</v>
      </c>
      <c r="EF46">
        <v>39372.199999999997</v>
      </c>
      <c r="EG46">
        <v>35649.1</v>
      </c>
      <c r="EH46">
        <v>39223.699999999997</v>
      </c>
      <c r="EI46">
        <v>46491.3</v>
      </c>
      <c r="EJ46">
        <v>52413</v>
      </c>
      <c r="EK46">
        <v>55622.400000000001</v>
      </c>
      <c r="EL46">
        <v>62790.8</v>
      </c>
      <c r="EM46">
        <v>2.0352000000000001</v>
      </c>
      <c r="EN46">
        <v>2.31</v>
      </c>
      <c r="EO46">
        <v>0.120699</v>
      </c>
      <c r="EP46">
        <v>0</v>
      </c>
      <c r="EQ46">
        <v>23.017199999999999</v>
      </c>
      <c r="ER46">
        <v>999.9</v>
      </c>
      <c r="ES46">
        <v>57.398000000000003</v>
      </c>
      <c r="ET46">
        <v>24.683</v>
      </c>
      <c r="EU46">
        <v>24.007000000000001</v>
      </c>
      <c r="EV46">
        <v>54.776400000000002</v>
      </c>
      <c r="EW46">
        <v>33.4375</v>
      </c>
      <c r="EX46">
        <v>2</v>
      </c>
      <c r="EY46">
        <v>-0.33593499999999998</v>
      </c>
      <c r="EZ46">
        <v>0.339063</v>
      </c>
      <c r="FA46">
        <v>20.148099999999999</v>
      </c>
      <c r="FB46">
        <v>5.1993200000000002</v>
      </c>
      <c r="FC46">
        <v>12.004</v>
      </c>
      <c r="FD46">
        <v>4.976</v>
      </c>
      <c r="FE46">
        <v>3.2930000000000001</v>
      </c>
      <c r="FF46">
        <v>9999</v>
      </c>
      <c r="FG46">
        <v>9999</v>
      </c>
      <c r="FH46">
        <v>9999</v>
      </c>
      <c r="FI46">
        <v>556.1</v>
      </c>
      <c r="FJ46">
        <v>1.8629500000000001</v>
      </c>
      <c r="FK46">
        <v>1.8678300000000001</v>
      </c>
      <c r="FL46">
        <v>1.86768</v>
      </c>
      <c r="FM46">
        <v>1.8687400000000001</v>
      </c>
      <c r="FN46">
        <v>1.8696299999999999</v>
      </c>
      <c r="FO46">
        <v>1.8656900000000001</v>
      </c>
      <c r="FP46">
        <v>1.86676</v>
      </c>
      <c r="FQ46">
        <v>1.8681300000000001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9.7050000000000001</v>
      </c>
      <c r="GF46">
        <v>0.21329999999999999</v>
      </c>
      <c r="GG46">
        <v>5.3564593647505196</v>
      </c>
      <c r="GH46">
        <v>9.5670261133577305E-3</v>
      </c>
      <c r="GI46">
        <v>-9.19467254998099E-7</v>
      </c>
      <c r="GJ46">
        <v>-2.1372918425907501E-11</v>
      </c>
      <c r="GK46">
        <v>0.21331065453237499</v>
      </c>
      <c r="GL46">
        <v>0</v>
      </c>
      <c r="GM46">
        <v>0</v>
      </c>
      <c r="GN46">
        <v>0</v>
      </c>
      <c r="GO46">
        <v>-4</v>
      </c>
      <c r="GP46">
        <v>1866</v>
      </c>
      <c r="GQ46">
        <v>1</v>
      </c>
      <c r="GR46">
        <v>18</v>
      </c>
      <c r="GS46">
        <v>18751.2</v>
      </c>
      <c r="GT46">
        <v>30127.1</v>
      </c>
      <c r="GU46">
        <v>1.5759300000000001</v>
      </c>
      <c r="GV46">
        <v>2.5842299999999998</v>
      </c>
      <c r="GW46">
        <v>2.2485400000000002</v>
      </c>
      <c r="GX46">
        <v>2.7624499999999999</v>
      </c>
      <c r="GY46">
        <v>1.9958499999999999</v>
      </c>
      <c r="GZ46">
        <v>2.323</v>
      </c>
      <c r="HA46">
        <v>31.498799999999999</v>
      </c>
      <c r="HB46">
        <v>15.9445</v>
      </c>
      <c r="HC46">
        <v>18</v>
      </c>
      <c r="HD46">
        <v>495.28699999999998</v>
      </c>
      <c r="HE46">
        <v>691.29399999999998</v>
      </c>
      <c r="HF46">
        <v>21.218599999999999</v>
      </c>
      <c r="HG46">
        <v>22.985299999999999</v>
      </c>
      <c r="HH46">
        <v>30.001200000000001</v>
      </c>
      <c r="HI46">
        <v>22.626799999999999</v>
      </c>
      <c r="HJ46">
        <v>22.520700000000001</v>
      </c>
      <c r="HK46">
        <v>31.551100000000002</v>
      </c>
      <c r="HL46">
        <v>28.667400000000001</v>
      </c>
      <c r="HM46">
        <v>98.505399999999995</v>
      </c>
      <c r="HN46">
        <v>21.195399999999999</v>
      </c>
      <c r="HO46">
        <v>541.48</v>
      </c>
      <c r="HP46">
        <v>18.460999999999999</v>
      </c>
      <c r="HQ46">
        <v>103.256</v>
      </c>
      <c r="HR46">
        <v>104.595</v>
      </c>
    </row>
    <row r="47" spans="1:226" x14ac:dyDescent="0.2">
      <c r="A47">
        <v>31</v>
      </c>
      <c r="B47">
        <v>1657206847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1657206839.2142899</v>
      </c>
      <c r="J47">
        <f t="shared" si="0"/>
        <v>4.2782510661791423E-3</v>
      </c>
      <c r="K47">
        <f t="shared" si="1"/>
        <v>4.2782510661791422</v>
      </c>
      <c r="L47">
        <f t="shared" si="2"/>
        <v>22.383408776927634</v>
      </c>
      <c r="M47">
        <f t="shared" si="3"/>
        <v>477.52957142857099</v>
      </c>
      <c r="N47">
        <f t="shared" si="4"/>
        <v>269.68185533601257</v>
      </c>
      <c r="O47">
        <f t="shared" si="5"/>
        <v>20.124581138734403</v>
      </c>
      <c r="P47">
        <f t="shared" si="6"/>
        <v>35.634887613723855</v>
      </c>
      <c r="Q47">
        <f t="shared" si="7"/>
        <v>0.1898323906041004</v>
      </c>
      <c r="R47">
        <f t="shared" si="8"/>
        <v>3.1853607053510764</v>
      </c>
      <c r="S47">
        <f t="shared" si="9"/>
        <v>0.18376394550134878</v>
      </c>
      <c r="T47">
        <f t="shared" si="10"/>
        <v>0.11538153158178802</v>
      </c>
      <c r="U47">
        <f t="shared" si="11"/>
        <v>321.50902639285789</v>
      </c>
      <c r="V47">
        <f t="shared" si="12"/>
        <v>25.290558938416581</v>
      </c>
      <c r="W47">
        <f t="shared" si="13"/>
        <v>25.290558938416581</v>
      </c>
      <c r="X47">
        <f t="shared" si="14"/>
        <v>3.2351773896186029</v>
      </c>
      <c r="Y47">
        <f t="shared" si="15"/>
        <v>50.14606384813758</v>
      </c>
      <c r="Z47">
        <f t="shared" si="16"/>
        <v>1.553596613459447</v>
      </c>
      <c r="AA47">
        <f t="shared" si="17"/>
        <v>3.0981426940394794</v>
      </c>
      <c r="AB47">
        <f t="shared" si="18"/>
        <v>1.6815807761591559</v>
      </c>
      <c r="AC47">
        <f t="shared" si="19"/>
        <v>-188.67087201850018</v>
      </c>
      <c r="AD47">
        <f t="shared" si="20"/>
        <v>-124.60024494826783</v>
      </c>
      <c r="AE47">
        <f t="shared" si="21"/>
        <v>-8.2680885820867278</v>
      </c>
      <c r="AF47">
        <f t="shared" si="22"/>
        <v>-3.0179155996819418E-2</v>
      </c>
      <c r="AG47">
        <f t="shared" si="23"/>
        <v>58.789635311463257</v>
      </c>
      <c r="AH47">
        <f t="shared" si="24"/>
        <v>4.2728245563756353</v>
      </c>
      <c r="AI47">
        <f t="shared" si="25"/>
        <v>22.383408776927634</v>
      </c>
      <c r="AJ47">
        <v>538.181408790467</v>
      </c>
      <c r="AK47">
        <v>512.05106666666597</v>
      </c>
      <c r="AL47">
        <v>3.4449686739591101</v>
      </c>
      <c r="AM47">
        <v>66.181014878906495</v>
      </c>
      <c r="AN47">
        <f t="shared" si="26"/>
        <v>4.2782510661791422</v>
      </c>
      <c r="AO47">
        <v>18.5397478645571</v>
      </c>
      <c r="AP47">
        <v>20.827494545454499</v>
      </c>
      <c r="AQ47">
        <v>-2.4724106998901402E-3</v>
      </c>
      <c r="AR47">
        <v>77.408447531234501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39726.155822953289</v>
      </c>
      <c r="AX47">
        <f t="shared" si="30"/>
        <v>1999.95928571429</v>
      </c>
      <c r="AY47">
        <f t="shared" si="31"/>
        <v>1681.1655535714322</v>
      </c>
      <c r="AZ47">
        <f t="shared" si="32"/>
        <v>0.8405998889977403</v>
      </c>
      <c r="BA47">
        <f t="shared" si="33"/>
        <v>0.16075778576563882</v>
      </c>
      <c r="BB47">
        <v>2.7170000000000001</v>
      </c>
      <c r="BC47">
        <v>0.5</v>
      </c>
      <c r="BD47" t="s">
        <v>355</v>
      </c>
      <c r="BE47">
        <v>2</v>
      </c>
      <c r="BF47" t="b">
        <v>1</v>
      </c>
      <c r="BG47">
        <v>1657206839.2142899</v>
      </c>
      <c r="BH47">
        <v>477.52957142857099</v>
      </c>
      <c r="BI47">
        <v>510.58217857142898</v>
      </c>
      <c r="BJ47">
        <v>20.819157142857101</v>
      </c>
      <c r="BK47">
        <v>18.5458107142857</v>
      </c>
      <c r="BL47">
        <v>467.90050000000002</v>
      </c>
      <c r="BM47">
        <v>20.6058535714286</v>
      </c>
      <c r="BN47">
        <v>500.03682142857099</v>
      </c>
      <c r="BO47">
        <v>74.580646428571399</v>
      </c>
      <c r="BP47">
        <v>4.27690535714286E-2</v>
      </c>
      <c r="BQ47">
        <v>24.564996428571401</v>
      </c>
      <c r="BR47">
        <v>24.9923821428571</v>
      </c>
      <c r="BS47">
        <v>999.9</v>
      </c>
      <c r="BT47">
        <v>0</v>
      </c>
      <c r="BU47">
        <v>0</v>
      </c>
      <c r="BV47">
        <v>9991.4285714285706</v>
      </c>
      <c r="BW47">
        <v>0</v>
      </c>
      <c r="BX47">
        <v>385.64585714285698</v>
      </c>
      <c r="BY47">
        <v>-33.052624999999999</v>
      </c>
      <c r="BZ47">
        <v>487.682821428571</v>
      </c>
      <c r="CA47">
        <v>520.23050000000001</v>
      </c>
      <c r="CB47">
        <v>2.2733578571428601</v>
      </c>
      <c r="CC47">
        <v>510.58217857142898</v>
      </c>
      <c r="CD47">
        <v>18.5458107142857</v>
      </c>
      <c r="CE47">
        <v>1.55270714285714</v>
      </c>
      <c r="CF47">
        <v>1.38315785714286</v>
      </c>
      <c r="CG47">
        <v>13.497285714285701</v>
      </c>
      <c r="CH47">
        <v>11.734235714285701</v>
      </c>
      <c r="CI47">
        <v>1999.95928571429</v>
      </c>
      <c r="CJ47">
        <v>0.98000299999999996</v>
      </c>
      <c r="CK47">
        <v>1.9996799999999999E-2</v>
      </c>
      <c r="CL47">
        <v>0</v>
      </c>
      <c r="CM47">
        <v>2.17672857142857</v>
      </c>
      <c r="CN47">
        <v>0</v>
      </c>
      <c r="CO47">
        <v>6057.60035714286</v>
      </c>
      <c r="CP47">
        <v>17299.817857142902</v>
      </c>
      <c r="CQ47">
        <v>38.4796785714286</v>
      </c>
      <c r="CR47">
        <v>38.455071428571401</v>
      </c>
      <c r="CS47">
        <v>38.113607142857099</v>
      </c>
      <c r="CT47">
        <v>37.267571428571401</v>
      </c>
      <c r="CU47">
        <v>37.680535714285703</v>
      </c>
      <c r="CV47">
        <v>1959.9675</v>
      </c>
      <c r="CW47">
        <v>39.991785714285697</v>
      </c>
      <c r="CX47">
        <v>0</v>
      </c>
      <c r="CY47">
        <v>1657206825.5999999</v>
      </c>
      <c r="CZ47">
        <v>0</v>
      </c>
      <c r="DA47">
        <v>0</v>
      </c>
      <c r="DB47" t="s">
        <v>356</v>
      </c>
      <c r="DC47">
        <v>1656081770.5</v>
      </c>
      <c r="DD47">
        <v>1655399214.5999999</v>
      </c>
      <c r="DE47">
        <v>0</v>
      </c>
      <c r="DF47">
        <v>0.13400000000000001</v>
      </c>
      <c r="DG47">
        <v>-0.06</v>
      </c>
      <c r="DH47">
        <v>9.3309999999999995</v>
      </c>
      <c r="DI47">
        <v>0.51100000000000001</v>
      </c>
      <c r="DJ47">
        <v>421</v>
      </c>
      <c r="DK47">
        <v>25</v>
      </c>
      <c r="DL47">
        <v>1.93</v>
      </c>
      <c r="DM47">
        <v>0.15</v>
      </c>
      <c r="DN47">
        <v>-32.193022499999998</v>
      </c>
      <c r="DO47">
        <v>-13.783658161350701</v>
      </c>
      <c r="DP47">
        <v>1.44024815491767</v>
      </c>
      <c r="DQ47">
        <v>0</v>
      </c>
      <c r="DR47">
        <v>2.26392025</v>
      </c>
      <c r="DS47">
        <v>0.119700675422136</v>
      </c>
      <c r="DT47">
        <v>2.02994203719589E-2</v>
      </c>
      <c r="DU47">
        <v>0</v>
      </c>
      <c r="DV47">
        <v>0</v>
      </c>
      <c r="DW47">
        <v>2</v>
      </c>
      <c r="DX47" t="s">
        <v>365</v>
      </c>
      <c r="DY47">
        <v>2.9769800000000002</v>
      </c>
      <c r="DZ47">
        <v>2.6963699999999999</v>
      </c>
      <c r="EA47">
        <v>8.6566599999999994E-2</v>
      </c>
      <c r="EB47">
        <v>9.2141500000000001E-2</v>
      </c>
      <c r="EC47">
        <v>7.8838699999999998E-2</v>
      </c>
      <c r="ED47">
        <v>7.3116E-2</v>
      </c>
      <c r="EE47">
        <v>35951.4</v>
      </c>
      <c r="EF47">
        <v>39283.199999999997</v>
      </c>
      <c r="EG47">
        <v>35648.6</v>
      </c>
      <c r="EH47">
        <v>39222.5</v>
      </c>
      <c r="EI47">
        <v>46491.1</v>
      </c>
      <c r="EJ47">
        <v>52408.800000000003</v>
      </c>
      <c r="EK47">
        <v>55622.1</v>
      </c>
      <c r="EL47">
        <v>62789</v>
      </c>
      <c r="EM47">
        <v>2.0354000000000001</v>
      </c>
      <c r="EN47">
        <v>2.3096000000000001</v>
      </c>
      <c r="EO47">
        <v>0.11980499999999999</v>
      </c>
      <c r="EP47">
        <v>0</v>
      </c>
      <c r="EQ47">
        <v>23.038499999999999</v>
      </c>
      <c r="ER47">
        <v>999.9</v>
      </c>
      <c r="ES47">
        <v>57.472000000000001</v>
      </c>
      <c r="ET47">
        <v>24.702999999999999</v>
      </c>
      <c r="EU47">
        <v>24.071300000000001</v>
      </c>
      <c r="EV47">
        <v>54.666400000000003</v>
      </c>
      <c r="EW47">
        <v>33.401400000000002</v>
      </c>
      <c r="EX47">
        <v>2</v>
      </c>
      <c r="EY47">
        <v>-0.33500000000000002</v>
      </c>
      <c r="EZ47">
        <v>0.48670999999999998</v>
      </c>
      <c r="FA47">
        <v>20.148199999999999</v>
      </c>
      <c r="FB47">
        <v>5.1993200000000002</v>
      </c>
      <c r="FC47">
        <v>12.004</v>
      </c>
      <c r="FD47">
        <v>4.976</v>
      </c>
      <c r="FE47">
        <v>3.2930000000000001</v>
      </c>
      <c r="FF47">
        <v>9999</v>
      </c>
      <c r="FG47">
        <v>9999</v>
      </c>
      <c r="FH47">
        <v>9999</v>
      </c>
      <c r="FI47">
        <v>556.1</v>
      </c>
      <c r="FJ47">
        <v>1.8629500000000001</v>
      </c>
      <c r="FK47">
        <v>1.8678300000000001</v>
      </c>
      <c r="FL47">
        <v>1.86765</v>
      </c>
      <c r="FM47">
        <v>1.8687400000000001</v>
      </c>
      <c r="FN47">
        <v>1.8696600000000001</v>
      </c>
      <c r="FO47">
        <v>1.8656299999999999</v>
      </c>
      <c r="FP47">
        <v>1.86676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9.8490000000000002</v>
      </c>
      <c r="GF47">
        <v>0.21329999999999999</v>
      </c>
      <c r="GG47">
        <v>5.3564593647505196</v>
      </c>
      <c r="GH47">
        <v>9.5670261133577305E-3</v>
      </c>
      <c r="GI47">
        <v>-9.19467254998099E-7</v>
      </c>
      <c r="GJ47">
        <v>-2.1372918425907501E-11</v>
      </c>
      <c r="GK47">
        <v>0.21331065453237499</v>
      </c>
      <c r="GL47">
        <v>0</v>
      </c>
      <c r="GM47">
        <v>0</v>
      </c>
      <c r="GN47">
        <v>0</v>
      </c>
      <c r="GO47">
        <v>-4</v>
      </c>
      <c r="GP47">
        <v>1866</v>
      </c>
      <c r="GQ47">
        <v>1</v>
      </c>
      <c r="GR47">
        <v>18</v>
      </c>
      <c r="GS47">
        <v>18751.3</v>
      </c>
      <c r="GT47">
        <v>30127.200000000001</v>
      </c>
      <c r="GU47">
        <v>1.6137699999999999</v>
      </c>
      <c r="GV47">
        <v>2.5769000000000002</v>
      </c>
      <c r="GW47">
        <v>2.2485400000000002</v>
      </c>
      <c r="GX47">
        <v>2.7624499999999999</v>
      </c>
      <c r="GY47">
        <v>1.9958499999999999</v>
      </c>
      <c r="GZ47">
        <v>2.3168899999999999</v>
      </c>
      <c r="HA47">
        <v>31.498799999999999</v>
      </c>
      <c r="HB47">
        <v>15.9445</v>
      </c>
      <c r="HC47">
        <v>18</v>
      </c>
      <c r="HD47">
        <v>495.50799999999998</v>
      </c>
      <c r="HE47">
        <v>691.08900000000006</v>
      </c>
      <c r="HF47">
        <v>21.223400000000002</v>
      </c>
      <c r="HG47">
        <v>22.993099999999998</v>
      </c>
      <c r="HH47">
        <v>30.001100000000001</v>
      </c>
      <c r="HI47">
        <v>22.636399999999998</v>
      </c>
      <c r="HJ47">
        <v>22.530100000000001</v>
      </c>
      <c r="HK47">
        <v>32.304400000000001</v>
      </c>
      <c r="HL47">
        <v>28.667400000000001</v>
      </c>
      <c r="HM47">
        <v>98.505399999999995</v>
      </c>
      <c r="HN47">
        <v>21.197099999999999</v>
      </c>
      <c r="HO47">
        <v>554.90099999999995</v>
      </c>
      <c r="HP47">
        <v>18.4587</v>
      </c>
      <c r="HQ47">
        <v>103.255</v>
      </c>
      <c r="HR47">
        <v>104.592</v>
      </c>
    </row>
    <row r="48" spans="1:226" x14ac:dyDescent="0.2">
      <c r="A48">
        <v>32</v>
      </c>
      <c r="B48">
        <v>1657206852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1657206844.5</v>
      </c>
      <c r="J48">
        <f t="shared" si="0"/>
        <v>4.2439442487815938E-3</v>
      </c>
      <c r="K48">
        <f t="shared" si="1"/>
        <v>4.2439442487815935</v>
      </c>
      <c r="L48">
        <f t="shared" si="2"/>
        <v>22.896711430581032</v>
      </c>
      <c r="M48">
        <f t="shared" si="3"/>
        <v>494.740518518518</v>
      </c>
      <c r="N48">
        <f t="shared" si="4"/>
        <v>279.99845264598667</v>
      </c>
      <c r="O48">
        <f t="shared" si="5"/>
        <v>20.894241820258554</v>
      </c>
      <c r="P48">
        <f t="shared" si="6"/>
        <v>36.918875567058201</v>
      </c>
      <c r="Q48">
        <f t="shared" si="7"/>
        <v>0.18796233187487374</v>
      </c>
      <c r="R48">
        <f t="shared" si="8"/>
        <v>3.1894973907328539</v>
      </c>
      <c r="S48">
        <f t="shared" si="9"/>
        <v>0.18201829853380894</v>
      </c>
      <c r="T48">
        <f t="shared" si="10"/>
        <v>0.11427982603854814</v>
      </c>
      <c r="U48">
        <f t="shared" si="11"/>
        <v>321.5074033333334</v>
      </c>
      <c r="V48">
        <f t="shared" si="12"/>
        <v>25.305365523554013</v>
      </c>
      <c r="W48">
        <f t="shared" si="13"/>
        <v>25.305365523554013</v>
      </c>
      <c r="X48">
        <f t="shared" si="14"/>
        <v>3.2380281263278592</v>
      </c>
      <c r="Y48">
        <f t="shared" si="15"/>
        <v>50.136364777547726</v>
      </c>
      <c r="Z48">
        <f t="shared" si="16"/>
        <v>1.5539882505935472</v>
      </c>
      <c r="AA48">
        <f t="shared" si="17"/>
        <v>3.0995231853934904</v>
      </c>
      <c r="AB48">
        <f t="shared" si="18"/>
        <v>1.684039875734312</v>
      </c>
      <c r="AC48">
        <f t="shared" si="19"/>
        <v>-187.15794137126829</v>
      </c>
      <c r="AD48">
        <f t="shared" si="20"/>
        <v>-126.02737976086645</v>
      </c>
      <c r="AE48">
        <f t="shared" si="21"/>
        <v>-8.3528786560462773</v>
      </c>
      <c r="AF48">
        <f t="shared" si="22"/>
        <v>-3.079645484764626E-2</v>
      </c>
      <c r="AG48">
        <f t="shared" si="23"/>
        <v>59.481176348219115</v>
      </c>
      <c r="AH48">
        <f t="shared" si="24"/>
        <v>4.2720711900203687</v>
      </c>
      <c r="AI48">
        <f t="shared" si="25"/>
        <v>22.896711430581032</v>
      </c>
      <c r="AJ48">
        <v>554.330890280424</v>
      </c>
      <c r="AK48">
        <v>528.56083030303</v>
      </c>
      <c r="AL48">
        <v>3.2831128678449799</v>
      </c>
      <c r="AM48">
        <v>66.181014878906495</v>
      </c>
      <c r="AN48">
        <f t="shared" si="26"/>
        <v>4.2439442487815935</v>
      </c>
      <c r="AO48">
        <v>18.571587413472201</v>
      </c>
      <c r="AP48">
        <v>20.8261133333333</v>
      </c>
      <c r="AQ48">
        <v>7.6174203533784196E-4</v>
      </c>
      <c r="AR48">
        <v>77.408447531234501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39794.430798013622</v>
      </c>
      <c r="AX48">
        <f t="shared" si="30"/>
        <v>1999.94962962963</v>
      </c>
      <c r="AY48">
        <f t="shared" si="31"/>
        <v>1681.1574000000003</v>
      </c>
      <c r="AZ48">
        <f t="shared" si="32"/>
        <v>0.84059987066340935</v>
      </c>
      <c r="BA48">
        <f t="shared" si="33"/>
        <v>0.16075775038037995</v>
      </c>
      <c r="BB48">
        <v>2.7170000000000001</v>
      </c>
      <c r="BC48">
        <v>0.5</v>
      </c>
      <c r="BD48" t="s">
        <v>355</v>
      </c>
      <c r="BE48">
        <v>2</v>
      </c>
      <c r="BF48" t="b">
        <v>1</v>
      </c>
      <c r="BG48">
        <v>1657206844.5</v>
      </c>
      <c r="BH48">
        <v>494.740518518518</v>
      </c>
      <c r="BI48">
        <v>528.21033333333298</v>
      </c>
      <c r="BJ48">
        <v>20.824603703703701</v>
      </c>
      <c r="BK48">
        <v>18.551555555555598</v>
      </c>
      <c r="BL48">
        <v>484.96329629629599</v>
      </c>
      <c r="BM48">
        <v>20.611303703703701</v>
      </c>
      <c r="BN48">
        <v>500.01148148148098</v>
      </c>
      <c r="BO48">
        <v>74.580392592592602</v>
      </c>
      <c r="BP48">
        <v>4.2312007407407398E-2</v>
      </c>
      <c r="BQ48">
        <v>24.5724444444445</v>
      </c>
      <c r="BR48">
        <v>25.0056444444444</v>
      </c>
      <c r="BS48">
        <v>999.9</v>
      </c>
      <c r="BT48">
        <v>0</v>
      </c>
      <c r="BU48">
        <v>0</v>
      </c>
      <c r="BV48">
        <v>10009.6296296296</v>
      </c>
      <c r="BW48">
        <v>0</v>
      </c>
      <c r="BX48">
        <v>386.29662962962999</v>
      </c>
      <c r="BY48">
        <v>-33.469844444444398</v>
      </c>
      <c r="BZ48">
        <v>505.26248148148198</v>
      </c>
      <c r="CA48">
        <v>538.19466666666699</v>
      </c>
      <c r="CB48">
        <v>2.2730551851851901</v>
      </c>
      <c r="CC48">
        <v>528.21033333333298</v>
      </c>
      <c r="CD48">
        <v>18.551555555555598</v>
      </c>
      <c r="CE48">
        <v>1.5531081481481499</v>
      </c>
      <c r="CF48">
        <v>1.38358148148148</v>
      </c>
      <c r="CG48">
        <v>13.5012407407407</v>
      </c>
      <c r="CH48">
        <v>11.7388703703704</v>
      </c>
      <c r="CI48">
        <v>1999.94962962963</v>
      </c>
      <c r="CJ48">
        <v>0.98000388888888901</v>
      </c>
      <c r="CK48">
        <v>1.9995851851851799E-2</v>
      </c>
      <c r="CL48">
        <v>0</v>
      </c>
      <c r="CM48">
        <v>2.1717555555555599</v>
      </c>
      <c r="CN48">
        <v>0</v>
      </c>
      <c r="CO48">
        <v>6077.5440740740796</v>
      </c>
      <c r="CP48">
        <v>17299.737037037001</v>
      </c>
      <c r="CQ48">
        <v>38.587703703703703</v>
      </c>
      <c r="CR48">
        <v>38.576037037036997</v>
      </c>
      <c r="CS48">
        <v>38.203481481481496</v>
      </c>
      <c r="CT48">
        <v>37.427999999999997</v>
      </c>
      <c r="CU48">
        <v>37.772851851851797</v>
      </c>
      <c r="CV48">
        <v>1959.9592592592601</v>
      </c>
      <c r="CW48">
        <v>39.9903703703704</v>
      </c>
      <c r="CX48">
        <v>0</v>
      </c>
      <c r="CY48">
        <v>1657206831</v>
      </c>
      <c r="CZ48">
        <v>0</v>
      </c>
      <c r="DA48">
        <v>0</v>
      </c>
      <c r="DB48" t="s">
        <v>356</v>
      </c>
      <c r="DC48">
        <v>1656081770.5</v>
      </c>
      <c r="DD48">
        <v>1655399214.5999999</v>
      </c>
      <c r="DE48">
        <v>0</v>
      </c>
      <c r="DF48">
        <v>0.13400000000000001</v>
      </c>
      <c r="DG48">
        <v>-0.06</v>
      </c>
      <c r="DH48">
        <v>9.3309999999999995</v>
      </c>
      <c r="DI48">
        <v>0.51100000000000001</v>
      </c>
      <c r="DJ48">
        <v>421</v>
      </c>
      <c r="DK48">
        <v>25</v>
      </c>
      <c r="DL48">
        <v>1.93</v>
      </c>
      <c r="DM48">
        <v>0.15</v>
      </c>
      <c r="DN48">
        <v>-33.207672500000001</v>
      </c>
      <c r="DO48">
        <v>-5.2989624765478496</v>
      </c>
      <c r="DP48">
        <v>0.70108952494938204</v>
      </c>
      <c r="DQ48">
        <v>0</v>
      </c>
      <c r="DR48">
        <v>2.2753765000000001</v>
      </c>
      <c r="DS48">
        <v>1.06806754221329E-2</v>
      </c>
      <c r="DT48">
        <v>1.6520113581631302E-2</v>
      </c>
      <c r="DU48">
        <v>1</v>
      </c>
      <c r="DV48">
        <v>1</v>
      </c>
      <c r="DW48">
        <v>2</v>
      </c>
      <c r="DX48" t="s">
        <v>357</v>
      </c>
      <c r="DY48">
        <v>2.9763999999999999</v>
      </c>
      <c r="DZ48">
        <v>2.6964999999999999</v>
      </c>
      <c r="EA48">
        <v>8.8603100000000004E-2</v>
      </c>
      <c r="EB48">
        <v>9.4211400000000001E-2</v>
      </c>
      <c r="EC48">
        <v>7.8822299999999998E-2</v>
      </c>
      <c r="ED48">
        <v>7.2969099999999995E-2</v>
      </c>
      <c r="EE48">
        <v>35870.699999999997</v>
      </c>
      <c r="EF48">
        <v>39193</v>
      </c>
      <c r="EG48">
        <v>35648.1</v>
      </c>
      <c r="EH48">
        <v>39221.9</v>
      </c>
      <c r="EI48">
        <v>46490.7</v>
      </c>
      <c r="EJ48">
        <v>52416.2</v>
      </c>
      <c r="EK48">
        <v>55620.5</v>
      </c>
      <c r="EL48">
        <v>62787.8</v>
      </c>
      <c r="EM48">
        <v>2.0344000000000002</v>
      </c>
      <c r="EN48">
        <v>2.3094000000000001</v>
      </c>
      <c r="EO48">
        <v>0.118136</v>
      </c>
      <c r="EP48">
        <v>0</v>
      </c>
      <c r="EQ48">
        <v>23.059899999999999</v>
      </c>
      <c r="ER48">
        <v>999.9</v>
      </c>
      <c r="ES48">
        <v>57.545000000000002</v>
      </c>
      <c r="ET48">
        <v>24.702999999999999</v>
      </c>
      <c r="EU48">
        <v>24.103300000000001</v>
      </c>
      <c r="EV48">
        <v>54.2864</v>
      </c>
      <c r="EW48">
        <v>33.477600000000002</v>
      </c>
      <c r="EX48">
        <v>2</v>
      </c>
      <c r="EY48">
        <v>-0.33388200000000001</v>
      </c>
      <c r="EZ48">
        <v>0.58867100000000006</v>
      </c>
      <c r="FA48">
        <v>20.147200000000002</v>
      </c>
      <c r="FB48">
        <v>5.1993200000000002</v>
      </c>
      <c r="FC48">
        <v>12.004</v>
      </c>
      <c r="FD48">
        <v>4.976</v>
      </c>
      <c r="FE48">
        <v>3.2930000000000001</v>
      </c>
      <c r="FF48">
        <v>9999</v>
      </c>
      <c r="FG48">
        <v>9999</v>
      </c>
      <c r="FH48">
        <v>9999</v>
      </c>
      <c r="FI48">
        <v>556.1</v>
      </c>
      <c r="FJ48">
        <v>1.8629500000000001</v>
      </c>
      <c r="FK48">
        <v>1.8678300000000001</v>
      </c>
      <c r="FL48">
        <v>1.86768</v>
      </c>
      <c r="FM48">
        <v>1.8687400000000001</v>
      </c>
      <c r="FN48">
        <v>1.8696600000000001</v>
      </c>
      <c r="FO48">
        <v>1.8656900000000001</v>
      </c>
      <c r="FP48">
        <v>1.86676</v>
      </c>
      <c r="FQ48">
        <v>1.8681300000000001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9.9849999999999994</v>
      </c>
      <c r="GF48">
        <v>0.21329999999999999</v>
      </c>
      <c r="GG48">
        <v>5.3564593647505196</v>
      </c>
      <c r="GH48">
        <v>9.5670261133577305E-3</v>
      </c>
      <c r="GI48">
        <v>-9.19467254998099E-7</v>
      </c>
      <c r="GJ48">
        <v>-2.1372918425907501E-11</v>
      </c>
      <c r="GK48">
        <v>0.21331065453237499</v>
      </c>
      <c r="GL48">
        <v>0</v>
      </c>
      <c r="GM48">
        <v>0</v>
      </c>
      <c r="GN48">
        <v>0</v>
      </c>
      <c r="GO48">
        <v>-4</v>
      </c>
      <c r="GP48">
        <v>1866</v>
      </c>
      <c r="GQ48">
        <v>1</v>
      </c>
      <c r="GR48">
        <v>18</v>
      </c>
      <c r="GS48">
        <v>18751.400000000001</v>
      </c>
      <c r="GT48">
        <v>30127.3</v>
      </c>
      <c r="GU48">
        <v>1.65405</v>
      </c>
      <c r="GV48">
        <v>2.5817899999999998</v>
      </c>
      <c r="GW48">
        <v>2.2485400000000002</v>
      </c>
      <c r="GX48">
        <v>2.7624499999999999</v>
      </c>
      <c r="GY48">
        <v>1.9958499999999999</v>
      </c>
      <c r="GZ48">
        <v>2.2924799999999999</v>
      </c>
      <c r="HA48">
        <v>31.498799999999999</v>
      </c>
      <c r="HB48">
        <v>15.9445</v>
      </c>
      <c r="HC48">
        <v>18</v>
      </c>
      <c r="HD48">
        <v>494.96</v>
      </c>
      <c r="HE48">
        <v>691.04899999999998</v>
      </c>
      <c r="HF48">
        <v>21.2121</v>
      </c>
      <c r="HG48">
        <v>23.002700000000001</v>
      </c>
      <c r="HH48">
        <v>30.001100000000001</v>
      </c>
      <c r="HI48">
        <v>22.645800000000001</v>
      </c>
      <c r="HJ48">
        <v>22.5395</v>
      </c>
      <c r="HK48">
        <v>33.1096</v>
      </c>
      <c r="HL48">
        <v>28.9663</v>
      </c>
      <c r="HM48">
        <v>98.505399999999995</v>
      </c>
      <c r="HN48">
        <v>21.1873</v>
      </c>
      <c r="HO48">
        <v>575.04100000000005</v>
      </c>
      <c r="HP48">
        <v>18.459900000000001</v>
      </c>
      <c r="HQ48">
        <v>103.252</v>
      </c>
      <c r="HR48">
        <v>104.59</v>
      </c>
    </row>
    <row r="49" spans="1:226" x14ac:dyDescent="0.2">
      <c r="A49">
        <v>33</v>
      </c>
      <c r="B49">
        <v>1657206857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1657206849.2142899</v>
      </c>
      <c r="J49">
        <f t="shared" si="0"/>
        <v>4.2826978596325104E-3</v>
      </c>
      <c r="K49">
        <f t="shared" si="1"/>
        <v>4.2826978596325107</v>
      </c>
      <c r="L49">
        <f t="shared" si="2"/>
        <v>24.258681045400724</v>
      </c>
      <c r="M49">
        <f t="shared" si="3"/>
        <v>510.02717857142898</v>
      </c>
      <c r="N49">
        <f t="shared" si="4"/>
        <v>285.16543118205266</v>
      </c>
      <c r="O49">
        <f t="shared" si="5"/>
        <v>21.279833102860049</v>
      </c>
      <c r="P49">
        <f t="shared" si="6"/>
        <v>38.05963855062695</v>
      </c>
      <c r="Q49">
        <f t="shared" si="7"/>
        <v>0.18995181971127956</v>
      </c>
      <c r="R49">
        <f t="shared" si="8"/>
        <v>3.1884850657675012</v>
      </c>
      <c r="S49">
        <f t="shared" si="9"/>
        <v>0.18388161703156239</v>
      </c>
      <c r="T49">
        <f t="shared" si="10"/>
        <v>0.11545523500864113</v>
      </c>
      <c r="U49">
        <f t="shared" si="11"/>
        <v>321.51008367857162</v>
      </c>
      <c r="V49">
        <f t="shared" si="12"/>
        <v>25.29481423122661</v>
      </c>
      <c r="W49">
        <f t="shared" si="13"/>
        <v>25.29481423122661</v>
      </c>
      <c r="X49">
        <f t="shared" si="14"/>
        <v>3.2359964436564304</v>
      </c>
      <c r="Y49">
        <f t="shared" si="15"/>
        <v>50.133754403114459</v>
      </c>
      <c r="Z49">
        <f t="shared" si="16"/>
        <v>1.5537717705949312</v>
      </c>
      <c r="AA49">
        <f t="shared" si="17"/>
        <v>3.0992527671105483</v>
      </c>
      <c r="AB49">
        <f t="shared" si="18"/>
        <v>1.6822246730614991</v>
      </c>
      <c r="AC49">
        <f t="shared" si="19"/>
        <v>-188.86697560979371</v>
      </c>
      <c r="AD49">
        <f t="shared" si="20"/>
        <v>-124.42438984326029</v>
      </c>
      <c r="AE49">
        <f t="shared" si="21"/>
        <v>-8.2487543974236051</v>
      </c>
      <c r="AF49">
        <f t="shared" si="22"/>
        <v>-3.0036171906004938E-2</v>
      </c>
      <c r="AG49">
        <f t="shared" si="23"/>
        <v>60.339202120353107</v>
      </c>
      <c r="AH49">
        <f t="shared" si="24"/>
        <v>4.2895057478115879</v>
      </c>
      <c r="AI49">
        <f t="shared" si="25"/>
        <v>24.258681045400724</v>
      </c>
      <c r="AJ49">
        <v>571.51113357681095</v>
      </c>
      <c r="AK49">
        <v>544.91410909090905</v>
      </c>
      <c r="AL49">
        <v>3.3016227024240301</v>
      </c>
      <c r="AM49">
        <v>66.181014878906495</v>
      </c>
      <c r="AN49">
        <f t="shared" si="26"/>
        <v>4.2826978596325107</v>
      </c>
      <c r="AO49">
        <v>18.5120990511838</v>
      </c>
      <c r="AP49">
        <v>20.801287272727301</v>
      </c>
      <c r="AQ49">
        <v>-2.2515461428144999E-3</v>
      </c>
      <c r="AR49">
        <v>77.408447531234501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39777.673653539518</v>
      </c>
      <c r="AX49">
        <f t="shared" si="30"/>
        <v>1999.96642857143</v>
      </c>
      <c r="AY49">
        <f t="shared" si="31"/>
        <v>1681.1715107142868</v>
      </c>
      <c r="AZ49">
        <f t="shared" si="32"/>
        <v>0.84059986542631249</v>
      </c>
      <c r="BA49">
        <f t="shared" si="33"/>
        <v>0.16075774027278314</v>
      </c>
      <c r="BB49">
        <v>2.7170000000000001</v>
      </c>
      <c r="BC49">
        <v>0.5</v>
      </c>
      <c r="BD49" t="s">
        <v>355</v>
      </c>
      <c r="BE49">
        <v>2</v>
      </c>
      <c r="BF49" t="b">
        <v>1</v>
      </c>
      <c r="BG49">
        <v>1657206849.2142899</v>
      </c>
      <c r="BH49">
        <v>510.02717857142898</v>
      </c>
      <c r="BI49">
        <v>544.00250000000005</v>
      </c>
      <c r="BJ49">
        <v>20.821685714285699</v>
      </c>
      <c r="BK49">
        <v>18.539425000000001</v>
      </c>
      <c r="BL49">
        <v>500.11900000000003</v>
      </c>
      <c r="BM49">
        <v>20.608382142857099</v>
      </c>
      <c r="BN49">
        <v>500.02696428571397</v>
      </c>
      <c r="BO49">
        <v>74.580425000000005</v>
      </c>
      <c r="BP49">
        <v>4.2340510714285698E-2</v>
      </c>
      <c r="BQ49">
        <v>24.570985714285701</v>
      </c>
      <c r="BR49">
        <v>25.002585714285701</v>
      </c>
      <c r="BS49">
        <v>999.9</v>
      </c>
      <c r="BT49">
        <v>0</v>
      </c>
      <c r="BU49">
        <v>0</v>
      </c>
      <c r="BV49">
        <v>10005.1785714286</v>
      </c>
      <c r="BW49">
        <v>0</v>
      </c>
      <c r="BX49">
        <v>386.77442857142898</v>
      </c>
      <c r="BY49">
        <v>-33.975257142857103</v>
      </c>
      <c r="BZ49">
        <v>520.87264285714298</v>
      </c>
      <c r="CA49">
        <v>554.27828571428597</v>
      </c>
      <c r="CB49">
        <v>2.2822582142857102</v>
      </c>
      <c r="CC49">
        <v>544.00250000000005</v>
      </c>
      <c r="CD49">
        <v>18.539425000000001</v>
      </c>
      <c r="CE49">
        <v>1.55289107142857</v>
      </c>
      <c r="CF49">
        <v>1.3826782142857099</v>
      </c>
      <c r="CG49">
        <v>13.4990928571429</v>
      </c>
      <c r="CH49">
        <v>11.7289678571429</v>
      </c>
      <c r="CI49">
        <v>1999.96642857143</v>
      </c>
      <c r="CJ49">
        <v>0.98000482142857104</v>
      </c>
      <c r="CK49">
        <v>1.9994857142857099E-2</v>
      </c>
      <c r="CL49">
        <v>0</v>
      </c>
      <c r="CM49">
        <v>2.1519571428571398</v>
      </c>
      <c r="CN49">
        <v>0</v>
      </c>
      <c r="CO49">
        <v>6094.6571428571397</v>
      </c>
      <c r="CP49">
        <v>17299.8892857143</v>
      </c>
      <c r="CQ49">
        <v>38.682678571428603</v>
      </c>
      <c r="CR49">
        <v>38.673821428571401</v>
      </c>
      <c r="CS49">
        <v>38.285499999999999</v>
      </c>
      <c r="CT49">
        <v>37.566714285714298</v>
      </c>
      <c r="CU49">
        <v>37.856892857142903</v>
      </c>
      <c r="CV49">
        <v>1959.9760714285701</v>
      </c>
      <c r="CW49">
        <v>39.9903571428571</v>
      </c>
      <c r="CX49">
        <v>0</v>
      </c>
      <c r="CY49">
        <v>1657206835.8</v>
      </c>
      <c r="CZ49">
        <v>0</v>
      </c>
      <c r="DA49">
        <v>0</v>
      </c>
      <c r="DB49" t="s">
        <v>356</v>
      </c>
      <c r="DC49">
        <v>1656081770.5</v>
      </c>
      <c r="DD49">
        <v>1655399214.5999999</v>
      </c>
      <c r="DE49">
        <v>0</v>
      </c>
      <c r="DF49">
        <v>0.13400000000000001</v>
      </c>
      <c r="DG49">
        <v>-0.06</v>
      </c>
      <c r="DH49">
        <v>9.3309999999999995</v>
      </c>
      <c r="DI49">
        <v>0.51100000000000001</v>
      </c>
      <c r="DJ49">
        <v>421</v>
      </c>
      <c r="DK49">
        <v>25</v>
      </c>
      <c r="DL49">
        <v>1.93</v>
      </c>
      <c r="DM49">
        <v>0.15</v>
      </c>
      <c r="DN49">
        <v>-33.611137499999998</v>
      </c>
      <c r="DO49">
        <v>-4.6095140712943898</v>
      </c>
      <c r="DP49">
        <v>0.63432153427402205</v>
      </c>
      <c r="DQ49">
        <v>0</v>
      </c>
      <c r="DR49">
        <v>2.2778960000000001</v>
      </c>
      <c r="DS49">
        <v>0.10659849906190701</v>
      </c>
      <c r="DT49">
        <v>1.8745886188708202E-2</v>
      </c>
      <c r="DU49">
        <v>0</v>
      </c>
      <c r="DV49">
        <v>0</v>
      </c>
      <c r="DW49">
        <v>2</v>
      </c>
      <c r="DX49" t="s">
        <v>365</v>
      </c>
      <c r="DY49">
        <v>2.97695</v>
      </c>
      <c r="DZ49">
        <v>2.6961200000000001</v>
      </c>
      <c r="EA49">
        <v>9.0645000000000003E-2</v>
      </c>
      <c r="EB49">
        <v>9.6192899999999998E-2</v>
      </c>
      <c r="EC49">
        <v>7.8773800000000005E-2</v>
      </c>
      <c r="ED49">
        <v>7.3036400000000001E-2</v>
      </c>
      <c r="EE49">
        <v>35789.199999999997</v>
      </c>
      <c r="EF49">
        <v>39106.400000000001</v>
      </c>
      <c r="EG49">
        <v>35646.9</v>
      </c>
      <c r="EH49">
        <v>39221</v>
      </c>
      <c r="EI49">
        <v>46492.3</v>
      </c>
      <c r="EJ49">
        <v>52411.4</v>
      </c>
      <c r="EK49">
        <v>55619.3</v>
      </c>
      <c r="EL49">
        <v>62786.5</v>
      </c>
      <c r="EM49">
        <v>2.0350000000000001</v>
      </c>
      <c r="EN49">
        <v>2.3086000000000002</v>
      </c>
      <c r="EO49">
        <v>0.116825</v>
      </c>
      <c r="EP49">
        <v>0</v>
      </c>
      <c r="EQ49">
        <v>23.081299999999999</v>
      </c>
      <c r="ER49">
        <v>999.9</v>
      </c>
      <c r="ES49">
        <v>57.594000000000001</v>
      </c>
      <c r="ET49">
        <v>24.722999999999999</v>
      </c>
      <c r="EU49">
        <v>24.154800000000002</v>
      </c>
      <c r="EV49">
        <v>54.7164</v>
      </c>
      <c r="EW49">
        <v>33.421500000000002</v>
      </c>
      <c r="EX49">
        <v>2</v>
      </c>
      <c r="EY49">
        <v>-0.33274399999999998</v>
      </c>
      <c r="EZ49">
        <v>0.51424800000000004</v>
      </c>
      <c r="FA49">
        <v>20.148099999999999</v>
      </c>
      <c r="FB49">
        <v>5.1993200000000002</v>
      </c>
      <c r="FC49">
        <v>12.004</v>
      </c>
      <c r="FD49">
        <v>4.9756</v>
      </c>
      <c r="FE49">
        <v>3.2930000000000001</v>
      </c>
      <c r="FF49">
        <v>9999</v>
      </c>
      <c r="FG49">
        <v>9999</v>
      </c>
      <c r="FH49">
        <v>9999</v>
      </c>
      <c r="FI49">
        <v>556.1</v>
      </c>
      <c r="FJ49">
        <v>1.8629500000000001</v>
      </c>
      <c r="FK49">
        <v>1.8678300000000001</v>
      </c>
      <c r="FL49">
        <v>1.86768</v>
      </c>
      <c r="FM49">
        <v>1.8687400000000001</v>
      </c>
      <c r="FN49">
        <v>1.8696600000000001</v>
      </c>
      <c r="FO49">
        <v>1.8656900000000001</v>
      </c>
      <c r="FP49">
        <v>1.86676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10.125</v>
      </c>
      <c r="GF49">
        <v>0.21340000000000001</v>
      </c>
      <c r="GG49">
        <v>5.3564593647505196</v>
      </c>
      <c r="GH49">
        <v>9.5670261133577305E-3</v>
      </c>
      <c r="GI49">
        <v>-9.19467254998099E-7</v>
      </c>
      <c r="GJ49">
        <v>-2.1372918425907501E-11</v>
      </c>
      <c r="GK49">
        <v>0.21331065453237499</v>
      </c>
      <c r="GL49">
        <v>0</v>
      </c>
      <c r="GM49">
        <v>0</v>
      </c>
      <c r="GN49">
        <v>0</v>
      </c>
      <c r="GO49">
        <v>-4</v>
      </c>
      <c r="GP49">
        <v>1866</v>
      </c>
      <c r="GQ49">
        <v>1</v>
      </c>
      <c r="GR49">
        <v>18</v>
      </c>
      <c r="GS49">
        <v>18751.400000000001</v>
      </c>
      <c r="GT49">
        <v>30127.4</v>
      </c>
      <c r="GU49">
        <v>1.69312</v>
      </c>
      <c r="GV49">
        <v>2.5830099999999998</v>
      </c>
      <c r="GW49">
        <v>2.2485400000000002</v>
      </c>
      <c r="GX49">
        <v>2.7612299999999999</v>
      </c>
      <c r="GY49">
        <v>1.9958499999999999</v>
      </c>
      <c r="GZ49">
        <v>2.32544</v>
      </c>
      <c r="HA49">
        <v>31.498799999999999</v>
      </c>
      <c r="HB49">
        <v>15.9358</v>
      </c>
      <c r="HC49">
        <v>18</v>
      </c>
      <c r="HD49">
        <v>495.43700000000001</v>
      </c>
      <c r="HE49">
        <v>690.48199999999997</v>
      </c>
      <c r="HF49">
        <v>21.193300000000001</v>
      </c>
      <c r="HG49">
        <v>23.0124</v>
      </c>
      <c r="HH49">
        <v>30.001000000000001</v>
      </c>
      <c r="HI49">
        <v>22.6553</v>
      </c>
      <c r="HJ49">
        <v>22.5471</v>
      </c>
      <c r="HK49">
        <v>33.884500000000003</v>
      </c>
      <c r="HL49">
        <v>28.9663</v>
      </c>
      <c r="HM49">
        <v>98.505399999999995</v>
      </c>
      <c r="HN49">
        <v>21.196400000000001</v>
      </c>
      <c r="HO49">
        <v>588.428</v>
      </c>
      <c r="HP49">
        <v>18.459900000000001</v>
      </c>
      <c r="HQ49">
        <v>103.25</v>
      </c>
      <c r="HR49">
        <v>104.587</v>
      </c>
    </row>
    <row r="50" spans="1:226" x14ac:dyDescent="0.2">
      <c r="A50">
        <v>34</v>
      </c>
      <c r="B50">
        <v>1657206862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1657206854.5</v>
      </c>
      <c r="J50">
        <f t="shared" si="0"/>
        <v>4.2643233499381657E-3</v>
      </c>
      <c r="K50">
        <f t="shared" si="1"/>
        <v>4.2643233499381656</v>
      </c>
      <c r="L50">
        <f t="shared" si="2"/>
        <v>24.559239383419737</v>
      </c>
      <c r="M50">
        <f t="shared" si="3"/>
        <v>527.20959259259303</v>
      </c>
      <c r="N50">
        <f t="shared" si="4"/>
        <v>298.20372022578766</v>
      </c>
      <c r="O50">
        <f t="shared" si="5"/>
        <v>22.252824314342092</v>
      </c>
      <c r="P50">
        <f t="shared" si="6"/>
        <v>39.341905030279051</v>
      </c>
      <c r="Q50">
        <f t="shared" si="7"/>
        <v>0.18906083569420898</v>
      </c>
      <c r="R50">
        <f t="shared" si="8"/>
        <v>3.187856753613949</v>
      </c>
      <c r="S50">
        <f t="shared" si="9"/>
        <v>0.1830453298523266</v>
      </c>
      <c r="T50">
        <f t="shared" si="10"/>
        <v>0.11492785640389257</v>
      </c>
      <c r="U50">
        <f t="shared" si="11"/>
        <v>321.50881057118585</v>
      </c>
      <c r="V50">
        <f t="shared" si="12"/>
        <v>25.294687608032255</v>
      </c>
      <c r="W50">
        <f t="shared" si="13"/>
        <v>25.294687608032255</v>
      </c>
      <c r="X50">
        <f t="shared" si="14"/>
        <v>3.2359720687493403</v>
      </c>
      <c r="Y50">
        <f t="shared" si="15"/>
        <v>50.132669417556656</v>
      </c>
      <c r="Z50">
        <f t="shared" si="16"/>
        <v>1.553303432824263</v>
      </c>
      <c r="AA50">
        <f t="shared" si="17"/>
        <v>3.0983856452700489</v>
      </c>
      <c r="AB50">
        <f t="shared" si="18"/>
        <v>1.6826686359250773</v>
      </c>
      <c r="AC50">
        <f t="shared" si="19"/>
        <v>-188.05665973227312</v>
      </c>
      <c r="AD50">
        <f t="shared" si="20"/>
        <v>-125.18214054179894</v>
      </c>
      <c r="AE50">
        <f t="shared" si="21"/>
        <v>-8.3004247668493587</v>
      </c>
      <c r="AF50">
        <f t="shared" si="22"/>
        <v>-3.0414469735561056E-2</v>
      </c>
      <c r="AG50">
        <f t="shared" si="23"/>
        <v>60.714665304527813</v>
      </c>
      <c r="AH50">
        <f t="shared" si="24"/>
        <v>4.2772334971549864</v>
      </c>
      <c r="AI50">
        <f t="shared" si="25"/>
        <v>24.559239383419737</v>
      </c>
      <c r="AJ50">
        <v>588.22832252333296</v>
      </c>
      <c r="AK50">
        <v>561.52100606060606</v>
      </c>
      <c r="AL50">
        <v>3.2872617646040601</v>
      </c>
      <c r="AM50">
        <v>66.181014878906495</v>
      </c>
      <c r="AN50">
        <f t="shared" si="26"/>
        <v>4.2643233499381656</v>
      </c>
      <c r="AO50">
        <v>18.540366421255499</v>
      </c>
      <c r="AP50">
        <v>20.812532121212101</v>
      </c>
      <c r="AQ50">
        <v>-6.8652049655551104E-4</v>
      </c>
      <c r="AR50">
        <v>77.408447531234501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39767.778698264105</v>
      </c>
      <c r="AX50">
        <f t="shared" si="30"/>
        <v>1999.9577777777799</v>
      </c>
      <c r="AY50">
        <f t="shared" si="31"/>
        <v>1681.1642997778181</v>
      </c>
      <c r="AZ50">
        <f t="shared" si="32"/>
        <v>0.84059989588671014</v>
      </c>
      <c r="BA50">
        <f t="shared" si="33"/>
        <v>0.16075779906135071</v>
      </c>
      <c r="BB50">
        <v>2.7170000000000001</v>
      </c>
      <c r="BC50">
        <v>0.5</v>
      </c>
      <c r="BD50" t="s">
        <v>355</v>
      </c>
      <c r="BE50">
        <v>2</v>
      </c>
      <c r="BF50" t="b">
        <v>1</v>
      </c>
      <c r="BG50">
        <v>1657206854.5</v>
      </c>
      <c r="BH50">
        <v>527.20959259259303</v>
      </c>
      <c r="BI50">
        <v>561.42666666666696</v>
      </c>
      <c r="BJ50">
        <v>20.8153740740741</v>
      </c>
      <c r="BK50">
        <v>18.5395481481481</v>
      </c>
      <c r="BL50">
        <v>517.15459259259296</v>
      </c>
      <c r="BM50">
        <v>20.602066666666701</v>
      </c>
      <c r="BN50">
        <v>500.00937037036999</v>
      </c>
      <c r="BO50">
        <v>74.580511111111093</v>
      </c>
      <c r="BP50">
        <v>4.2381914814814799E-2</v>
      </c>
      <c r="BQ50">
        <v>24.5663074074074</v>
      </c>
      <c r="BR50">
        <v>24.994740740740699</v>
      </c>
      <c r="BS50">
        <v>999.9</v>
      </c>
      <c r="BT50">
        <v>0</v>
      </c>
      <c r="BU50">
        <v>0</v>
      </c>
      <c r="BV50">
        <v>10002.4074074074</v>
      </c>
      <c r="BW50">
        <v>0</v>
      </c>
      <c r="BX50">
        <v>387.18299999999999</v>
      </c>
      <c r="BY50">
        <v>-34.217037037037002</v>
      </c>
      <c r="BZ50">
        <v>538.41700000000003</v>
      </c>
      <c r="CA50">
        <v>572.03181481481499</v>
      </c>
      <c r="CB50">
        <v>2.2758111111111101</v>
      </c>
      <c r="CC50">
        <v>561.42666666666696</v>
      </c>
      <c r="CD50">
        <v>18.5395481481481</v>
      </c>
      <c r="CE50">
        <v>1.5524222222222199</v>
      </c>
      <c r="CF50">
        <v>1.38268962962963</v>
      </c>
      <c r="CG50">
        <v>13.494459259259299</v>
      </c>
      <c r="CH50">
        <v>11.7290925925926</v>
      </c>
      <c r="CI50">
        <v>1999.9577777777799</v>
      </c>
      <c r="CJ50">
        <v>0.980004518518518</v>
      </c>
      <c r="CK50">
        <v>1.99951777777778E-2</v>
      </c>
      <c r="CL50">
        <v>0</v>
      </c>
      <c r="CM50">
        <v>2.1537037037036999</v>
      </c>
      <c r="CN50">
        <v>0</v>
      </c>
      <c r="CO50">
        <v>6114.06222222222</v>
      </c>
      <c r="CP50">
        <v>17299.818518518499</v>
      </c>
      <c r="CQ50">
        <v>38.793666666666702</v>
      </c>
      <c r="CR50">
        <v>38.779888888888898</v>
      </c>
      <c r="CS50">
        <v>38.3701111111111</v>
      </c>
      <c r="CT50">
        <v>37.726629629629599</v>
      </c>
      <c r="CU50">
        <v>37.955666666666701</v>
      </c>
      <c r="CV50">
        <v>1959.9659259259299</v>
      </c>
      <c r="CW50">
        <v>39.992222222222203</v>
      </c>
      <c r="CX50">
        <v>0</v>
      </c>
      <c r="CY50">
        <v>1657206841.2</v>
      </c>
      <c r="CZ50">
        <v>0</v>
      </c>
      <c r="DA50">
        <v>0</v>
      </c>
      <c r="DB50" t="s">
        <v>356</v>
      </c>
      <c r="DC50">
        <v>1656081770.5</v>
      </c>
      <c r="DD50">
        <v>1655399214.5999999</v>
      </c>
      <c r="DE50">
        <v>0</v>
      </c>
      <c r="DF50">
        <v>0.13400000000000001</v>
      </c>
      <c r="DG50">
        <v>-0.06</v>
      </c>
      <c r="DH50">
        <v>9.3309999999999995</v>
      </c>
      <c r="DI50">
        <v>0.51100000000000001</v>
      </c>
      <c r="DJ50">
        <v>421</v>
      </c>
      <c r="DK50">
        <v>25</v>
      </c>
      <c r="DL50">
        <v>1.93</v>
      </c>
      <c r="DM50">
        <v>0.15</v>
      </c>
      <c r="DN50">
        <v>-34.146735</v>
      </c>
      <c r="DO50">
        <v>-3.2152097560975901</v>
      </c>
      <c r="DP50">
        <v>0.46883900944247398</v>
      </c>
      <c r="DQ50">
        <v>0</v>
      </c>
      <c r="DR50">
        <v>2.2769577499999998</v>
      </c>
      <c r="DS50">
        <v>-5.8661200750474603E-2</v>
      </c>
      <c r="DT50">
        <v>1.9739785648215699E-2</v>
      </c>
      <c r="DU50">
        <v>1</v>
      </c>
      <c r="DV50">
        <v>1</v>
      </c>
      <c r="DW50">
        <v>2</v>
      </c>
      <c r="DX50" t="s">
        <v>357</v>
      </c>
      <c r="DY50">
        <v>2.9763500000000001</v>
      </c>
      <c r="DZ50">
        <v>2.6962100000000002</v>
      </c>
      <c r="EA50">
        <v>9.2628100000000005E-2</v>
      </c>
      <c r="EB50">
        <v>9.82045E-2</v>
      </c>
      <c r="EC50">
        <v>7.8785800000000003E-2</v>
      </c>
      <c r="ED50">
        <v>7.31208E-2</v>
      </c>
      <c r="EE50">
        <v>35711.1</v>
      </c>
      <c r="EF50">
        <v>39018</v>
      </c>
      <c r="EG50">
        <v>35646.9</v>
      </c>
      <c r="EH50">
        <v>39219.599999999999</v>
      </c>
      <c r="EI50">
        <v>46492</v>
      </c>
      <c r="EJ50">
        <v>52405.1</v>
      </c>
      <c r="EK50">
        <v>55619.7</v>
      </c>
      <c r="EL50">
        <v>62784.7</v>
      </c>
      <c r="EM50">
        <v>2.0350000000000001</v>
      </c>
      <c r="EN50">
        <v>2.3090000000000002</v>
      </c>
      <c r="EO50">
        <v>0.115305</v>
      </c>
      <c r="EP50">
        <v>0</v>
      </c>
      <c r="EQ50">
        <v>23.1007</v>
      </c>
      <c r="ER50">
        <v>999.9</v>
      </c>
      <c r="ES50">
        <v>57.618000000000002</v>
      </c>
      <c r="ET50">
        <v>24.742999999999999</v>
      </c>
      <c r="EU50">
        <v>24.1922</v>
      </c>
      <c r="EV50">
        <v>53.4664</v>
      </c>
      <c r="EW50">
        <v>33.473599999999998</v>
      </c>
      <c r="EX50">
        <v>2</v>
      </c>
      <c r="EY50">
        <v>-0.33241900000000002</v>
      </c>
      <c r="EZ50">
        <v>0.47618700000000003</v>
      </c>
      <c r="FA50">
        <v>20.147300000000001</v>
      </c>
      <c r="FB50">
        <v>5.1957300000000002</v>
      </c>
      <c r="FC50">
        <v>12.004</v>
      </c>
      <c r="FD50">
        <v>4.9748000000000001</v>
      </c>
      <c r="FE50">
        <v>3.2928000000000002</v>
      </c>
      <c r="FF50">
        <v>9999</v>
      </c>
      <c r="FG50">
        <v>9999</v>
      </c>
      <c r="FH50">
        <v>9999</v>
      </c>
      <c r="FI50">
        <v>556.1</v>
      </c>
      <c r="FJ50">
        <v>1.8629500000000001</v>
      </c>
      <c r="FK50">
        <v>1.8678300000000001</v>
      </c>
      <c r="FL50">
        <v>1.86768</v>
      </c>
      <c r="FM50">
        <v>1.8687400000000001</v>
      </c>
      <c r="FN50">
        <v>1.8696299999999999</v>
      </c>
      <c r="FO50">
        <v>1.8656900000000001</v>
      </c>
      <c r="FP50">
        <v>1.86676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10.26</v>
      </c>
      <c r="GF50">
        <v>0.21329999999999999</v>
      </c>
      <c r="GG50">
        <v>5.3564593647505196</v>
      </c>
      <c r="GH50">
        <v>9.5670261133577305E-3</v>
      </c>
      <c r="GI50">
        <v>-9.19467254998099E-7</v>
      </c>
      <c r="GJ50">
        <v>-2.1372918425907501E-11</v>
      </c>
      <c r="GK50">
        <v>0.21331065453237499</v>
      </c>
      <c r="GL50">
        <v>0</v>
      </c>
      <c r="GM50">
        <v>0</v>
      </c>
      <c r="GN50">
        <v>0</v>
      </c>
      <c r="GO50">
        <v>-4</v>
      </c>
      <c r="GP50">
        <v>1866</v>
      </c>
      <c r="GQ50">
        <v>1</v>
      </c>
      <c r="GR50">
        <v>18</v>
      </c>
      <c r="GS50">
        <v>18751.5</v>
      </c>
      <c r="GT50">
        <v>30127.5</v>
      </c>
      <c r="GU50">
        <v>1.7334000000000001</v>
      </c>
      <c r="GV50">
        <v>2.5805699999999998</v>
      </c>
      <c r="GW50">
        <v>2.2485400000000002</v>
      </c>
      <c r="GX50">
        <v>2.7624499999999999</v>
      </c>
      <c r="GY50">
        <v>1.9958499999999999</v>
      </c>
      <c r="GZ50">
        <v>2.2949199999999998</v>
      </c>
      <c r="HA50">
        <v>31.498799999999999</v>
      </c>
      <c r="HB50">
        <v>15.9358</v>
      </c>
      <c r="HC50">
        <v>18</v>
      </c>
      <c r="HD50">
        <v>495.529</v>
      </c>
      <c r="HE50">
        <v>690.947</v>
      </c>
      <c r="HF50">
        <v>21.195900000000002</v>
      </c>
      <c r="HG50">
        <v>23.020099999999999</v>
      </c>
      <c r="HH50">
        <v>30.000699999999998</v>
      </c>
      <c r="HI50">
        <v>22.664899999999999</v>
      </c>
      <c r="HJ50">
        <v>22.5565</v>
      </c>
      <c r="HK50">
        <v>34.695300000000003</v>
      </c>
      <c r="HL50">
        <v>29.261399999999998</v>
      </c>
      <c r="HM50">
        <v>98.505399999999995</v>
      </c>
      <c r="HN50">
        <v>21.2042</v>
      </c>
      <c r="HO50">
        <v>608.53700000000003</v>
      </c>
      <c r="HP50">
        <v>18.459900000000001</v>
      </c>
      <c r="HQ50">
        <v>103.25</v>
      </c>
      <c r="HR50">
        <v>104.584</v>
      </c>
    </row>
    <row r="51" spans="1:226" x14ac:dyDescent="0.2">
      <c r="A51">
        <v>35</v>
      </c>
      <c r="B51">
        <v>1657206867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1657206859.2142899</v>
      </c>
      <c r="J51">
        <f t="shared" si="0"/>
        <v>4.2733359657193505E-3</v>
      </c>
      <c r="K51">
        <f t="shared" si="1"/>
        <v>4.2733359657193501</v>
      </c>
      <c r="L51">
        <f t="shared" si="2"/>
        <v>25.775153157722535</v>
      </c>
      <c r="M51">
        <f t="shared" si="3"/>
        <v>542.45517857142897</v>
      </c>
      <c r="N51">
        <f t="shared" si="4"/>
        <v>303.0606328482487</v>
      </c>
      <c r="O51">
        <f t="shared" si="5"/>
        <v>22.615318260099688</v>
      </c>
      <c r="P51">
        <f t="shared" si="6"/>
        <v>40.479676921201836</v>
      </c>
      <c r="Q51">
        <f t="shared" si="7"/>
        <v>0.18955228752240746</v>
      </c>
      <c r="R51">
        <f t="shared" si="8"/>
        <v>3.183970433309423</v>
      </c>
      <c r="S51">
        <f t="shared" si="9"/>
        <v>0.1834988790645837</v>
      </c>
      <c r="T51">
        <f t="shared" si="10"/>
        <v>0.11521457031388781</v>
      </c>
      <c r="U51">
        <f t="shared" si="11"/>
        <v>321.51227444361064</v>
      </c>
      <c r="V51">
        <f t="shared" si="12"/>
        <v>25.290319758090043</v>
      </c>
      <c r="W51">
        <f t="shared" si="13"/>
        <v>25.290319758090043</v>
      </c>
      <c r="X51">
        <f t="shared" si="14"/>
        <v>3.2351313578319147</v>
      </c>
      <c r="Y51">
        <f t="shared" si="15"/>
        <v>50.133867378752598</v>
      </c>
      <c r="Z51">
        <f t="shared" si="16"/>
        <v>1.5530571681965544</v>
      </c>
      <c r="AA51">
        <f t="shared" si="17"/>
        <v>3.0978203944720231</v>
      </c>
      <c r="AB51">
        <f t="shared" si="18"/>
        <v>1.6820741896353604</v>
      </c>
      <c r="AC51">
        <f t="shared" si="19"/>
        <v>-188.45411608822334</v>
      </c>
      <c r="AD51">
        <f t="shared" si="20"/>
        <v>-124.80336174701507</v>
      </c>
      <c r="AE51">
        <f t="shared" si="21"/>
        <v>-8.2851004324269688</v>
      </c>
      <c r="AF51">
        <f t="shared" si="22"/>
        <v>-3.0303824054769279E-2</v>
      </c>
      <c r="AG51">
        <f t="shared" si="23"/>
        <v>61.740084702167806</v>
      </c>
      <c r="AH51">
        <f t="shared" si="24"/>
        <v>4.2739890450401834</v>
      </c>
      <c r="AI51">
        <f t="shared" si="25"/>
        <v>25.775153157722535</v>
      </c>
      <c r="AJ51">
        <v>605.75835951793204</v>
      </c>
      <c r="AK51">
        <v>578.18989696969697</v>
      </c>
      <c r="AL51">
        <v>3.3343665486157801</v>
      </c>
      <c r="AM51">
        <v>66.181014878906495</v>
      </c>
      <c r="AN51">
        <f t="shared" si="26"/>
        <v>4.2733359657193501</v>
      </c>
      <c r="AO51">
        <v>18.563010607574199</v>
      </c>
      <c r="AP51">
        <v>20.812761818181801</v>
      </c>
      <c r="AQ51">
        <v>5.1464308963253703E-3</v>
      </c>
      <c r="AR51">
        <v>77.408447531234501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39703.09999894505</v>
      </c>
      <c r="AX51">
        <f t="shared" si="30"/>
        <v>1999.97821428571</v>
      </c>
      <c r="AY51">
        <f t="shared" si="31"/>
        <v>1681.1815712143027</v>
      </c>
      <c r="AZ51">
        <f t="shared" si="32"/>
        <v>0.84059994214223721</v>
      </c>
      <c r="BA51">
        <f t="shared" si="33"/>
        <v>0.16075788833451787</v>
      </c>
      <c r="BB51">
        <v>2.7170000000000001</v>
      </c>
      <c r="BC51">
        <v>0.5</v>
      </c>
      <c r="BD51" t="s">
        <v>355</v>
      </c>
      <c r="BE51">
        <v>2</v>
      </c>
      <c r="BF51" t="b">
        <v>1</v>
      </c>
      <c r="BG51">
        <v>1657206859.2142899</v>
      </c>
      <c r="BH51">
        <v>542.45517857142897</v>
      </c>
      <c r="BI51">
        <v>577.26392857142901</v>
      </c>
      <c r="BJ51">
        <v>20.812021428571398</v>
      </c>
      <c r="BK51">
        <v>18.537914285714301</v>
      </c>
      <c r="BL51">
        <v>532.27046428571396</v>
      </c>
      <c r="BM51">
        <v>20.598714285714301</v>
      </c>
      <c r="BN51">
        <v>500.009428571429</v>
      </c>
      <c r="BO51">
        <v>74.580407142857098</v>
      </c>
      <c r="BP51">
        <v>4.2674210714285697E-2</v>
      </c>
      <c r="BQ51">
        <v>24.5632571428571</v>
      </c>
      <c r="BR51">
        <v>24.991289285714299</v>
      </c>
      <c r="BS51">
        <v>999.9</v>
      </c>
      <c r="BT51">
        <v>0</v>
      </c>
      <c r="BU51">
        <v>0</v>
      </c>
      <c r="BV51">
        <v>9985.3571428571395</v>
      </c>
      <c r="BW51">
        <v>0</v>
      </c>
      <c r="BX51">
        <v>387.482142857143</v>
      </c>
      <c r="BY51">
        <v>-34.808703571428602</v>
      </c>
      <c r="BZ51">
        <v>553.98482142857097</v>
      </c>
      <c r="CA51">
        <v>588.167392857143</v>
      </c>
      <c r="CB51">
        <v>2.2740946428571398</v>
      </c>
      <c r="CC51">
        <v>577.26392857142901</v>
      </c>
      <c r="CD51">
        <v>18.537914285714301</v>
      </c>
      <c r="CE51">
        <v>1.55216892857143</v>
      </c>
      <c r="CF51">
        <v>1.38256571428571</v>
      </c>
      <c r="CG51">
        <v>13.4919714285714</v>
      </c>
      <c r="CH51">
        <v>11.7277428571429</v>
      </c>
      <c r="CI51">
        <v>1999.97821428571</v>
      </c>
      <c r="CJ51">
        <v>0.98000242857142805</v>
      </c>
      <c r="CK51">
        <v>1.99974107142857E-2</v>
      </c>
      <c r="CL51">
        <v>0</v>
      </c>
      <c r="CM51">
        <v>2.1534142857142902</v>
      </c>
      <c r="CN51">
        <v>0</v>
      </c>
      <c r="CO51">
        <v>6127.6125000000002</v>
      </c>
      <c r="CP51">
        <v>17299.9857142857</v>
      </c>
      <c r="CQ51">
        <v>38.8948928571428</v>
      </c>
      <c r="CR51">
        <v>38.870392857142903</v>
      </c>
      <c r="CS51">
        <v>38.4483928571428</v>
      </c>
      <c r="CT51">
        <v>37.861392857142903</v>
      </c>
      <c r="CU51">
        <v>38.0487857142857</v>
      </c>
      <c r="CV51">
        <v>1959.98285714286</v>
      </c>
      <c r="CW51">
        <v>39.9957142857143</v>
      </c>
      <c r="CX51">
        <v>0</v>
      </c>
      <c r="CY51">
        <v>1657206846</v>
      </c>
      <c r="CZ51">
        <v>0</v>
      </c>
      <c r="DA51">
        <v>0</v>
      </c>
      <c r="DB51" t="s">
        <v>356</v>
      </c>
      <c r="DC51">
        <v>1656081770.5</v>
      </c>
      <c r="DD51">
        <v>1655399214.5999999</v>
      </c>
      <c r="DE51">
        <v>0</v>
      </c>
      <c r="DF51">
        <v>0.13400000000000001</v>
      </c>
      <c r="DG51">
        <v>-0.06</v>
      </c>
      <c r="DH51">
        <v>9.3309999999999995</v>
      </c>
      <c r="DI51">
        <v>0.51100000000000001</v>
      </c>
      <c r="DJ51">
        <v>421</v>
      </c>
      <c r="DK51">
        <v>25</v>
      </c>
      <c r="DL51">
        <v>1.93</v>
      </c>
      <c r="DM51">
        <v>0.15</v>
      </c>
      <c r="DN51">
        <v>-34.418687499999997</v>
      </c>
      <c r="DO51">
        <v>-5.9711628517823101</v>
      </c>
      <c r="DP51">
        <v>0.65351531970853605</v>
      </c>
      <c r="DQ51">
        <v>0</v>
      </c>
      <c r="DR51">
        <v>2.2736995000000002</v>
      </c>
      <c r="DS51">
        <v>-6.09494183864977E-2</v>
      </c>
      <c r="DT51">
        <v>2.11105215414021E-2</v>
      </c>
      <c r="DU51">
        <v>1</v>
      </c>
      <c r="DV51">
        <v>1</v>
      </c>
      <c r="DW51">
        <v>2</v>
      </c>
      <c r="DX51" t="s">
        <v>357</v>
      </c>
      <c r="DY51">
        <v>2.9776699999999998</v>
      </c>
      <c r="DZ51">
        <v>2.6964899999999998</v>
      </c>
      <c r="EA51">
        <v>9.4639100000000004E-2</v>
      </c>
      <c r="EB51">
        <v>0.10018100000000001</v>
      </c>
      <c r="EC51">
        <v>7.8797800000000001E-2</v>
      </c>
      <c r="ED51">
        <v>7.3059899999999997E-2</v>
      </c>
      <c r="EE51">
        <v>35631.5</v>
      </c>
      <c r="EF51">
        <v>38931.699999999997</v>
      </c>
      <c r="EG51">
        <v>35646.5</v>
      </c>
      <c r="EH51">
        <v>39218.800000000003</v>
      </c>
      <c r="EI51">
        <v>46490.7</v>
      </c>
      <c r="EJ51">
        <v>52408.2</v>
      </c>
      <c r="EK51">
        <v>55618.8</v>
      </c>
      <c r="EL51">
        <v>62784.2</v>
      </c>
      <c r="EM51">
        <v>2.0352000000000001</v>
      </c>
      <c r="EN51">
        <v>2.3077999999999999</v>
      </c>
      <c r="EO51">
        <v>0.113875</v>
      </c>
      <c r="EP51">
        <v>0</v>
      </c>
      <c r="EQ51">
        <v>23.118200000000002</v>
      </c>
      <c r="ER51">
        <v>999.9</v>
      </c>
      <c r="ES51">
        <v>57.667000000000002</v>
      </c>
      <c r="ET51">
        <v>24.773</v>
      </c>
      <c r="EU51">
        <v>24.254100000000001</v>
      </c>
      <c r="EV51">
        <v>54.4664</v>
      </c>
      <c r="EW51">
        <v>33.3934</v>
      </c>
      <c r="EX51">
        <v>2</v>
      </c>
      <c r="EY51">
        <v>-0.33146300000000001</v>
      </c>
      <c r="EZ51">
        <v>0.47505399999999998</v>
      </c>
      <c r="FA51">
        <v>20.148099999999999</v>
      </c>
      <c r="FB51">
        <v>5.1993200000000002</v>
      </c>
      <c r="FC51">
        <v>12.004</v>
      </c>
      <c r="FD51">
        <v>4.9756</v>
      </c>
      <c r="FE51">
        <v>3.2930000000000001</v>
      </c>
      <c r="FF51">
        <v>9999</v>
      </c>
      <c r="FG51">
        <v>9999</v>
      </c>
      <c r="FH51">
        <v>9999</v>
      </c>
      <c r="FI51">
        <v>556.1</v>
      </c>
      <c r="FJ51">
        <v>1.8629500000000001</v>
      </c>
      <c r="FK51">
        <v>1.8678300000000001</v>
      </c>
      <c r="FL51">
        <v>1.86758</v>
      </c>
      <c r="FM51">
        <v>1.8687400000000001</v>
      </c>
      <c r="FN51">
        <v>1.8696299999999999</v>
      </c>
      <c r="FO51">
        <v>1.8656900000000001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10.401</v>
      </c>
      <c r="GF51">
        <v>0.21329999999999999</v>
      </c>
      <c r="GG51">
        <v>5.3564593647505196</v>
      </c>
      <c r="GH51">
        <v>9.5670261133577305E-3</v>
      </c>
      <c r="GI51">
        <v>-9.19467254998099E-7</v>
      </c>
      <c r="GJ51">
        <v>-2.1372918425907501E-11</v>
      </c>
      <c r="GK51">
        <v>0.21331065453237499</v>
      </c>
      <c r="GL51">
        <v>0</v>
      </c>
      <c r="GM51">
        <v>0</v>
      </c>
      <c r="GN51">
        <v>0</v>
      </c>
      <c r="GO51">
        <v>-4</v>
      </c>
      <c r="GP51">
        <v>1866</v>
      </c>
      <c r="GQ51">
        <v>1</v>
      </c>
      <c r="GR51">
        <v>18</v>
      </c>
      <c r="GS51">
        <v>18751.599999999999</v>
      </c>
      <c r="GT51">
        <v>30127.5</v>
      </c>
      <c r="GU51">
        <v>1.7712399999999999</v>
      </c>
      <c r="GV51">
        <v>2.5866699999999998</v>
      </c>
      <c r="GW51">
        <v>2.2485400000000002</v>
      </c>
      <c r="GX51">
        <v>2.7624499999999999</v>
      </c>
      <c r="GY51">
        <v>1.9958499999999999</v>
      </c>
      <c r="GZ51">
        <v>2.3071299999999999</v>
      </c>
      <c r="HA51">
        <v>31.498799999999999</v>
      </c>
      <c r="HB51">
        <v>15.9358</v>
      </c>
      <c r="HC51">
        <v>18</v>
      </c>
      <c r="HD51">
        <v>495.73200000000003</v>
      </c>
      <c r="HE51">
        <v>690.07</v>
      </c>
      <c r="HF51">
        <v>21.2026</v>
      </c>
      <c r="HG51">
        <v>23.029399999999999</v>
      </c>
      <c r="HH51">
        <v>30.000900000000001</v>
      </c>
      <c r="HI51">
        <v>22.672499999999999</v>
      </c>
      <c r="HJ51">
        <v>22.565899999999999</v>
      </c>
      <c r="HK51">
        <v>35.469299999999997</v>
      </c>
      <c r="HL51">
        <v>29.261399999999998</v>
      </c>
      <c r="HM51">
        <v>98.126300000000001</v>
      </c>
      <c r="HN51">
        <v>21.206</v>
      </c>
      <c r="HO51">
        <v>622.00599999999997</v>
      </c>
      <c r="HP51">
        <v>18.459900000000001</v>
      </c>
      <c r="HQ51">
        <v>103.249</v>
      </c>
      <c r="HR51">
        <v>104.583</v>
      </c>
    </row>
    <row r="52" spans="1:226" x14ac:dyDescent="0.2">
      <c r="A52">
        <v>36</v>
      </c>
      <c r="B52">
        <v>1657206872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1657206864.5</v>
      </c>
      <c r="J52">
        <f t="shared" si="0"/>
        <v>4.2649764978327188E-3</v>
      </c>
      <c r="K52">
        <f t="shared" si="1"/>
        <v>4.2649764978327189</v>
      </c>
      <c r="L52">
        <f t="shared" si="2"/>
        <v>25.792144937308716</v>
      </c>
      <c r="M52">
        <f t="shared" si="3"/>
        <v>559.71381481481501</v>
      </c>
      <c r="N52">
        <f t="shared" si="4"/>
        <v>319.14400678214298</v>
      </c>
      <c r="O52">
        <f t="shared" si="5"/>
        <v>23.815352776856205</v>
      </c>
      <c r="P52">
        <f t="shared" si="6"/>
        <v>41.767295235451762</v>
      </c>
      <c r="Q52">
        <f t="shared" si="7"/>
        <v>0.18919825344287358</v>
      </c>
      <c r="R52">
        <f t="shared" si="8"/>
        <v>3.1818832714701815</v>
      </c>
      <c r="S52">
        <f t="shared" si="9"/>
        <v>0.18316322868204934</v>
      </c>
      <c r="T52">
        <f t="shared" si="10"/>
        <v>0.1150032048517704</v>
      </c>
      <c r="U52">
        <f t="shared" si="11"/>
        <v>321.51020090440426</v>
      </c>
      <c r="V52">
        <f t="shared" si="12"/>
        <v>25.289475002906109</v>
      </c>
      <c r="W52">
        <f t="shared" si="13"/>
        <v>25.289475002906109</v>
      </c>
      <c r="X52">
        <f t="shared" si="14"/>
        <v>3.2349687838627519</v>
      </c>
      <c r="Y52">
        <f t="shared" si="15"/>
        <v>50.145750805887786</v>
      </c>
      <c r="Z52">
        <f t="shared" si="16"/>
        <v>1.55311888674452</v>
      </c>
      <c r="AA52">
        <f t="shared" si="17"/>
        <v>3.0972093582895619</v>
      </c>
      <c r="AB52">
        <f t="shared" si="18"/>
        <v>1.6818498971182319</v>
      </c>
      <c r="AC52">
        <f t="shared" si="19"/>
        <v>-188.08546355442289</v>
      </c>
      <c r="AD52">
        <f t="shared" si="20"/>
        <v>-125.14236422632433</v>
      </c>
      <c r="AE52">
        <f t="shared" si="21"/>
        <v>-8.3128812764005424</v>
      </c>
      <c r="AF52">
        <f t="shared" si="22"/>
        <v>-3.0508152743522032E-2</v>
      </c>
      <c r="AG52">
        <f t="shared" si="23"/>
        <v>62.551965585518182</v>
      </c>
      <c r="AH52">
        <f t="shared" si="24"/>
        <v>4.2492850342098683</v>
      </c>
      <c r="AI52">
        <f t="shared" si="25"/>
        <v>25.792144937308716</v>
      </c>
      <c r="AJ52">
        <v>622.60791725932995</v>
      </c>
      <c r="AK52">
        <v>595.03210303030301</v>
      </c>
      <c r="AL52">
        <v>3.3332678542756602</v>
      </c>
      <c r="AM52">
        <v>66.181014878906495</v>
      </c>
      <c r="AN52">
        <f t="shared" si="26"/>
        <v>4.2649764978327189</v>
      </c>
      <c r="AO52">
        <v>18.5512237284834</v>
      </c>
      <c r="AP52">
        <v>20.818133939393899</v>
      </c>
      <c r="AQ52">
        <v>5.4895885498392101E-4</v>
      </c>
      <c r="AR52">
        <v>77.408447531234501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39668.569969352982</v>
      </c>
      <c r="AX52">
        <f t="shared" si="30"/>
        <v>1999.96259259259</v>
      </c>
      <c r="AY52">
        <f t="shared" si="31"/>
        <v>1681.1686664444217</v>
      </c>
      <c r="AZ52">
        <f t="shared" si="32"/>
        <v>0.84060005555658435</v>
      </c>
      <c r="BA52">
        <f t="shared" si="33"/>
        <v>0.16075810722420783</v>
      </c>
      <c r="BB52">
        <v>2.7170000000000001</v>
      </c>
      <c r="BC52">
        <v>0.5</v>
      </c>
      <c r="BD52" t="s">
        <v>355</v>
      </c>
      <c r="BE52">
        <v>2</v>
      </c>
      <c r="BF52" t="b">
        <v>1</v>
      </c>
      <c r="BG52">
        <v>1657206864.5</v>
      </c>
      <c r="BH52">
        <v>559.71381481481501</v>
      </c>
      <c r="BI52">
        <v>594.99900000000002</v>
      </c>
      <c r="BJ52">
        <v>20.812985185185202</v>
      </c>
      <c r="BK52">
        <v>18.5518518518519</v>
      </c>
      <c r="BL52">
        <v>549.38270370370401</v>
      </c>
      <c r="BM52">
        <v>20.599674074074098</v>
      </c>
      <c r="BN52">
        <v>499.97118518518499</v>
      </c>
      <c r="BO52">
        <v>74.579659259259302</v>
      </c>
      <c r="BP52">
        <v>4.2932018518518501E-2</v>
      </c>
      <c r="BQ52">
        <v>24.559959259259301</v>
      </c>
      <c r="BR52">
        <v>24.990288888888902</v>
      </c>
      <c r="BS52">
        <v>999.9</v>
      </c>
      <c r="BT52">
        <v>0</v>
      </c>
      <c r="BU52">
        <v>0</v>
      </c>
      <c r="BV52">
        <v>9976.2962962962993</v>
      </c>
      <c r="BW52">
        <v>0</v>
      </c>
      <c r="BX52">
        <v>387.907481481481</v>
      </c>
      <c r="BY52">
        <v>-35.2851518518519</v>
      </c>
      <c r="BZ52">
        <v>571.61081481481494</v>
      </c>
      <c r="CA52">
        <v>606.24592592592603</v>
      </c>
      <c r="CB52">
        <v>2.2611307407407399</v>
      </c>
      <c r="CC52">
        <v>594.99900000000002</v>
      </c>
      <c r="CD52">
        <v>18.5518518518519</v>
      </c>
      <c r="CE52">
        <v>1.55222555555556</v>
      </c>
      <c r="CF52">
        <v>1.38359148148148</v>
      </c>
      <c r="CG52">
        <v>13.492540740740701</v>
      </c>
      <c r="CH52">
        <v>11.738970370370399</v>
      </c>
      <c r="CI52">
        <v>1999.96259259259</v>
      </c>
      <c r="CJ52">
        <v>0.97999807407407402</v>
      </c>
      <c r="CK52">
        <v>2.0002044444444401E-2</v>
      </c>
      <c r="CL52">
        <v>0</v>
      </c>
      <c r="CM52">
        <v>2.1394518518518502</v>
      </c>
      <c r="CN52">
        <v>0</v>
      </c>
      <c r="CO52">
        <v>6141.7877777777803</v>
      </c>
      <c r="CP52">
        <v>17299.825925925899</v>
      </c>
      <c r="CQ52">
        <v>38.999851851851901</v>
      </c>
      <c r="CR52">
        <v>38.974296296296302</v>
      </c>
      <c r="CS52">
        <v>38.532148148148103</v>
      </c>
      <c r="CT52">
        <v>38.015999999999998</v>
      </c>
      <c r="CU52">
        <v>38.143222222222199</v>
      </c>
      <c r="CV52">
        <v>1959.96</v>
      </c>
      <c r="CW52">
        <v>40.002962962962997</v>
      </c>
      <c r="CX52">
        <v>0</v>
      </c>
      <c r="CY52">
        <v>1657206850.8</v>
      </c>
      <c r="CZ52">
        <v>0</v>
      </c>
      <c r="DA52">
        <v>0</v>
      </c>
      <c r="DB52" t="s">
        <v>356</v>
      </c>
      <c r="DC52">
        <v>1656081770.5</v>
      </c>
      <c r="DD52">
        <v>1655399214.5999999</v>
      </c>
      <c r="DE52">
        <v>0</v>
      </c>
      <c r="DF52">
        <v>0.13400000000000001</v>
      </c>
      <c r="DG52">
        <v>-0.06</v>
      </c>
      <c r="DH52">
        <v>9.3309999999999995</v>
      </c>
      <c r="DI52">
        <v>0.51100000000000001</v>
      </c>
      <c r="DJ52">
        <v>421</v>
      </c>
      <c r="DK52">
        <v>25</v>
      </c>
      <c r="DL52">
        <v>1.93</v>
      </c>
      <c r="DM52">
        <v>0.15</v>
      </c>
      <c r="DN52">
        <v>-34.933554999999998</v>
      </c>
      <c r="DO52">
        <v>-6.0201140712944996</v>
      </c>
      <c r="DP52">
        <v>0.66462781048869801</v>
      </c>
      <c r="DQ52">
        <v>0</v>
      </c>
      <c r="DR52">
        <v>2.27178725</v>
      </c>
      <c r="DS52">
        <v>-0.144485966228903</v>
      </c>
      <c r="DT52">
        <v>2.06262175383055E-2</v>
      </c>
      <c r="DU52">
        <v>0</v>
      </c>
      <c r="DV52">
        <v>0</v>
      </c>
      <c r="DW52">
        <v>2</v>
      </c>
      <c r="DX52" t="s">
        <v>365</v>
      </c>
      <c r="DY52">
        <v>2.9761700000000002</v>
      </c>
      <c r="DZ52">
        <v>2.6963699999999999</v>
      </c>
      <c r="EA52">
        <v>9.6595100000000003E-2</v>
      </c>
      <c r="EB52">
        <v>0.102178</v>
      </c>
      <c r="EC52">
        <v>7.8811300000000001E-2</v>
      </c>
      <c r="ED52">
        <v>7.29963E-2</v>
      </c>
      <c r="EE52">
        <v>35554</v>
      </c>
      <c r="EF52">
        <v>38844.5</v>
      </c>
      <c r="EG52">
        <v>35645.9</v>
      </c>
      <c r="EH52">
        <v>39218</v>
      </c>
      <c r="EI52">
        <v>46490.2</v>
      </c>
      <c r="EJ52">
        <v>52410.3</v>
      </c>
      <c r="EK52">
        <v>55619</v>
      </c>
      <c r="EL52">
        <v>62782.400000000001</v>
      </c>
      <c r="EM52">
        <v>2.0339999999999998</v>
      </c>
      <c r="EN52">
        <v>2.3077999999999999</v>
      </c>
      <c r="EO52">
        <v>0.11274199999999999</v>
      </c>
      <c r="EP52">
        <v>0</v>
      </c>
      <c r="EQ52">
        <v>23.133800000000001</v>
      </c>
      <c r="ER52">
        <v>999.9</v>
      </c>
      <c r="ES52">
        <v>57.716000000000001</v>
      </c>
      <c r="ET52">
        <v>24.783000000000001</v>
      </c>
      <c r="EU52">
        <v>24.293299999999999</v>
      </c>
      <c r="EV52">
        <v>54.086399999999998</v>
      </c>
      <c r="EW52">
        <v>33.505600000000001</v>
      </c>
      <c r="EX52">
        <v>2</v>
      </c>
      <c r="EY52">
        <v>-0.33030500000000002</v>
      </c>
      <c r="EZ52">
        <v>0.43431399999999998</v>
      </c>
      <c r="FA52">
        <v>20.147099999999998</v>
      </c>
      <c r="FB52">
        <v>5.1981200000000003</v>
      </c>
      <c r="FC52">
        <v>12.004</v>
      </c>
      <c r="FD52">
        <v>4.9748000000000001</v>
      </c>
      <c r="FE52">
        <v>3.2926000000000002</v>
      </c>
      <c r="FF52">
        <v>9999</v>
      </c>
      <c r="FG52">
        <v>9999</v>
      </c>
      <c r="FH52">
        <v>9999</v>
      </c>
      <c r="FI52">
        <v>556.1</v>
      </c>
      <c r="FJ52">
        <v>1.8629500000000001</v>
      </c>
      <c r="FK52">
        <v>1.8678300000000001</v>
      </c>
      <c r="FL52">
        <v>1.8676200000000001</v>
      </c>
      <c r="FM52">
        <v>1.8687400000000001</v>
      </c>
      <c r="FN52">
        <v>1.8696299999999999</v>
      </c>
      <c r="FO52">
        <v>1.8656299999999999</v>
      </c>
      <c r="FP52">
        <v>1.86676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10.539</v>
      </c>
      <c r="GF52">
        <v>0.21329999999999999</v>
      </c>
      <c r="GG52">
        <v>5.3564593647505196</v>
      </c>
      <c r="GH52">
        <v>9.5670261133577305E-3</v>
      </c>
      <c r="GI52">
        <v>-9.19467254998099E-7</v>
      </c>
      <c r="GJ52">
        <v>-2.1372918425907501E-11</v>
      </c>
      <c r="GK52">
        <v>0.21331065453237499</v>
      </c>
      <c r="GL52">
        <v>0</v>
      </c>
      <c r="GM52">
        <v>0</v>
      </c>
      <c r="GN52">
        <v>0</v>
      </c>
      <c r="GO52">
        <v>-4</v>
      </c>
      <c r="GP52">
        <v>1866</v>
      </c>
      <c r="GQ52">
        <v>1</v>
      </c>
      <c r="GR52">
        <v>18</v>
      </c>
      <c r="GS52">
        <v>18751.7</v>
      </c>
      <c r="GT52">
        <v>30127.599999999999</v>
      </c>
      <c r="GU52">
        <v>1.81152</v>
      </c>
      <c r="GV52">
        <v>2.5927699999999998</v>
      </c>
      <c r="GW52">
        <v>2.2485400000000002</v>
      </c>
      <c r="GX52">
        <v>2.7624499999999999</v>
      </c>
      <c r="GY52">
        <v>1.9958499999999999</v>
      </c>
      <c r="GZ52">
        <v>2.2924799999999999</v>
      </c>
      <c r="HA52">
        <v>31.498799999999999</v>
      </c>
      <c r="HB52">
        <v>15.927</v>
      </c>
      <c r="HC52">
        <v>18</v>
      </c>
      <c r="HD52">
        <v>495.05599999999998</v>
      </c>
      <c r="HE52">
        <v>690.19899999999996</v>
      </c>
      <c r="HF52">
        <v>21.2059</v>
      </c>
      <c r="HG52">
        <v>23.037500000000001</v>
      </c>
      <c r="HH52">
        <v>30.001000000000001</v>
      </c>
      <c r="HI52">
        <v>22.681999999999999</v>
      </c>
      <c r="HJ52">
        <v>22.575299999999999</v>
      </c>
      <c r="HK52">
        <v>36.267499999999998</v>
      </c>
      <c r="HL52">
        <v>29.538399999999999</v>
      </c>
      <c r="HM52">
        <v>98.126300000000001</v>
      </c>
      <c r="HN52">
        <v>21.215199999999999</v>
      </c>
      <c r="HO52">
        <v>642.18899999999996</v>
      </c>
      <c r="HP52">
        <v>18.459900000000001</v>
      </c>
      <c r="HQ52">
        <v>103.248</v>
      </c>
      <c r="HR52">
        <v>104.58</v>
      </c>
    </row>
    <row r="53" spans="1:226" x14ac:dyDescent="0.2">
      <c r="A53">
        <v>37</v>
      </c>
      <c r="B53">
        <v>1657206877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1657206869.2142899</v>
      </c>
      <c r="J53">
        <f t="shared" si="0"/>
        <v>4.2750182665194794E-3</v>
      </c>
      <c r="K53">
        <f t="shared" si="1"/>
        <v>4.2750182665194796</v>
      </c>
      <c r="L53">
        <f t="shared" si="2"/>
        <v>26.72446022913968</v>
      </c>
      <c r="M53">
        <f t="shared" si="3"/>
        <v>575.18150000000003</v>
      </c>
      <c r="N53">
        <f t="shared" si="4"/>
        <v>326.76135742724858</v>
      </c>
      <c r="O53">
        <f t="shared" si="5"/>
        <v>24.38372916458583</v>
      </c>
      <c r="P53">
        <f t="shared" si="6"/>
        <v>42.921445873852512</v>
      </c>
      <c r="Q53">
        <f t="shared" si="7"/>
        <v>0.18976557689233245</v>
      </c>
      <c r="R53">
        <f t="shared" si="8"/>
        <v>3.1816630019623844</v>
      </c>
      <c r="S53">
        <f t="shared" si="9"/>
        <v>0.18369452418333065</v>
      </c>
      <c r="T53">
        <f t="shared" si="10"/>
        <v>0.1153383579440535</v>
      </c>
      <c r="U53">
        <f t="shared" si="11"/>
        <v>321.51468792857162</v>
      </c>
      <c r="V53">
        <f t="shared" si="12"/>
        <v>25.285256336166547</v>
      </c>
      <c r="W53">
        <f t="shared" si="13"/>
        <v>25.285256336166547</v>
      </c>
      <c r="X53">
        <f t="shared" si="14"/>
        <v>3.234157004115005</v>
      </c>
      <c r="Y53">
        <f t="shared" si="15"/>
        <v>50.154571800416548</v>
      </c>
      <c r="Z53">
        <f t="shared" si="16"/>
        <v>1.5532183437698464</v>
      </c>
      <c r="AA53">
        <f t="shared" si="17"/>
        <v>3.0968629339528055</v>
      </c>
      <c r="AB53">
        <f t="shared" si="18"/>
        <v>1.6809386603451586</v>
      </c>
      <c r="AC53">
        <f t="shared" si="19"/>
        <v>-188.52830555350906</v>
      </c>
      <c r="AD53">
        <f t="shared" si="20"/>
        <v>-124.73083019212284</v>
      </c>
      <c r="AE53">
        <f t="shared" si="21"/>
        <v>-8.2858636683623619</v>
      </c>
      <c r="AF53">
        <f t="shared" si="22"/>
        <v>-3.0311485422643614E-2</v>
      </c>
      <c r="AG53">
        <f t="shared" si="23"/>
        <v>63.490200232822779</v>
      </c>
      <c r="AH53">
        <f t="shared" si="24"/>
        <v>4.2802819253041458</v>
      </c>
      <c r="AI53">
        <f t="shared" si="25"/>
        <v>26.72446022913968</v>
      </c>
      <c r="AJ53">
        <v>640.23250229599603</v>
      </c>
      <c r="AK53">
        <v>611.96306666666601</v>
      </c>
      <c r="AL53">
        <v>3.37788766881599</v>
      </c>
      <c r="AM53">
        <v>66.181014878906495</v>
      </c>
      <c r="AN53">
        <f t="shared" si="26"/>
        <v>4.2750182665194796</v>
      </c>
      <c r="AO53">
        <v>18.501281323075201</v>
      </c>
      <c r="AP53">
        <v>20.8018412121212</v>
      </c>
      <c r="AQ53">
        <v>-5.5173747190748502E-3</v>
      </c>
      <c r="AR53">
        <v>77.408447531234501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39665.125954622919</v>
      </c>
      <c r="AX53">
        <f t="shared" si="30"/>
        <v>1999.9889285714301</v>
      </c>
      <c r="AY53">
        <f t="shared" si="31"/>
        <v>1681.190935714287</v>
      </c>
      <c r="AZ53">
        <f t="shared" si="32"/>
        <v>0.84060012117924221</v>
      </c>
      <c r="BA53">
        <f t="shared" si="33"/>
        <v>0.16075823387593752</v>
      </c>
      <c r="BB53">
        <v>2.7170000000000001</v>
      </c>
      <c r="BC53">
        <v>0.5</v>
      </c>
      <c r="BD53" t="s">
        <v>355</v>
      </c>
      <c r="BE53">
        <v>2</v>
      </c>
      <c r="BF53" t="b">
        <v>1</v>
      </c>
      <c r="BG53">
        <v>1657206869.2142899</v>
      </c>
      <c r="BH53">
        <v>575.18150000000003</v>
      </c>
      <c r="BI53">
        <v>611.02146428571405</v>
      </c>
      <c r="BJ53">
        <v>20.814360714285701</v>
      </c>
      <c r="BK53">
        <v>18.536767857142902</v>
      </c>
      <c r="BL53">
        <v>564.71971428571396</v>
      </c>
      <c r="BM53">
        <v>20.601050000000001</v>
      </c>
      <c r="BN53">
        <v>499.97807142857101</v>
      </c>
      <c r="BO53">
        <v>74.579453571428601</v>
      </c>
      <c r="BP53">
        <v>4.2984517857142801E-2</v>
      </c>
      <c r="BQ53">
        <v>24.558089285714299</v>
      </c>
      <c r="BR53">
        <v>24.989264285714299</v>
      </c>
      <c r="BS53">
        <v>999.9</v>
      </c>
      <c r="BT53">
        <v>0</v>
      </c>
      <c r="BU53">
        <v>0</v>
      </c>
      <c r="BV53">
        <v>9975.3571428571395</v>
      </c>
      <c r="BW53">
        <v>0</v>
      </c>
      <c r="BX53">
        <v>386.79371428571397</v>
      </c>
      <c r="BY53">
        <v>-35.839985714285703</v>
      </c>
      <c r="BZ53">
        <v>587.407964285714</v>
      </c>
      <c r="CA53">
        <v>622.56142857142902</v>
      </c>
      <c r="CB53">
        <v>2.2776007142857102</v>
      </c>
      <c r="CC53">
        <v>611.02146428571405</v>
      </c>
      <c r="CD53">
        <v>18.536767857142902</v>
      </c>
      <c r="CE53">
        <v>1.55232428571429</v>
      </c>
      <c r="CF53">
        <v>1.3824624999999999</v>
      </c>
      <c r="CG53">
        <v>13.4935107142857</v>
      </c>
      <c r="CH53">
        <v>11.726596428571399</v>
      </c>
      <c r="CI53">
        <v>1999.9889285714301</v>
      </c>
      <c r="CJ53">
        <v>0.97999532142857104</v>
      </c>
      <c r="CK53">
        <v>2.00049714285714E-2</v>
      </c>
      <c r="CL53">
        <v>0</v>
      </c>
      <c r="CM53">
        <v>2.1543928571428599</v>
      </c>
      <c r="CN53">
        <v>0</v>
      </c>
      <c r="CO53">
        <v>6126.5214285714301</v>
      </c>
      <c r="CP53">
        <v>17300.032142857101</v>
      </c>
      <c r="CQ53">
        <v>39.097999999999999</v>
      </c>
      <c r="CR53">
        <v>39.057749999999999</v>
      </c>
      <c r="CS53">
        <v>38.611357142857102</v>
      </c>
      <c r="CT53">
        <v>38.147071428571401</v>
      </c>
      <c r="CU53">
        <v>38.225142857142799</v>
      </c>
      <c r="CV53">
        <v>1959.98107142857</v>
      </c>
      <c r="CW53">
        <v>40.007857142857098</v>
      </c>
      <c r="CX53">
        <v>0</v>
      </c>
      <c r="CY53">
        <v>1657206856.2</v>
      </c>
      <c r="CZ53">
        <v>0</v>
      </c>
      <c r="DA53">
        <v>0</v>
      </c>
      <c r="DB53" t="s">
        <v>356</v>
      </c>
      <c r="DC53">
        <v>1656081770.5</v>
      </c>
      <c r="DD53">
        <v>1655399214.5999999</v>
      </c>
      <c r="DE53">
        <v>0</v>
      </c>
      <c r="DF53">
        <v>0.13400000000000001</v>
      </c>
      <c r="DG53">
        <v>-0.06</v>
      </c>
      <c r="DH53">
        <v>9.3309999999999995</v>
      </c>
      <c r="DI53">
        <v>0.51100000000000001</v>
      </c>
      <c r="DJ53">
        <v>421</v>
      </c>
      <c r="DK53">
        <v>25</v>
      </c>
      <c r="DL53">
        <v>1.93</v>
      </c>
      <c r="DM53">
        <v>0.15</v>
      </c>
      <c r="DN53">
        <v>-35.4497</v>
      </c>
      <c r="DO53">
        <v>-6.1363902439024001</v>
      </c>
      <c r="DP53">
        <v>0.67559374701073105</v>
      </c>
      <c r="DQ53">
        <v>0</v>
      </c>
      <c r="DR53">
        <v>2.2718275000000001</v>
      </c>
      <c r="DS53">
        <v>0.13457606003751599</v>
      </c>
      <c r="DT53">
        <v>2.31787471350373E-2</v>
      </c>
      <c r="DU53">
        <v>0</v>
      </c>
      <c r="DV53">
        <v>0</v>
      </c>
      <c r="DW53">
        <v>2</v>
      </c>
      <c r="DX53" t="s">
        <v>365</v>
      </c>
      <c r="DY53">
        <v>2.9765299999999999</v>
      </c>
      <c r="DZ53">
        <v>2.6968999999999999</v>
      </c>
      <c r="EA53">
        <v>9.8573800000000003E-2</v>
      </c>
      <c r="EB53">
        <v>0.104091</v>
      </c>
      <c r="EC53">
        <v>7.8756999999999994E-2</v>
      </c>
      <c r="ED53">
        <v>7.2952699999999995E-2</v>
      </c>
      <c r="EE53">
        <v>35475.199999999997</v>
      </c>
      <c r="EF53">
        <v>38761.199999999997</v>
      </c>
      <c r="EG53">
        <v>35645</v>
      </c>
      <c r="EH53">
        <v>39217.4</v>
      </c>
      <c r="EI53">
        <v>46491.8</v>
      </c>
      <c r="EJ53">
        <v>52412.9</v>
      </c>
      <c r="EK53">
        <v>55617.5</v>
      </c>
      <c r="EL53">
        <v>62782.400000000001</v>
      </c>
      <c r="EM53">
        <v>2.0350000000000001</v>
      </c>
      <c r="EN53">
        <v>2.3073999999999999</v>
      </c>
      <c r="EO53">
        <v>0.11211599999999999</v>
      </c>
      <c r="EP53">
        <v>0</v>
      </c>
      <c r="EQ53">
        <v>23.1494</v>
      </c>
      <c r="ER53">
        <v>999.9</v>
      </c>
      <c r="ES53">
        <v>57.759</v>
      </c>
      <c r="ET53">
        <v>24.792999999999999</v>
      </c>
      <c r="EU53">
        <v>24.3247</v>
      </c>
      <c r="EV53">
        <v>54.5764</v>
      </c>
      <c r="EW53">
        <v>33.509599999999999</v>
      </c>
      <c r="EX53">
        <v>2</v>
      </c>
      <c r="EY53">
        <v>-0.33004099999999997</v>
      </c>
      <c r="EZ53">
        <v>0.40276699999999999</v>
      </c>
      <c r="FA53">
        <v>20.148199999999999</v>
      </c>
      <c r="FB53">
        <v>5.1993200000000002</v>
      </c>
      <c r="FC53">
        <v>12.004</v>
      </c>
      <c r="FD53">
        <v>4.976</v>
      </c>
      <c r="FE53">
        <v>3.2930000000000001</v>
      </c>
      <c r="FF53">
        <v>9999</v>
      </c>
      <c r="FG53">
        <v>9999</v>
      </c>
      <c r="FH53">
        <v>9999</v>
      </c>
      <c r="FI53">
        <v>556.1</v>
      </c>
      <c r="FJ53">
        <v>1.8629199999999999</v>
      </c>
      <c r="FK53">
        <v>1.8678600000000001</v>
      </c>
      <c r="FL53">
        <v>1.86768</v>
      </c>
      <c r="FM53">
        <v>1.8687400000000001</v>
      </c>
      <c r="FN53">
        <v>1.8696600000000001</v>
      </c>
      <c r="FO53">
        <v>1.8656900000000001</v>
      </c>
      <c r="FP53">
        <v>1.86676</v>
      </c>
      <c r="FQ53">
        <v>1.8681300000000001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10.679</v>
      </c>
      <c r="GF53">
        <v>0.21329999999999999</v>
      </c>
      <c r="GG53">
        <v>5.3564593647505196</v>
      </c>
      <c r="GH53">
        <v>9.5670261133577305E-3</v>
      </c>
      <c r="GI53">
        <v>-9.19467254998099E-7</v>
      </c>
      <c r="GJ53">
        <v>-2.1372918425907501E-11</v>
      </c>
      <c r="GK53">
        <v>0.21331065453237499</v>
      </c>
      <c r="GL53">
        <v>0</v>
      </c>
      <c r="GM53">
        <v>0</v>
      </c>
      <c r="GN53">
        <v>0</v>
      </c>
      <c r="GO53">
        <v>-4</v>
      </c>
      <c r="GP53">
        <v>1866</v>
      </c>
      <c r="GQ53">
        <v>1</v>
      </c>
      <c r="GR53">
        <v>18</v>
      </c>
      <c r="GS53">
        <v>18751.8</v>
      </c>
      <c r="GT53">
        <v>30127.7</v>
      </c>
      <c r="GU53">
        <v>1.84937</v>
      </c>
      <c r="GV53">
        <v>2.5793499999999998</v>
      </c>
      <c r="GW53">
        <v>2.2485400000000002</v>
      </c>
      <c r="GX53">
        <v>2.7624499999999999</v>
      </c>
      <c r="GY53">
        <v>1.9958499999999999</v>
      </c>
      <c r="GZ53">
        <v>2.2973599999999998</v>
      </c>
      <c r="HA53">
        <v>31.498799999999999</v>
      </c>
      <c r="HB53">
        <v>15.9445</v>
      </c>
      <c r="HC53">
        <v>18</v>
      </c>
      <c r="HD53">
        <v>495.79</v>
      </c>
      <c r="HE53">
        <v>689.99300000000005</v>
      </c>
      <c r="HF53">
        <v>21.215800000000002</v>
      </c>
      <c r="HG53">
        <v>23.046800000000001</v>
      </c>
      <c r="HH53">
        <v>30.000699999999998</v>
      </c>
      <c r="HI53">
        <v>22.691500000000001</v>
      </c>
      <c r="HJ53">
        <v>22.584800000000001</v>
      </c>
      <c r="HK53">
        <v>37.029299999999999</v>
      </c>
      <c r="HL53">
        <v>29.538399999999999</v>
      </c>
      <c r="HM53">
        <v>98.126300000000001</v>
      </c>
      <c r="HN53">
        <v>21.226600000000001</v>
      </c>
      <c r="HO53">
        <v>655.57899999999995</v>
      </c>
      <c r="HP53">
        <v>18.459900000000001</v>
      </c>
      <c r="HQ53">
        <v>103.246</v>
      </c>
      <c r="HR53">
        <v>104.58</v>
      </c>
    </row>
    <row r="54" spans="1:226" x14ac:dyDescent="0.2">
      <c r="A54">
        <v>38</v>
      </c>
      <c r="B54">
        <v>1657206882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1657206874.5</v>
      </c>
      <c r="J54">
        <f t="shared" si="0"/>
        <v>4.291024625042392E-3</v>
      </c>
      <c r="K54">
        <f t="shared" si="1"/>
        <v>4.2910246250423922</v>
      </c>
      <c r="L54">
        <f t="shared" si="2"/>
        <v>27.364795805157975</v>
      </c>
      <c r="M54">
        <f t="shared" si="3"/>
        <v>592.66751851851802</v>
      </c>
      <c r="N54">
        <f t="shared" si="4"/>
        <v>339.15075397090669</v>
      </c>
      <c r="O54">
        <f t="shared" si="5"/>
        <v>25.308151796868099</v>
      </c>
      <c r="P54">
        <f t="shared" si="6"/>
        <v>44.226112866098703</v>
      </c>
      <c r="Q54">
        <f t="shared" si="7"/>
        <v>0.19058041538818352</v>
      </c>
      <c r="R54">
        <f t="shared" si="8"/>
        <v>3.1884504007903098</v>
      </c>
      <c r="S54">
        <f t="shared" si="9"/>
        <v>0.1844706020399807</v>
      </c>
      <c r="T54">
        <f t="shared" si="10"/>
        <v>0.11582675186871755</v>
      </c>
      <c r="U54">
        <f t="shared" si="11"/>
        <v>321.51819644444447</v>
      </c>
      <c r="V54">
        <f t="shared" si="12"/>
        <v>25.278671587168073</v>
      </c>
      <c r="W54">
        <f t="shared" si="13"/>
        <v>25.278671587168073</v>
      </c>
      <c r="X54">
        <f t="shared" si="14"/>
        <v>3.2328902851356385</v>
      </c>
      <c r="Y54">
        <f t="shared" si="15"/>
        <v>50.143125966173244</v>
      </c>
      <c r="Z54">
        <f t="shared" si="16"/>
        <v>1.5527430938461453</v>
      </c>
      <c r="AA54">
        <f t="shared" si="17"/>
        <v>3.096622047244586</v>
      </c>
      <c r="AB54">
        <f t="shared" si="18"/>
        <v>1.6801471912894932</v>
      </c>
      <c r="AC54">
        <f t="shared" si="19"/>
        <v>-189.23418596436949</v>
      </c>
      <c r="AD54">
        <f t="shared" si="20"/>
        <v>-124.08855917547707</v>
      </c>
      <c r="AE54">
        <f t="shared" si="21"/>
        <v>-8.2253232267892002</v>
      </c>
      <c r="AF54">
        <f t="shared" si="22"/>
        <v>-2.9871922191304634E-2</v>
      </c>
      <c r="AG54">
        <f t="shared" si="23"/>
        <v>64.052772078619924</v>
      </c>
      <c r="AH54">
        <f t="shared" si="24"/>
        <v>4.2821225812962425</v>
      </c>
      <c r="AI54">
        <f t="shared" si="25"/>
        <v>27.364795805157975</v>
      </c>
      <c r="AJ54">
        <v>657.16833529329995</v>
      </c>
      <c r="AK54">
        <v>628.82795151515097</v>
      </c>
      <c r="AL54">
        <v>3.3068455906929102</v>
      </c>
      <c r="AM54">
        <v>66.181014878906495</v>
      </c>
      <c r="AN54">
        <f t="shared" si="26"/>
        <v>4.2910246250423922</v>
      </c>
      <c r="AO54">
        <v>18.514870675278502</v>
      </c>
      <c r="AP54">
        <v>20.798689696969699</v>
      </c>
      <c r="AQ54">
        <v>-1.0421396444950701E-4</v>
      </c>
      <c r="AR54">
        <v>77.408447531234501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39778.965057736685</v>
      </c>
      <c r="AX54">
        <f t="shared" si="30"/>
        <v>2000.01</v>
      </c>
      <c r="AY54">
        <f t="shared" si="31"/>
        <v>1681.2087111111109</v>
      </c>
      <c r="AZ54">
        <f t="shared" si="32"/>
        <v>0.8406001525547927</v>
      </c>
      <c r="BA54">
        <f t="shared" si="33"/>
        <v>0.16075829443075007</v>
      </c>
      <c r="BB54">
        <v>2.7170000000000001</v>
      </c>
      <c r="BC54">
        <v>0.5</v>
      </c>
      <c r="BD54" t="s">
        <v>355</v>
      </c>
      <c r="BE54">
        <v>2</v>
      </c>
      <c r="BF54" t="b">
        <v>1</v>
      </c>
      <c r="BG54">
        <v>1657206874.5</v>
      </c>
      <c r="BH54">
        <v>592.66751851851802</v>
      </c>
      <c r="BI54">
        <v>628.85425925925904</v>
      </c>
      <c r="BJ54">
        <v>20.8080777777778</v>
      </c>
      <c r="BK54">
        <v>18.5295037037037</v>
      </c>
      <c r="BL54">
        <v>582.05844444444404</v>
      </c>
      <c r="BM54">
        <v>20.5947666666667</v>
      </c>
      <c r="BN54">
        <v>499.98088888888901</v>
      </c>
      <c r="BO54">
        <v>74.579240740740701</v>
      </c>
      <c r="BP54">
        <v>4.2889685185185197E-2</v>
      </c>
      <c r="BQ54">
        <v>24.556788888888899</v>
      </c>
      <c r="BR54">
        <v>24.9842703703704</v>
      </c>
      <c r="BS54">
        <v>999.9</v>
      </c>
      <c r="BT54">
        <v>0</v>
      </c>
      <c r="BU54">
        <v>0</v>
      </c>
      <c r="BV54">
        <v>10005.185185185201</v>
      </c>
      <c r="BW54">
        <v>0</v>
      </c>
      <c r="BX54">
        <v>376.89092592592601</v>
      </c>
      <c r="BY54">
        <v>-36.186825925925902</v>
      </c>
      <c r="BZ54">
        <v>605.261666666667</v>
      </c>
      <c r="CA54">
        <v>640.72644444444495</v>
      </c>
      <c r="CB54">
        <v>2.2785799999999998</v>
      </c>
      <c r="CC54">
        <v>628.85425925925904</v>
      </c>
      <c r="CD54">
        <v>18.5295037037037</v>
      </c>
      <c r="CE54">
        <v>1.5518514814814801</v>
      </c>
      <c r="CF54">
        <v>1.3819162962963001</v>
      </c>
      <c r="CG54">
        <v>13.488829629629601</v>
      </c>
      <c r="CH54">
        <v>11.720618518518499</v>
      </c>
      <c r="CI54">
        <v>2000.01</v>
      </c>
      <c r="CJ54">
        <v>0.97999499999999995</v>
      </c>
      <c r="CK54">
        <v>2.00053E-2</v>
      </c>
      <c r="CL54">
        <v>0</v>
      </c>
      <c r="CM54">
        <v>2.1350370370370402</v>
      </c>
      <c r="CN54">
        <v>0</v>
      </c>
      <c r="CO54">
        <v>5960.9211111111099</v>
      </c>
      <c r="CP54">
        <v>17300.214814814801</v>
      </c>
      <c r="CQ54">
        <v>39.196481481481499</v>
      </c>
      <c r="CR54">
        <v>39.152555555555601</v>
      </c>
      <c r="CS54">
        <v>38.694222222222201</v>
      </c>
      <c r="CT54">
        <v>38.302999999999997</v>
      </c>
      <c r="CU54">
        <v>38.314518518518497</v>
      </c>
      <c r="CV54">
        <v>1959.9996296296299</v>
      </c>
      <c r="CW54">
        <v>40.010370370370403</v>
      </c>
      <c r="CX54">
        <v>0</v>
      </c>
      <c r="CY54">
        <v>1657206861</v>
      </c>
      <c r="CZ54">
        <v>0</v>
      </c>
      <c r="DA54">
        <v>0</v>
      </c>
      <c r="DB54" t="s">
        <v>356</v>
      </c>
      <c r="DC54">
        <v>1656081770.5</v>
      </c>
      <c r="DD54">
        <v>1655399214.5999999</v>
      </c>
      <c r="DE54">
        <v>0</v>
      </c>
      <c r="DF54">
        <v>0.13400000000000001</v>
      </c>
      <c r="DG54">
        <v>-0.06</v>
      </c>
      <c r="DH54">
        <v>9.3309999999999995</v>
      </c>
      <c r="DI54">
        <v>0.51100000000000001</v>
      </c>
      <c r="DJ54">
        <v>421</v>
      </c>
      <c r="DK54">
        <v>25</v>
      </c>
      <c r="DL54">
        <v>1.93</v>
      </c>
      <c r="DM54">
        <v>0.15</v>
      </c>
      <c r="DN54">
        <v>-35.918837500000002</v>
      </c>
      <c r="DO54">
        <v>-4.9087283302062801</v>
      </c>
      <c r="DP54">
        <v>0.59874251965577796</v>
      </c>
      <c r="DQ54">
        <v>0</v>
      </c>
      <c r="DR54">
        <v>2.2757752500000001</v>
      </c>
      <c r="DS54">
        <v>0.10976318949343</v>
      </c>
      <c r="DT54">
        <v>2.3234403261919601E-2</v>
      </c>
      <c r="DU54">
        <v>0</v>
      </c>
      <c r="DV54">
        <v>0</v>
      </c>
      <c r="DW54">
        <v>2</v>
      </c>
      <c r="DX54" t="s">
        <v>365</v>
      </c>
      <c r="DY54">
        <v>2.97716</v>
      </c>
      <c r="DZ54">
        <v>2.69611</v>
      </c>
      <c r="EA54">
        <v>0.100485</v>
      </c>
      <c r="EB54">
        <v>0.10599600000000001</v>
      </c>
      <c r="EC54">
        <v>7.8753299999999998E-2</v>
      </c>
      <c r="ED54">
        <v>7.3046299999999995E-2</v>
      </c>
      <c r="EE54">
        <v>35399.199999999997</v>
      </c>
      <c r="EF54">
        <v>38677.5</v>
      </c>
      <c r="EG54">
        <v>35644.199999999997</v>
      </c>
      <c r="EH54">
        <v>39216.1</v>
      </c>
      <c r="EI54">
        <v>46491.5</v>
      </c>
      <c r="EJ54">
        <v>52405.5</v>
      </c>
      <c r="EK54">
        <v>55616.800000000003</v>
      </c>
      <c r="EL54">
        <v>62779.9</v>
      </c>
      <c r="EM54">
        <v>2.0348000000000002</v>
      </c>
      <c r="EN54">
        <v>2.3071999999999999</v>
      </c>
      <c r="EO54">
        <v>0.110537</v>
      </c>
      <c r="EP54">
        <v>0</v>
      </c>
      <c r="EQ54">
        <v>23.164899999999999</v>
      </c>
      <c r="ER54">
        <v>999.9</v>
      </c>
      <c r="ES54">
        <v>57.807000000000002</v>
      </c>
      <c r="ET54">
        <v>24.814</v>
      </c>
      <c r="EU54">
        <v>24.373200000000001</v>
      </c>
      <c r="EV54">
        <v>53.806399999999996</v>
      </c>
      <c r="EW54">
        <v>33.505600000000001</v>
      </c>
      <c r="EX54">
        <v>2</v>
      </c>
      <c r="EY54">
        <v>-0.329065</v>
      </c>
      <c r="EZ54">
        <v>0.39080599999999999</v>
      </c>
      <c r="FA54">
        <v>20.147400000000001</v>
      </c>
      <c r="FB54">
        <v>5.1993200000000002</v>
      </c>
      <c r="FC54">
        <v>12.004</v>
      </c>
      <c r="FD54">
        <v>4.9756</v>
      </c>
      <c r="FE54">
        <v>3.2930000000000001</v>
      </c>
      <c r="FF54">
        <v>9999</v>
      </c>
      <c r="FG54">
        <v>9999</v>
      </c>
      <c r="FH54">
        <v>9999</v>
      </c>
      <c r="FI54">
        <v>556.1</v>
      </c>
      <c r="FJ54">
        <v>1.8629500000000001</v>
      </c>
      <c r="FK54">
        <v>1.8678300000000001</v>
      </c>
      <c r="FL54">
        <v>1.86758</v>
      </c>
      <c r="FM54">
        <v>1.8687400000000001</v>
      </c>
      <c r="FN54">
        <v>1.8696299999999999</v>
      </c>
      <c r="FO54">
        <v>1.8656900000000001</v>
      </c>
      <c r="FP54">
        <v>1.86676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10.816000000000001</v>
      </c>
      <c r="GF54">
        <v>0.21329999999999999</v>
      </c>
      <c r="GG54">
        <v>5.3564593647505196</v>
      </c>
      <c r="GH54">
        <v>9.5670261133577305E-3</v>
      </c>
      <c r="GI54">
        <v>-9.19467254998099E-7</v>
      </c>
      <c r="GJ54">
        <v>-2.1372918425907501E-11</v>
      </c>
      <c r="GK54">
        <v>0.21331065453237499</v>
      </c>
      <c r="GL54">
        <v>0</v>
      </c>
      <c r="GM54">
        <v>0</v>
      </c>
      <c r="GN54">
        <v>0</v>
      </c>
      <c r="GO54">
        <v>-4</v>
      </c>
      <c r="GP54">
        <v>1866</v>
      </c>
      <c r="GQ54">
        <v>1</v>
      </c>
      <c r="GR54">
        <v>18</v>
      </c>
      <c r="GS54">
        <v>18751.900000000001</v>
      </c>
      <c r="GT54">
        <v>30127.8</v>
      </c>
      <c r="GU54">
        <v>1.88232</v>
      </c>
      <c r="GV54">
        <v>2.5744600000000002</v>
      </c>
      <c r="GW54">
        <v>2.2485400000000002</v>
      </c>
      <c r="GX54">
        <v>2.7624499999999999</v>
      </c>
      <c r="GY54">
        <v>1.9958499999999999</v>
      </c>
      <c r="GZ54">
        <v>2.3315399999999999</v>
      </c>
      <c r="HA54">
        <v>31.520600000000002</v>
      </c>
      <c r="HB54">
        <v>15.9445</v>
      </c>
      <c r="HC54">
        <v>18</v>
      </c>
      <c r="HD54">
        <v>495.75400000000002</v>
      </c>
      <c r="HE54">
        <v>689.95500000000004</v>
      </c>
      <c r="HF54">
        <v>21.2287</v>
      </c>
      <c r="HG54">
        <v>23.055</v>
      </c>
      <c r="HH54">
        <v>30.000900000000001</v>
      </c>
      <c r="HI54">
        <v>22.701000000000001</v>
      </c>
      <c r="HJ54">
        <v>22.594200000000001</v>
      </c>
      <c r="HK54">
        <v>37.828299999999999</v>
      </c>
      <c r="HL54">
        <v>29.538399999999999</v>
      </c>
      <c r="HM54">
        <v>98.126300000000001</v>
      </c>
      <c r="HN54">
        <v>21.237400000000001</v>
      </c>
      <c r="HO54">
        <v>675.96400000000006</v>
      </c>
      <c r="HP54">
        <v>18.459900000000001</v>
      </c>
      <c r="HQ54">
        <v>103.244</v>
      </c>
      <c r="HR54">
        <v>104.57599999999999</v>
      </c>
    </row>
    <row r="55" spans="1:226" x14ac:dyDescent="0.2">
      <c r="A55">
        <v>39</v>
      </c>
      <c r="B55">
        <v>1657206887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1657206879.2142899</v>
      </c>
      <c r="J55">
        <f t="shared" si="0"/>
        <v>4.2598881984966244E-3</v>
      </c>
      <c r="K55">
        <f t="shared" si="1"/>
        <v>4.2598881984966246</v>
      </c>
      <c r="L55">
        <f t="shared" si="2"/>
        <v>27.671001757790027</v>
      </c>
      <c r="M55">
        <f t="shared" si="3"/>
        <v>608.21835714285703</v>
      </c>
      <c r="N55">
        <f t="shared" si="4"/>
        <v>349.50887491037764</v>
      </c>
      <c r="O55">
        <f t="shared" si="5"/>
        <v>26.081113650896388</v>
      </c>
      <c r="P55">
        <f t="shared" si="6"/>
        <v>45.38657881369106</v>
      </c>
      <c r="Q55">
        <f t="shared" si="7"/>
        <v>0.18891460773028282</v>
      </c>
      <c r="R55">
        <f t="shared" si="8"/>
        <v>3.1892328273889246</v>
      </c>
      <c r="S55">
        <f t="shared" si="9"/>
        <v>0.1829107474515663</v>
      </c>
      <c r="T55">
        <f t="shared" si="10"/>
        <v>0.11484274549199808</v>
      </c>
      <c r="U55">
        <f t="shared" si="11"/>
        <v>321.51908699999927</v>
      </c>
      <c r="V55">
        <f t="shared" si="12"/>
        <v>25.288365382608298</v>
      </c>
      <c r="W55">
        <f t="shared" si="13"/>
        <v>25.288365382608298</v>
      </c>
      <c r="X55">
        <f t="shared" si="14"/>
        <v>3.2347552471872216</v>
      </c>
      <c r="Y55">
        <f t="shared" si="15"/>
        <v>50.13122321457093</v>
      </c>
      <c r="Z55">
        <f t="shared" si="16"/>
        <v>1.5525941095188309</v>
      </c>
      <c r="AA55">
        <f t="shared" si="17"/>
        <v>3.0970600954088838</v>
      </c>
      <c r="AB55">
        <f t="shared" si="18"/>
        <v>1.6821611376683907</v>
      </c>
      <c r="AC55">
        <f t="shared" si="19"/>
        <v>-187.86106955370113</v>
      </c>
      <c r="AD55">
        <f t="shared" si="20"/>
        <v>-125.3791621923602</v>
      </c>
      <c r="AE55">
        <f t="shared" si="21"/>
        <v>-8.309337805541972</v>
      </c>
      <c r="AF55">
        <f t="shared" si="22"/>
        <v>-3.0482551604038122E-2</v>
      </c>
      <c r="AG55">
        <f t="shared" si="23"/>
        <v>64.843351186881549</v>
      </c>
      <c r="AH55">
        <f t="shared" si="24"/>
        <v>4.2774855050805423</v>
      </c>
      <c r="AI55">
        <f t="shared" si="25"/>
        <v>27.671001757790027</v>
      </c>
      <c r="AJ55">
        <v>674.66041063138903</v>
      </c>
      <c r="AK55">
        <v>645.734781818182</v>
      </c>
      <c r="AL55">
        <v>3.4116067374970802</v>
      </c>
      <c r="AM55">
        <v>66.181014878906495</v>
      </c>
      <c r="AN55">
        <f t="shared" si="26"/>
        <v>4.2598881984966246</v>
      </c>
      <c r="AO55">
        <v>18.549006248161099</v>
      </c>
      <c r="AP55">
        <v>20.811635151515201</v>
      </c>
      <c r="AQ55">
        <v>8.4497576256962797E-4</v>
      </c>
      <c r="AR55">
        <v>77.408447531234501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39791.760595002284</v>
      </c>
      <c r="AX55">
        <f t="shared" si="30"/>
        <v>2000.0157142857099</v>
      </c>
      <c r="AY55">
        <f t="shared" si="31"/>
        <v>1681.2134999999962</v>
      </c>
      <c r="AZ55">
        <f t="shared" si="32"/>
        <v>0.84060014528457272</v>
      </c>
      <c r="BA55">
        <f t="shared" si="33"/>
        <v>0.16075828039922543</v>
      </c>
      <c r="BB55">
        <v>2.7170000000000001</v>
      </c>
      <c r="BC55">
        <v>0.5</v>
      </c>
      <c r="BD55" t="s">
        <v>355</v>
      </c>
      <c r="BE55">
        <v>2</v>
      </c>
      <c r="BF55" t="b">
        <v>1</v>
      </c>
      <c r="BG55">
        <v>1657206879.2142899</v>
      </c>
      <c r="BH55">
        <v>608.21835714285703</v>
      </c>
      <c r="BI55">
        <v>644.86671428571401</v>
      </c>
      <c r="BJ55">
        <v>20.806067857142899</v>
      </c>
      <c r="BK55">
        <v>18.530121428571402</v>
      </c>
      <c r="BL55">
        <v>597.47874999999999</v>
      </c>
      <c r="BM55">
        <v>20.592760714285699</v>
      </c>
      <c r="BN55">
        <v>500.01710714285701</v>
      </c>
      <c r="BO55">
        <v>74.579617857142907</v>
      </c>
      <c r="BP55">
        <v>4.2560642857142901E-2</v>
      </c>
      <c r="BQ55">
        <v>24.559153571428599</v>
      </c>
      <c r="BR55">
        <v>24.984825000000001</v>
      </c>
      <c r="BS55">
        <v>999.9</v>
      </c>
      <c r="BT55">
        <v>0</v>
      </c>
      <c r="BU55">
        <v>0</v>
      </c>
      <c r="BV55">
        <v>10008.5714285714</v>
      </c>
      <c r="BW55">
        <v>0</v>
      </c>
      <c r="BX55">
        <v>377.61278571428602</v>
      </c>
      <c r="BY55">
        <v>-36.648428571428603</v>
      </c>
      <c r="BZ55">
        <v>621.141678571429</v>
      </c>
      <c r="CA55">
        <v>657.04210714285705</v>
      </c>
      <c r="CB55">
        <v>2.2759467857142899</v>
      </c>
      <c r="CC55">
        <v>644.86671428571401</v>
      </c>
      <c r="CD55">
        <v>18.530121428571402</v>
      </c>
      <c r="CE55">
        <v>1.5517085714285701</v>
      </c>
      <c r="CF55">
        <v>1.38196928571429</v>
      </c>
      <c r="CG55">
        <v>13.4874142857143</v>
      </c>
      <c r="CH55">
        <v>11.7212071428571</v>
      </c>
      <c r="CI55">
        <v>2000.0157142857099</v>
      </c>
      <c r="CJ55">
        <v>0.97999564285714302</v>
      </c>
      <c r="CK55">
        <v>2.00046142857143E-2</v>
      </c>
      <c r="CL55">
        <v>0</v>
      </c>
      <c r="CM55">
        <v>2.0965321428571402</v>
      </c>
      <c r="CN55">
        <v>0</v>
      </c>
      <c r="CO55">
        <v>5976.6907142857199</v>
      </c>
      <c r="CP55">
        <v>17300.2642857143</v>
      </c>
      <c r="CQ55">
        <v>39.289928571428597</v>
      </c>
      <c r="CR55">
        <v>39.231928571428597</v>
      </c>
      <c r="CS55">
        <v>38.765357142857098</v>
      </c>
      <c r="CT55">
        <v>38.435000000000002</v>
      </c>
      <c r="CU55">
        <v>38.397071428571401</v>
      </c>
      <c r="CV55">
        <v>1960.0057142857099</v>
      </c>
      <c r="CW55">
        <v>40.01</v>
      </c>
      <c r="CX55">
        <v>0</v>
      </c>
      <c r="CY55">
        <v>1657206865.8</v>
      </c>
      <c r="CZ55">
        <v>0</v>
      </c>
      <c r="DA55">
        <v>0</v>
      </c>
      <c r="DB55" t="s">
        <v>356</v>
      </c>
      <c r="DC55">
        <v>1656081770.5</v>
      </c>
      <c r="DD55">
        <v>1655399214.5999999</v>
      </c>
      <c r="DE55">
        <v>0</v>
      </c>
      <c r="DF55">
        <v>0.13400000000000001</v>
      </c>
      <c r="DG55">
        <v>-0.06</v>
      </c>
      <c r="DH55">
        <v>9.3309999999999995</v>
      </c>
      <c r="DI55">
        <v>0.51100000000000001</v>
      </c>
      <c r="DJ55">
        <v>421</v>
      </c>
      <c r="DK55">
        <v>25</v>
      </c>
      <c r="DL55">
        <v>1.93</v>
      </c>
      <c r="DM55">
        <v>0.15</v>
      </c>
      <c r="DN55">
        <v>-36.334065000000002</v>
      </c>
      <c r="DO55">
        <v>-4.2593110694182101</v>
      </c>
      <c r="DP55">
        <v>0.54466486923153001</v>
      </c>
      <c r="DQ55">
        <v>0</v>
      </c>
      <c r="DR55">
        <v>2.273482</v>
      </c>
      <c r="DS55">
        <v>-5.8743264540343801E-2</v>
      </c>
      <c r="DT55">
        <v>2.3604743718159699E-2</v>
      </c>
      <c r="DU55">
        <v>1</v>
      </c>
      <c r="DV55">
        <v>1</v>
      </c>
      <c r="DW55">
        <v>2</v>
      </c>
      <c r="DX55" t="s">
        <v>357</v>
      </c>
      <c r="DY55">
        <v>2.97668</v>
      </c>
      <c r="DZ55">
        <v>2.69679</v>
      </c>
      <c r="EA55">
        <v>0.102404</v>
      </c>
      <c r="EB55">
        <v>0.107905</v>
      </c>
      <c r="EC55">
        <v>7.8791200000000006E-2</v>
      </c>
      <c r="ED55">
        <v>7.3092299999999999E-2</v>
      </c>
      <c r="EE55">
        <v>35323.5</v>
      </c>
      <c r="EF55">
        <v>38594.300000000003</v>
      </c>
      <c r="EG55">
        <v>35644</v>
      </c>
      <c r="EH55">
        <v>39215.4</v>
      </c>
      <c r="EI55">
        <v>46489</v>
      </c>
      <c r="EJ55">
        <v>52402.3</v>
      </c>
      <c r="EK55">
        <v>55616.2</v>
      </c>
      <c r="EL55">
        <v>62779.1</v>
      </c>
      <c r="EM55">
        <v>2.0346000000000002</v>
      </c>
      <c r="EN55">
        <v>2.3071999999999999</v>
      </c>
      <c r="EO55">
        <v>0.10886800000000001</v>
      </c>
      <c r="EP55">
        <v>0</v>
      </c>
      <c r="EQ55">
        <v>23.1767</v>
      </c>
      <c r="ER55">
        <v>999.9</v>
      </c>
      <c r="ES55">
        <v>57.856000000000002</v>
      </c>
      <c r="ET55">
        <v>24.824000000000002</v>
      </c>
      <c r="EU55">
        <v>24.408200000000001</v>
      </c>
      <c r="EV55">
        <v>53.906399999999998</v>
      </c>
      <c r="EW55">
        <v>33.477600000000002</v>
      </c>
      <c r="EX55">
        <v>2</v>
      </c>
      <c r="EY55">
        <v>-0.32823200000000002</v>
      </c>
      <c r="EZ55">
        <v>0.39960800000000002</v>
      </c>
      <c r="FA55">
        <v>20.148499999999999</v>
      </c>
      <c r="FB55">
        <v>5.1993200000000002</v>
      </c>
      <c r="FC55">
        <v>12.004</v>
      </c>
      <c r="FD55">
        <v>4.9756</v>
      </c>
      <c r="FE55">
        <v>3.2930000000000001</v>
      </c>
      <c r="FF55">
        <v>9999</v>
      </c>
      <c r="FG55">
        <v>9999</v>
      </c>
      <c r="FH55">
        <v>9999</v>
      </c>
      <c r="FI55">
        <v>556.1</v>
      </c>
      <c r="FJ55">
        <v>1.8629199999999999</v>
      </c>
      <c r="FK55">
        <v>1.8678300000000001</v>
      </c>
      <c r="FL55">
        <v>1.86765</v>
      </c>
      <c r="FM55">
        <v>1.8687400000000001</v>
      </c>
      <c r="FN55">
        <v>1.8695999999999999</v>
      </c>
      <c r="FO55">
        <v>1.8656299999999999</v>
      </c>
      <c r="FP55">
        <v>1.86676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10.955</v>
      </c>
      <c r="GF55">
        <v>0.21329999999999999</v>
      </c>
      <c r="GG55">
        <v>5.3564593647505196</v>
      </c>
      <c r="GH55">
        <v>9.5670261133577305E-3</v>
      </c>
      <c r="GI55">
        <v>-9.19467254998099E-7</v>
      </c>
      <c r="GJ55">
        <v>-2.1372918425907501E-11</v>
      </c>
      <c r="GK55">
        <v>0.21331065453237499</v>
      </c>
      <c r="GL55">
        <v>0</v>
      </c>
      <c r="GM55">
        <v>0</v>
      </c>
      <c r="GN55">
        <v>0</v>
      </c>
      <c r="GO55">
        <v>-4</v>
      </c>
      <c r="GP55">
        <v>1866</v>
      </c>
      <c r="GQ55">
        <v>1</v>
      </c>
      <c r="GR55">
        <v>18</v>
      </c>
      <c r="GS55">
        <v>18751.900000000001</v>
      </c>
      <c r="GT55">
        <v>30127.9</v>
      </c>
      <c r="GU55">
        <v>1.9274899999999999</v>
      </c>
      <c r="GV55">
        <v>2.5720200000000002</v>
      </c>
      <c r="GW55">
        <v>2.2485400000000002</v>
      </c>
      <c r="GX55">
        <v>2.7612299999999999</v>
      </c>
      <c r="GY55">
        <v>1.9958499999999999</v>
      </c>
      <c r="GZ55">
        <v>2.2997999999999998</v>
      </c>
      <c r="HA55">
        <v>31.520600000000002</v>
      </c>
      <c r="HB55">
        <v>15.9445</v>
      </c>
      <c r="HC55">
        <v>18</v>
      </c>
      <c r="HD55">
        <v>495.71899999999999</v>
      </c>
      <c r="HE55">
        <v>690.05799999999999</v>
      </c>
      <c r="HF55">
        <v>21.240500000000001</v>
      </c>
      <c r="HG55">
        <v>23.0627</v>
      </c>
      <c r="HH55">
        <v>30.000699999999998</v>
      </c>
      <c r="HI55">
        <v>22.710599999999999</v>
      </c>
      <c r="HJ55">
        <v>22.601800000000001</v>
      </c>
      <c r="HK55">
        <v>38.588500000000003</v>
      </c>
      <c r="HL55">
        <v>29.8216</v>
      </c>
      <c r="HM55">
        <v>97.746700000000004</v>
      </c>
      <c r="HN55">
        <v>21.244800000000001</v>
      </c>
      <c r="HO55">
        <v>689.51199999999994</v>
      </c>
      <c r="HP55">
        <v>18.459900000000001</v>
      </c>
      <c r="HQ55">
        <v>103.24299999999999</v>
      </c>
      <c r="HR55">
        <v>104.574</v>
      </c>
    </row>
    <row r="56" spans="1:226" x14ac:dyDescent="0.2">
      <c r="A56">
        <v>40</v>
      </c>
      <c r="B56">
        <v>1657206892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1657206884.5</v>
      </c>
      <c r="J56">
        <f t="shared" si="0"/>
        <v>4.2642681792144635E-3</v>
      </c>
      <c r="K56">
        <f t="shared" si="1"/>
        <v>4.2642681792144632</v>
      </c>
      <c r="L56">
        <f t="shared" si="2"/>
        <v>28.040377576203213</v>
      </c>
      <c r="M56">
        <f t="shared" si="3"/>
        <v>625.77562962962998</v>
      </c>
      <c r="N56">
        <f t="shared" si="4"/>
        <v>363.56930738739112</v>
      </c>
      <c r="O56">
        <f t="shared" si="5"/>
        <v>27.130089625619249</v>
      </c>
      <c r="P56">
        <f t="shared" si="6"/>
        <v>46.696320543060686</v>
      </c>
      <c r="Q56">
        <f t="shared" si="7"/>
        <v>0.18915115968802551</v>
      </c>
      <c r="R56">
        <f t="shared" si="8"/>
        <v>3.1916510332627772</v>
      </c>
      <c r="S56">
        <f t="shared" si="9"/>
        <v>0.18313691622536837</v>
      </c>
      <c r="T56">
        <f t="shared" si="10"/>
        <v>0.1149849987787239</v>
      </c>
      <c r="U56">
        <f t="shared" si="11"/>
        <v>321.52053944444367</v>
      </c>
      <c r="V56">
        <f t="shared" si="12"/>
        <v>25.286481828922156</v>
      </c>
      <c r="W56">
        <f t="shared" si="13"/>
        <v>25.286481828922156</v>
      </c>
      <c r="X56">
        <f t="shared" si="14"/>
        <v>3.2343928020278483</v>
      </c>
      <c r="Y56">
        <f t="shared" si="15"/>
        <v>50.132148979913502</v>
      </c>
      <c r="Z56">
        <f t="shared" si="16"/>
        <v>1.5525930396182896</v>
      </c>
      <c r="AA56">
        <f t="shared" si="17"/>
        <v>3.0970007693872623</v>
      </c>
      <c r="AB56">
        <f t="shared" si="18"/>
        <v>1.6817997624095586</v>
      </c>
      <c r="AC56">
        <f t="shared" si="19"/>
        <v>-188.05422670335784</v>
      </c>
      <c r="AD56">
        <f t="shared" si="20"/>
        <v>-125.20523272470069</v>
      </c>
      <c r="AE56">
        <f t="shared" si="21"/>
        <v>-8.2914318369411646</v>
      </c>
      <c r="AF56">
        <f t="shared" si="22"/>
        <v>-3.0351820556035136E-2</v>
      </c>
      <c r="AG56">
        <f t="shared" si="23"/>
        <v>65.32580860241076</v>
      </c>
      <c r="AH56">
        <f t="shared" si="24"/>
        <v>4.2579085142580873</v>
      </c>
      <c r="AI56">
        <f t="shared" si="25"/>
        <v>28.040377576203213</v>
      </c>
      <c r="AJ56">
        <v>692.06066224081303</v>
      </c>
      <c r="AK56">
        <v>662.91990303030298</v>
      </c>
      <c r="AL56">
        <v>3.41379443321674</v>
      </c>
      <c r="AM56">
        <v>66.181014878906495</v>
      </c>
      <c r="AN56">
        <f t="shared" si="26"/>
        <v>4.2642681792144632</v>
      </c>
      <c r="AO56">
        <v>18.537022319648202</v>
      </c>
      <c r="AP56">
        <v>20.8075981818182</v>
      </c>
      <c r="AQ56">
        <v>-3.2682172344668101E-4</v>
      </c>
      <c r="AR56">
        <v>77.408447531234501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39832.291057474802</v>
      </c>
      <c r="AX56">
        <f t="shared" si="30"/>
        <v>2000.02481481481</v>
      </c>
      <c r="AY56">
        <f t="shared" si="31"/>
        <v>1681.2211444444404</v>
      </c>
      <c r="AZ56">
        <f t="shared" si="32"/>
        <v>0.84060014255378679</v>
      </c>
      <c r="BA56">
        <f t="shared" si="33"/>
        <v>0.16075827512880858</v>
      </c>
      <c r="BB56">
        <v>2.7170000000000001</v>
      </c>
      <c r="BC56">
        <v>0.5</v>
      </c>
      <c r="BD56" t="s">
        <v>355</v>
      </c>
      <c r="BE56">
        <v>2</v>
      </c>
      <c r="BF56" t="b">
        <v>1</v>
      </c>
      <c r="BG56">
        <v>1657206884.5</v>
      </c>
      <c r="BH56">
        <v>625.77562962962998</v>
      </c>
      <c r="BI56">
        <v>662.72259259259204</v>
      </c>
      <c r="BJ56">
        <v>20.806240740740702</v>
      </c>
      <c r="BK56">
        <v>18.5405703703704</v>
      </c>
      <c r="BL56">
        <v>614.88929629629604</v>
      </c>
      <c r="BM56">
        <v>20.592937037037</v>
      </c>
      <c r="BN56">
        <v>499.98603703703702</v>
      </c>
      <c r="BO56">
        <v>74.579144444444495</v>
      </c>
      <c r="BP56">
        <v>4.2362581481481497E-2</v>
      </c>
      <c r="BQ56">
        <v>24.5588333333333</v>
      </c>
      <c r="BR56">
        <v>24.981540740740702</v>
      </c>
      <c r="BS56">
        <v>999.9</v>
      </c>
      <c r="BT56">
        <v>0</v>
      </c>
      <c r="BU56">
        <v>0</v>
      </c>
      <c r="BV56">
        <v>10019.259259259299</v>
      </c>
      <c r="BW56">
        <v>0</v>
      </c>
      <c r="BX56">
        <v>379.48770370370403</v>
      </c>
      <c r="BY56">
        <v>-36.946992592592601</v>
      </c>
      <c r="BZ56">
        <v>639.072259259259</v>
      </c>
      <c r="CA56">
        <v>675.24199999999996</v>
      </c>
      <c r="CB56">
        <v>2.26567259259259</v>
      </c>
      <c r="CC56">
        <v>662.72259259259204</v>
      </c>
      <c r="CD56">
        <v>18.5405703703704</v>
      </c>
      <c r="CE56">
        <v>1.5517114814814801</v>
      </c>
      <c r="CF56">
        <v>1.3827400000000001</v>
      </c>
      <c r="CG56">
        <v>13.487448148148101</v>
      </c>
      <c r="CH56">
        <v>11.729655555555601</v>
      </c>
      <c r="CI56">
        <v>2000.02481481481</v>
      </c>
      <c r="CJ56">
        <v>0.97999633333333303</v>
      </c>
      <c r="CK56">
        <v>2.00038777777778E-2</v>
      </c>
      <c r="CL56">
        <v>0</v>
      </c>
      <c r="CM56">
        <v>2.0548370370370401</v>
      </c>
      <c r="CN56">
        <v>0</v>
      </c>
      <c r="CO56">
        <v>6005.1759259259297</v>
      </c>
      <c r="CP56">
        <v>17300.348148148201</v>
      </c>
      <c r="CQ56">
        <v>39.393333333333302</v>
      </c>
      <c r="CR56">
        <v>39.319222222222201</v>
      </c>
      <c r="CS56">
        <v>38.849259259259298</v>
      </c>
      <c r="CT56">
        <v>38.566851851851801</v>
      </c>
      <c r="CU56">
        <v>38.488222222222198</v>
      </c>
      <c r="CV56">
        <v>1960.0148148148101</v>
      </c>
      <c r="CW56">
        <v>40.01</v>
      </c>
      <c r="CX56">
        <v>0</v>
      </c>
      <c r="CY56">
        <v>1657206871.2</v>
      </c>
      <c r="CZ56">
        <v>0</v>
      </c>
      <c r="DA56">
        <v>0</v>
      </c>
      <c r="DB56" t="s">
        <v>356</v>
      </c>
      <c r="DC56">
        <v>1656081770.5</v>
      </c>
      <c r="DD56">
        <v>1655399214.5999999</v>
      </c>
      <c r="DE56">
        <v>0</v>
      </c>
      <c r="DF56">
        <v>0.13400000000000001</v>
      </c>
      <c r="DG56">
        <v>-0.06</v>
      </c>
      <c r="DH56">
        <v>9.3309999999999995</v>
      </c>
      <c r="DI56">
        <v>0.51100000000000001</v>
      </c>
      <c r="DJ56">
        <v>421</v>
      </c>
      <c r="DK56">
        <v>25</v>
      </c>
      <c r="DL56">
        <v>1.93</v>
      </c>
      <c r="DM56">
        <v>0.15</v>
      </c>
      <c r="DN56">
        <v>-36.749827500000002</v>
      </c>
      <c r="DO56">
        <v>-4.3487515947466999</v>
      </c>
      <c r="DP56">
        <v>0.53115078978925601</v>
      </c>
      <c r="DQ56">
        <v>0</v>
      </c>
      <c r="DR56">
        <v>2.27611425</v>
      </c>
      <c r="DS56">
        <v>-0.123411669793622</v>
      </c>
      <c r="DT56">
        <v>2.3526023345170299E-2</v>
      </c>
      <c r="DU56">
        <v>0</v>
      </c>
      <c r="DV56">
        <v>0</v>
      </c>
      <c r="DW56">
        <v>2</v>
      </c>
      <c r="DX56" t="s">
        <v>365</v>
      </c>
      <c r="DY56">
        <v>2.9766300000000001</v>
      </c>
      <c r="DZ56">
        <v>2.6968700000000001</v>
      </c>
      <c r="EA56">
        <v>0.104309</v>
      </c>
      <c r="EB56">
        <v>0.10977099999999999</v>
      </c>
      <c r="EC56">
        <v>7.8775899999999996E-2</v>
      </c>
      <c r="ED56">
        <v>7.3058100000000001E-2</v>
      </c>
      <c r="EE56">
        <v>35247.599999999999</v>
      </c>
      <c r="EF56">
        <v>38512.6</v>
      </c>
      <c r="EG56">
        <v>35643.1</v>
      </c>
      <c r="EH56">
        <v>39214.400000000001</v>
      </c>
      <c r="EI56">
        <v>46489.1</v>
      </c>
      <c r="EJ56">
        <v>52402.6</v>
      </c>
      <c r="EK56">
        <v>55615.3</v>
      </c>
      <c r="EL56">
        <v>62777.1</v>
      </c>
      <c r="EM56">
        <v>2.0333999999999999</v>
      </c>
      <c r="EN56">
        <v>2.3068</v>
      </c>
      <c r="EO56">
        <v>0.10847999999999999</v>
      </c>
      <c r="EP56">
        <v>0</v>
      </c>
      <c r="EQ56">
        <v>23.186399999999999</v>
      </c>
      <c r="ER56">
        <v>999.9</v>
      </c>
      <c r="ES56">
        <v>57.881</v>
      </c>
      <c r="ET56">
        <v>24.844000000000001</v>
      </c>
      <c r="EU56">
        <v>24.450800000000001</v>
      </c>
      <c r="EV56">
        <v>53.4664</v>
      </c>
      <c r="EW56">
        <v>33.489600000000003</v>
      </c>
      <c r="EX56">
        <v>2</v>
      </c>
      <c r="EY56">
        <v>-0.32743899999999998</v>
      </c>
      <c r="EZ56">
        <v>0.32997799999999999</v>
      </c>
      <c r="FA56">
        <v>20.148499999999999</v>
      </c>
      <c r="FB56">
        <v>5.20052</v>
      </c>
      <c r="FC56">
        <v>12.004</v>
      </c>
      <c r="FD56">
        <v>4.976</v>
      </c>
      <c r="FE56">
        <v>3.2930000000000001</v>
      </c>
      <c r="FF56">
        <v>9999</v>
      </c>
      <c r="FG56">
        <v>9999</v>
      </c>
      <c r="FH56">
        <v>9999</v>
      </c>
      <c r="FI56">
        <v>556.1</v>
      </c>
      <c r="FJ56">
        <v>1.8629199999999999</v>
      </c>
      <c r="FK56">
        <v>1.8678300000000001</v>
      </c>
      <c r="FL56">
        <v>1.86765</v>
      </c>
      <c r="FM56">
        <v>1.8687400000000001</v>
      </c>
      <c r="FN56">
        <v>1.8696299999999999</v>
      </c>
      <c r="FO56">
        <v>1.8656900000000001</v>
      </c>
      <c r="FP56">
        <v>1.86676</v>
      </c>
      <c r="FQ56">
        <v>1.8681300000000001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11.095000000000001</v>
      </c>
      <c r="GF56">
        <v>0.21329999999999999</v>
      </c>
      <c r="GG56">
        <v>5.3564593647505196</v>
      </c>
      <c r="GH56">
        <v>9.5670261133577305E-3</v>
      </c>
      <c r="GI56">
        <v>-9.19467254998099E-7</v>
      </c>
      <c r="GJ56">
        <v>-2.1372918425907501E-11</v>
      </c>
      <c r="GK56">
        <v>0.21331065453237499</v>
      </c>
      <c r="GL56">
        <v>0</v>
      </c>
      <c r="GM56">
        <v>0</v>
      </c>
      <c r="GN56">
        <v>0</v>
      </c>
      <c r="GO56">
        <v>-4</v>
      </c>
      <c r="GP56">
        <v>1866</v>
      </c>
      <c r="GQ56">
        <v>1</v>
      </c>
      <c r="GR56">
        <v>18</v>
      </c>
      <c r="GS56">
        <v>18752</v>
      </c>
      <c r="GT56">
        <v>30128</v>
      </c>
      <c r="GU56">
        <v>1.96045</v>
      </c>
      <c r="GV56">
        <v>2.5720200000000002</v>
      </c>
      <c r="GW56">
        <v>2.2485400000000002</v>
      </c>
      <c r="GX56">
        <v>2.7612299999999999</v>
      </c>
      <c r="GY56">
        <v>1.9958499999999999</v>
      </c>
      <c r="GZ56">
        <v>2.3132299999999999</v>
      </c>
      <c r="HA56">
        <v>31.520600000000002</v>
      </c>
      <c r="HB56">
        <v>15.9445</v>
      </c>
      <c r="HC56">
        <v>18</v>
      </c>
      <c r="HD56">
        <v>495.02499999999998</v>
      </c>
      <c r="HE56">
        <v>689.84799999999996</v>
      </c>
      <c r="HF56">
        <v>21.247699999999998</v>
      </c>
      <c r="HG56">
        <v>23.0701</v>
      </c>
      <c r="HH56">
        <v>30.000900000000001</v>
      </c>
      <c r="HI56">
        <v>22.7182</v>
      </c>
      <c r="HJ56">
        <v>22.6112</v>
      </c>
      <c r="HK56">
        <v>39.379600000000003</v>
      </c>
      <c r="HL56">
        <v>29.8216</v>
      </c>
      <c r="HM56">
        <v>97.746700000000004</v>
      </c>
      <c r="HN56">
        <v>21.264199999999999</v>
      </c>
      <c r="HO56">
        <v>709.67700000000002</v>
      </c>
      <c r="HP56">
        <v>18.459900000000001</v>
      </c>
      <c r="HQ56">
        <v>103.241</v>
      </c>
      <c r="HR56">
        <v>104.571</v>
      </c>
    </row>
    <row r="57" spans="1:226" x14ac:dyDescent="0.2">
      <c r="A57">
        <v>41</v>
      </c>
      <c r="B57">
        <v>1657206897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1657206889.2142899</v>
      </c>
      <c r="J57">
        <f t="shared" si="0"/>
        <v>4.2578641790679697E-3</v>
      </c>
      <c r="K57">
        <f t="shared" si="1"/>
        <v>4.2578641790679699</v>
      </c>
      <c r="L57">
        <f t="shared" si="2"/>
        <v>28.09829178148809</v>
      </c>
      <c r="M57">
        <f t="shared" si="3"/>
        <v>641.43546428571403</v>
      </c>
      <c r="N57">
        <f t="shared" si="4"/>
        <v>377.85697654062261</v>
      </c>
      <c r="O57">
        <f t="shared" si="5"/>
        <v>28.196234526638875</v>
      </c>
      <c r="P57">
        <f t="shared" si="6"/>
        <v>47.864842804507788</v>
      </c>
      <c r="Q57">
        <f t="shared" si="7"/>
        <v>0.18891058275891001</v>
      </c>
      <c r="R57">
        <f t="shared" si="8"/>
        <v>3.1847842266955442</v>
      </c>
      <c r="S57">
        <f t="shared" si="9"/>
        <v>0.18289887515810019</v>
      </c>
      <c r="T57">
        <f t="shared" si="10"/>
        <v>0.1148359884235142</v>
      </c>
      <c r="U57">
        <f t="shared" si="11"/>
        <v>321.51805596428522</v>
      </c>
      <c r="V57">
        <f t="shared" si="12"/>
        <v>25.286200854236618</v>
      </c>
      <c r="W57">
        <f t="shared" si="13"/>
        <v>25.286200854236618</v>
      </c>
      <c r="X57">
        <f t="shared" si="14"/>
        <v>3.2343387381661994</v>
      </c>
      <c r="Y57">
        <f t="shared" si="15"/>
        <v>50.151368526706072</v>
      </c>
      <c r="Z57">
        <f t="shared" si="16"/>
        <v>1.5528832485923769</v>
      </c>
      <c r="AA57">
        <f t="shared" si="17"/>
        <v>3.0963925695576027</v>
      </c>
      <c r="AB57">
        <f t="shared" si="18"/>
        <v>1.6814554895738225</v>
      </c>
      <c r="AC57">
        <f t="shared" si="19"/>
        <v>-187.77181029689746</v>
      </c>
      <c r="AD57">
        <f t="shared" si="20"/>
        <v>-125.45135410510807</v>
      </c>
      <c r="AE57">
        <f t="shared" si="21"/>
        <v>-8.3254939005113986</v>
      </c>
      <c r="AF57">
        <f t="shared" si="22"/>
        <v>-3.0602338231688009E-2</v>
      </c>
      <c r="AG57">
        <f t="shared" si="23"/>
        <v>66.032931481487879</v>
      </c>
      <c r="AH57">
        <f t="shared" si="24"/>
        <v>4.2463068705754834</v>
      </c>
      <c r="AI57">
        <f t="shared" si="25"/>
        <v>28.09829178148809</v>
      </c>
      <c r="AJ57">
        <v>709.32574658318902</v>
      </c>
      <c r="AK57">
        <v>680.01228484848502</v>
      </c>
      <c r="AL57">
        <v>3.4494064169204299</v>
      </c>
      <c r="AM57">
        <v>66.181014878906495</v>
      </c>
      <c r="AN57">
        <f t="shared" si="26"/>
        <v>4.2578641790679699</v>
      </c>
      <c r="AO57">
        <v>18.551248669354798</v>
      </c>
      <c r="AP57">
        <v>20.8151248484848</v>
      </c>
      <c r="AQ57">
        <v>3.47032670888454E-4</v>
      </c>
      <c r="AR57">
        <v>77.408447531234501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39717.72864200906</v>
      </c>
      <c r="AX57">
        <f t="shared" si="30"/>
        <v>2000.0096428571401</v>
      </c>
      <c r="AY57">
        <f t="shared" si="31"/>
        <v>1681.2083678571405</v>
      </c>
      <c r="AZ57">
        <f t="shared" si="32"/>
        <v>0.84060013103508247</v>
      </c>
      <c r="BA57">
        <f t="shared" si="33"/>
        <v>0.16075825289770923</v>
      </c>
      <c r="BB57">
        <v>2.7170000000000001</v>
      </c>
      <c r="BC57">
        <v>0.5</v>
      </c>
      <c r="BD57" t="s">
        <v>355</v>
      </c>
      <c r="BE57">
        <v>2</v>
      </c>
      <c r="BF57" t="b">
        <v>1</v>
      </c>
      <c r="BG57">
        <v>1657206889.2142899</v>
      </c>
      <c r="BH57">
        <v>641.43546428571403</v>
      </c>
      <c r="BI57">
        <v>678.79671428571396</v>
      </c>
      <c r="BJ57">
        <v>20.8101464285714</v>
      </c>
      <c r="BK57">
        <v>18.550789285714298</v>
      </c>
      <c r="BL57">
        <v>630.41878571428595</v>
      </c>
      <c r="BM57">
        <v>20.596839285714299</v>
      </c>
      <c r="BN57">
        <v>500.01499999999999</v>
      </c>
      <c r="BO57">
        <v>74.579082142857104</v>
      </c>
      <c r="BP57">
        <v>4.23653285714286E-2</v>
      </c>
      <c r="BQ57">
        <v>24.55555</v>
      </c>
      <c r="BR57">
        <v>24.981442857142898</v>
      </c>
      <c r="BS57">
        <v>999.9</v>
      </c>
      <c r="BT57">
        <v>0</v>
      </c>
      <c r="BU57">
        <v>0</v>
      </c>
      <c r="BV57">
        <v>9989.1071428571395</v>
      </c>
      <c r="BW57">
        <v>0</v>
      </c>
      <c r="BX57">
        <v>390.14532142857098</v>
      </c>
      <c r="BY57">
        <v>-37.361217857142897</v>
      </c>
      <c r="BZ57">
        <v>655.06742857142899</v>
      </c>
      <c r="CA57">
        <v>691.62696428571405</v>
      </c>
      <c r="CB57">
        <v>2.2593603571428602</v>
      </c>
      <c r="CC57">
        <v>678.79671428571396</v>
      </c>
      <c r="CD57">
        <v>18.550789285714298</v>
      </c>
      <c r="CE57">
        <v>1.5520010714285699</v>
      </c>
      <c r="CF57">
        <v>1.38350107142857</v>
      </c>
      <c r="CG57">
        <v>13.4903142857143</v>
      </c>
      <c r="CH57">
        <v>11.737982142857099</v>
      </c>
      <c r="CI57">
        <v>2000.0096428571401</v>
      </c>
      <c r="CJ57">
        <v>0.97999650000000005</v>
      </c>
      <c r="CK57">
        <v>2.0003699999999999E-2</v>
      </c>
      <c r="CL57">
        <v>0</v>
      </c>
      <c r="CM57">
        <v>2.1104750000000001</v>
      </c>
      <c r="CN57">
        <v>0</v>
      </c>
      <c r="CO57">
        <v>6186.7657142857097</v>
      </c>
      <c r="CP57">
        <v>17300.210714285698</v>
      </c>
      <c r="CQ57">
        <v>39.486392857142903</v>
      </c>
      <c r="CR57">
        <v>39.390357142857098</v>
      </c>
      <c r="CS57">
        <v>38.921642857142899</v>
      </c>
      <c r="CT57">
        <v>38.6827857142857</v>
      </c>
      <c r="CU57">
        <v>38.571178571428597</v>
      </c>
      <c r="CV57">
        <v>1960.00071428571</v>
      </c>
      <c r="CW57">
        <v>40.008928571428598</v>
      </c>
      <c r="CX57">
        <v>0</v>
      </c>
      <c r="CY57">
        <v>1657206876</v>
      </c>
      <c r="CZ57">
        <v>0</v>
      </c>
      <c r="DA57">
        <v>0</v>
      </c>
      <c r="DB57" t="s">
        <v>356</v>
      </c>
      <c r="DC57">
        <v>1656081770.5</v>
      </c>
      <c r="DD57">
        <v>1655399214.5999999</v>
      </c>
      <c r="DE57">
        <v>0</v>
      </c>
      <c r="DF57">
        <v>0.13400000000000001</v>
      </c>
      <c r="DG57">
        <v>-0.06</v>
      </c>
      <c r="DH57">
        <v>9.3309999999999995</v>
      </c>
      <c r="DI57">
        <v>0.51100000000000001</v>
      </c>
      <c r="DJ57">
        <v>421</v>
      </c>
      <c r="DK57">
        <v>25</v>
      </c>
      <c r="DL57">
        <v>1.93</v>
      </c>
      <c r="DM57">
        <v>0.15</v>
      </c>
      <c r="DN57">
        <v>-37.063470000000002</v>
      </c>
      <c r="DO57">
        <v>-4.1030071294558699</v>
      </c>
      <c r="DP57">
        <v>0.51775864029487695</v>
      </c>
      <c r="DQ57">
        <v>0</v>
      </c>
      <c r="DR57">
        <v>2.2645654999999998</v>
      </c>
      <c r="DS57">
        <v>-7.0815534709192093E-2</v>
      </c>
      <c r="DT57">
        <v>1.5941853397582102E-2</v>
      </c>
      <c r="DU57">
        <v>1</v>
      </c>
      <c r="DV57">
        <v>1</v>
      </c>
      <c r="DW57">
        <v>2</v>
      </c>
      <c r="DX57" t="s">
        <v>357</v>
      </c>
      <c r="DY57">
        <v>2.9759099999999998</v>
      </c>
      <c r="DZ57">
        <v>2.69652</v>
      </c>
      <c r="EA57">
        <v>0.10617500000000001</v>
      </c>
      <c r="EB57">
        <v>0.111637</v>
      </c>
      <c r="EC57">
        <v>7.8790399999999997E-2</v>
      </c>
      <c r="ED57">
        <v>7.2990799999999995E-2</v>
      </c>
      <c r="EE57">
        <v>35173.4</v>
      </c>
      <c r="EF57">
        <v>38431.300000000003</v>
      </c>
      <c r="EG57">
        <v>35642.199999999997</v>
      </c>
      <c r="EH57">
        <v>39213.800000000003</v>
      </c>
      <c r="EI57">
        <v>46487.8</v>
      </c>
      <c r="EJ57">
        <v>52405.8</v>
      </c>
      <c r="EK57">
        <v>55614.5</v>
      </c>
      <c r="EL57">
        <v>62776.2</v>
      </c>
      <c r="EM57">
        <v>2.0339999999999998</v>
      </c>
      <c r="EN57">
        <v>2.3062</v>
      </c>
      <c r="EO57">
        <v>0.10845100000000001</v>
      </c>
      <c r="EP57">
        <v>0</v>
      </c>
      <c r="EQ57">
        <v>23.194199999999999</v>
      </c>
      <c r="ER57">
        <v>999.9</v>
      </c>
      <c r="ES57">
        <v>57.929000000000002</v>
      </c>
      <c r="ET57">
        <v>24.853999999999999</v>
      </c>
      <c r="EU57">
        <v>24.483499999999999</v>
      </c>
      <c r="EV57">
        <v>53.236400000000003</v>
      </c>
      <c r="EW57">
        <v>33.4696</v>
      </c>
      <c r="EX57">
        <v>2</v>
      </c>
      <c r="EY57">
        <v>-0.326789</v>
      </c>
      <c r="EZ57">
        <v>0.322745</v>
      </c>
      <c r="FA57">
        <v>20.148599999999998</v>
      </c>
      <c r="FB57">
        <v>5.1993200000000002</v>
      </c>
      <c r="FC57">
        <v>12.004</v>
      </c>
      <c r="FD57">
        <v>4.976</v>
      </c>
      <c r="FE57">
        <v>3.2930000000000001</v>
      </c>
      <c r="FF57">
        <v>9999</v>
      </c>
      <c r="FG57">
        <v>9999</v>
      </c>
      <c r="FH57">
        <v>9999</v>
      </c>
      <c r="FI57">
        <v>556.1</v>
      </c>
      <c r="FJ57">
        <v>1.8629500000000001</v>
      </c>
      <c r="FK57">
        <v>1.8678300000000001</v>
      </c>
      <c r="FL57">
        <v>1.8676200000000001</v>
      </c>
      <c r="FM57">
        <v>1.8687400000000001</v>
      </c>
      <c r="FN57">
        <v>1.8696299999999999</v>
      </c>
      <c r="FO57">
        <v>1.8656600000000001</v>
      </c>
      <c r="FP57">
        <v>1.86676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11.231999999999999</v>
      </c>
      <c r="GF57">
        <v>0.21329999999999999</v>
      </c>
      <c r="GG57">
        <v>5.3564593647505196</v>
      </c>
      <c r="GH57">
        <v>9.5670261133577305E-3</v>
      </c>
      <c r="GI57">
        <v>-9.19467254998099E-7</v>
      </c>
      <c r="GJ57">
        <v>-2.1372918425907501E-11</v>
      </c>
      <c r="GK57">
        <v>0.21331065453237499</v>
      </c>
      <c r="GL57">
        <v>0</v>
      </c>
      <c r="GM57">
        <v>0</v>
      </c>
      <c r="GN57">
        <v>0</v>
      </c>
      <c r="GO57">
        <v>-4</v>
      </c>
      <c r="GP57">
        <v>1866</v>
      </c>
      <c r="GQ57">
        <v>1</v>
      </c>
      <c r="GR57">
        <v>18</v>
      </c>
      <c r="GS57">
        <v>18752.099999999999</v>
      </c>
      <c r="GT57">
        <v>30128</v>
      </c>
      <c r="GU57">
        <v>2.0043899999999999</v>
      </c>
      <c r="GV57">
        <v>2.5744600000000002</v>
      </c>
      <c r="GW57">
        <v>2.2485400000000002</v>
      </c>
      <c r="GX57">
        <v>2.7612299999999999</v>
      </c>
      <c r="GY57">
        <v>1.9958499999999999</v>
      </c>
      <c r="GZ57">
        <v>2.3034699999999999</v>
      </c>
      <c r="HA57">
        <v>31.520600000000002</v>
      </c>
      <c r="HB57">
        <v>15.9358</v>
      </c>
      <c r="HC57">
        <v>18</v>
      </c>
      <c r="HD57">
        <v>495.50099999999998</v>
      </c>
      <c r="HE57">
        <v>689.45299999999997</v>
      </c>
      <c r="HF57">
        <v>21.267399999999999</v>
      </c>
      <c r="HG57">
        <v>23.078299999999999</v>
      </c>
      <c r="HH57">
        <v>30.000699999999998</v>
      </c>
      <c r="HI57">
        <v>22.727699999999999</v>
      </c>
      <c r="HJ57">
        <v>22.6188</v>
      </c>
      <c r="HK57">
        <v>40.120100000000001</v>
      </c>
      <c r="HL57">
        <v>30.111699999999999</v>
      </c>
      <c r="HM57">
        <v>97.746700000000004</v>
      </c>
      <c r="HN57">
        <v>21.278400000000001</v>
      </c>
      <c r="HO57">
        <v>723.09799999999996</v>
      </c>
      <c r="HP57">
        <v>18.459900000000001</v>
      </c>
      <c r="HQ57">
        <v>103.239</v>
      </c>
      <c r="HR57">
        <v>104.57</v>
      </c>
    </row>
    <row r="58" spans="1:226" x14ac:dyDescent="0.2">
      <c r="A58">
        <v>42</v>
      </c>
      <c r="B58">
        <v>1657206902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1657206894.5</v>
      </c>
      <c r="J58">
        <f t="shared" si="0"/>
        <v>4.257549631094113E-3</v>
      </c>
      <c r="K58">
        <f t="shared" si="1"/>
        <v>4.257549631094113</v>
      </c>
      <c r="L58">
        <f t="shared" si="2"/>
        <v>28.739802116279055</v>
      </c>
      <c r="M58">
        <f t="shared" si="3"/>
        <v>659.17374074074098</v>
      </c>
      <c r="N58">
        <f t="shared" si="4"/>
        <v>389.65952077000742</v>
      </c>
      <c r="O58">
        <f t="shared" si="5"/>
        <v>29.076903163579338</v>
      </c>
      <c r="P58">
        <f t="shared" si="6"/>
        <v>49.188406816334016</v>
      </c>
      <c r="Q58">
        <f t="shared" si="7"/>
        <v>0.18905440246852656</v>
      </c>
      <c r="R58">
        <f t="shared" si="8"/>
        <v>3.18358840815681</v>
      </c>
      <c r="S58">
        <f t="shared" si="9"/>
        <v>0.18303151087391059</v>
      </c>
      <c r="T58">
        <f t="shared" si="10"/>
        <v>0.11491984338508932</v>
      </c>
      <c r="U58">
        <f t="shared" si="11"/>
        <v>321.51508033333289</v>
      </c>
      <c r="V58">
        <f t="shared" si="12"/>
        <v>25.279248921853188</v>
      </c>
      <c r="W58">
        <f t="shared" si="13"/>
        <v>25.279248921853188</v>
      </c>
      <c r="X58">
        <f t="shared" si="14"/>
        <v>3.2330013306169563</v>
      </c>
      <c r="Y58">
        <f t="shared" si="15"/>
        <v>50.172958095489847</v>
      </c>
      <c r="Z58">
        <f t="shared" si="16"/>
        <v>1.552876055105685</v>
      </c>
      <c r="AA58">
        <f t="shared" si="17"/>
        <v>3.0950458455134942</v>
      </c>
      <c r="AB58">
        <f t="shared" si="18"/>
        <v>1.6801252755112712</v>
      </c>
      <c r="AC58">
        <f t="shared" si="19"/>
        <v>-187.75793873125039</v>
      </c>
      <c r="AD58">
        <f t="shared" si="20"/>
        <v>-125.45922230171297</v>
      </c>
      <c r="AE58">
        <f t="shared" si="21"/>
        <v>-8.3285470003750461</v>
      </c>
      <c r="AF58">
        <f t="shared" si="22"/>
        <v>-3.0627700005538827E-2</v>
      </c>
      <c r="AG58">
        <f t="shared" si="23"/>
        <v>66.404115801420062</v>
      </c>
      <c r="AH58">
        <f t="shared" si="24"/>
        <v>4.2797027720418557</v>
      </c>
      <c r="AI58">
        <f t="shared" si="25"/>
        <v>28.739802116279055</v>
      </c>
      <c r="AJ58">
        <v>726.92177948038898</v>
      </c>
      <c r="AK58">
        <v>697.24429696969696</v>
      </c>
      <c r="AL58">
        <v>3.4513349460108702</v>
      </c>
      <c r="AM58">
        <v>66.181014878906495</v>
      </c>
      <c r="AN58">
        <f t="shared" si="26"/>
        <v>4.257549631094113</v>
      </c>
      <c r="AO58">
        <v>18.502847653496701</v>
      </c>
      <c r="AP58">
        <v>20.799272121212098</v>
      </c>
      <c r="AQ58">
        <v>-6.6392809913409703E-3</v>
      </c>
      <c r="AR58">
        <v>77.408447531234501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39698.667077316459</v>
      </c>
      <c r="AX58">
        <f t="shared" si="30"/>
        <v>1999.9922222222201</v>
      </c>
      <c r="AY58">
        <f t="shared" si="31"/>
        <v>1681.1936333333315</v>
      </c>
      <c r="AZ58">
        <f t="shared" si="32"/>
        <v>0.84060008566699973</v>
      </c>
      <c r="BA58">
        <f t="shared" si="33"/>
        <v>0.16075816533730961</v>
      </c>
      <c r="BB58">
        <v>2.7170000000000001</v>
      </c>
      <c r="BC58">
        <v>0.5</v>
      </c>
      <c r="BD58" t="s">
        <v>355</v>
      </c>
      <c r="BE58">
        <v>2</v>
      </c>
      <c r="BF58" t="b">
        <v>1</v>
      </c>
      <c r="BG58">
        <v>1657206894.5</v>
      </c>
      <c r="BH58">
        <v>659.17374074074098</v>
      </c>
      <c r="BI58">
        <v>696.79103703703697</v>
      </c>
      <c r="BJ58">
        <v>20.810088888888899</v>
      </c>
      <c r="BK58">
        <v>18.532874074074101</v>
      </c>
      <c r="BL58">
        <v>648.00996296296296</v>
      </c>
      <c r="BM58">
        <v>20.5967814814815</v>
      </c>
      <c r="BN58">
        <v>499.99559259259303</v>
      </c>
      <c r="BO58">
        <v>74.578848148148097</v>
      </c>
      <c r="BP58">
        <v>4.2459977777777803E-2</v>
      </c>
      <c r="BQ58">
        <v>24.548277777777798</v>
      </c>
      <c r="BR58">
        <v>24.969507407407399</v>
      </c>
      <c r="BS58">
        <v>999.9</v>
      </c>
      <c r="BT58">
        <v>0</v>
      </c>
      <c r="BU58">
        <v>0</v>
      </c>
      <c r="BV58">
        <v>9983.8888888888905</v>
      </c>
      <c r="BW58">
        <v>0</v>
      </c>
      <c r="BX58">
        <v>391.06481481481501</v>
      </c>
      <c r="BY58">
        <v>-37.617218518518499</v>
      </c>
      <c r="BZ58">
        <v>673.18259259259298</v>
      </c>
      <c r="CA58">
        <v>709.94814814814799</v>
      </c>
      <c r="CB58">
        <v>2.2772207407407401</v>
      </c>
      <c r="CC58">
        <v>696.79103703703697</v>
      </c>
      <c r="CD58">
        <v>18.532874074074101</v>
      </c>
      <c r="CE58">
        <v>1.5519925925925899</v>
      </c>
      <c r="CF58">
        <v>1.3821600000000001</v>
      </c>
      <c r="CG58">
        <v>13.490222222222201</v>
      </c>
      <c r="CH58">
        <v>11.7232888888889</v>
      </c>
      <c r="CI58">
        <v>1999.9922222222201</v>
      </c>
      <c r="CJ58">
        <v>0.97999722222222196</v>
      </c>
      <c r="CK58">
        <v>2.0002929629629601E-2</v>
      </c>
      <c r="CL58">
        <v>0</v>
      </c>
      <c r="CM58">
        <v>2.1095555555555601</v>
      </c>
      <c r="CN58">
        <v>0</v>
      </c>
      <c r="CO58">
        <v>6192.1648148148197</v>
      </c>
      <c r="CP58">
        <v>17300.066666666698</v>
      </c>
      <c r="CQ58">
        <v>39.580777777777797</v>
      </c>
      <c r="CR58">
        <v>39.467370370370404</v>
      </c>
      <c r="CS58">
        <v>38.997370370370398</v>
      </c>
      <c r="CT58">
        <v>38.812259259259299</v>
      </c>
      <c r="CU58">
        <v>38.661814814814797</v>
      </c>
      <c r="CV58">
        <v>1959.9866666666701</v>
      </c>
      <c r="CW58">
        <v>40.005555555555603</v>
      </c>
      <c r="CX58">
        <v>0</v>
      </c>
      <c r="CY58">
        <v>1657206880.8</v>
      </c>
      <c r="CZ58">
        <v>0</v>
      </c>
      <c r="DA58">
        <v>0</v>
      </c>
      <c r="DB58" t="s">
        <v>356</v>
      </c>
      <c r="DC58">
        <v>1656081770.5</v>
      </c>
      <c r="DD58">
        <v>1655399214.5999999</v>
      </c>
      <c r="DE58">
        <v>0</v>
      </c>
      <c r="DF58">
        <v>0.13400000000000001</v>
      </c>
      <c r="DG58">
        <v>-0.06</v>
      </c>
      <c r="DH58">
        <v>9.3309999999999995</v>
      </c>
      <c r="DI58">
        <v>0.51100000000000001</v>
      </c>
      <c r="DJ58">
        <v>421</v>
      </c>
      <c r="DK58">
        <v>25</v>
      </c>
      <c r="DL58">
        <v>1.93</v>
      </c>
      <c r="DM58">
        <v>0.15</v>
      </c>
      <c r="DN58">
        <v>-37.496625000000002</v>
      </c>
      <c r="DO58">
        <v>-3.0509155722325998</v>
      </c>
      <c r="DP58">
        <v>0.42134588745471302</v>
      </c>
      <c r="DQ58">
        <v>0</v>
      </c>
      <c r="DR58">
        <v>2.2698740000000002</v>
      </c>
      <c r="DS58">
        <v>0.139141238273916</v>
      </c>
      <c r="DT58">
        <v>2.2751974947243601E-2</v>
      </c>
      <c r="DU58">
        <v>0</v>
      </c>
      <c r="DV58">
        <v>0</v>
      </c>
      <c r="DW58">
        <v>2</v>
      </c>
      <c r="DX58" t="s">
        <v>365</v>
      </c>
      <c r="DY58">
        <v>2.97648</v>
      </c>
      <c r="DZ58">
        <v>2.6966999999999999</v>
      </c>
      <c r="EA58">
        <v>0.10803699999999999</v>
      </c>
      <c r="EB58">
        <v>0.113388</v>
      </c>
      <c r="EC58">
        <v>7.8731200000000001E-2</v>
      </c>
      <c r="ED58">
        <v>7.2960899999999995E-2</v>
      </c>
      <c r="EE58">
        <v>35099.5</v>
      </c>
      <c r="EF58">
        <v>38354.300000000003</v>
      </c>
      <c r="EG58">
        <v>35641.599999999999</v>
      </c>
      <c r="EH58">
        <v>39212.5</v>
      </c>
      <c r="EI58">
        <v>46489.3</v>
      </c>
      <c r="EJ58">
        <v>52406.7</v>
      </c>
      <c r="EK58">
        <v>55612.7</v>
      </c>
      <c r="EL58">
        <v>62775.199999999997</v>
      </c>
      <c r="EM58">
        <v>2.0335999999999999</v>
      </c>
      <c r="EN58">
        <v>2.3062</v>
      </c>
      <c r="EO58">
        <v>0.106543</v>
      </c>
      <c r="EP58">
        <v>0</v>
      </c>
      <c r="EQ58">
        <v>23.200099999999999</v>
      </c>
      <c r="ER58">
        <v>999.9</v>
      </c>
      <c r="ES58">
        <v>57.978000000000002</v>
      </c>
      <c r="ET58">
        <v>24.884</v>
      </c>
      <c r="EU58">
        <v>24.549199999999999</v>
      </c>
      <c r="EV58">
        <v>54.116399999999999</v>
      </c>
      <c r="EW58">
        <v>33.3934</v>
      </c>
      <c r="EX58">
        <v>2</v>
      </c>
      <c r="EY58">
        <v>-0.32593499999999997</v>
      </c>
      <c r="EZ58">
        <v>0.225272</v>
      </c>
      <c r="FA58">
        <v>20.148700000000002</v>
      </c>
      <c r="FB58">
        <v>5.20052</v>
      </c>
      <c r="FC58">
        <v>12.0052</v>
      </c>
      <c r="FD58">
        <v>4.9756</v>
      </c>
      <c r="FE58">
        <v>3.2930000000000001</v>
      </c>
      <c r="FF58">
        <v>9999</v>
      </c>
      <c r="FG58">
        <v>9999</v>
      </c>
      <c r="FH58">
        <v>9999</v>
      </c>
      <c r="FI58">
        <v>556.1</v>
      </c>
      <c r="FJ58">
        <v>1.8629500000000001</v>
      </c>
      <c r="FK58">
        <v>1.8678600000000001</v>
      </c>
      <c r="FL58">
        <v>1.86768</v>
      </c>
      <c r="FM58">
        <v>1.8687400000000001</v>
      </c>
      <c r="FN58">
        <v>1.8695999999999999</v>
      </c>
      <c r="FO58">
        <v>1.8656299999999999</v>
      </c>
      <c r="FP58">
        <v>1.86676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11.371</v>
      </c>
      <c r="GF58">
        <v>0.21329999999999999</v>
      </c>
      <c r="GG58">
        <v>5.3564593647505196</v>
      </c>
      <c r="GH58">
        <v>9.5670261133577305E-3</v>
      </c>
      <c r="GI58">
        <v>-9.19467254998099E-7</v>
      </c>
      <c r="GJ58">
        <v>-2.1372918425907501E-11</v>
      </c>
      <c r="GK58">
        <v>0.21331065453237499</v>
      </c>
      <c r="GL58">
        <v>0</v>
      </c>
      <c r="GM58">
        <v>0</v>
      </c>
      <c r="GN58">
        <v>0</v>
      </c>
      <c r="GO58">
        <v>-4</v>
      </c>
      <c r="GP58">
        <v>1866</v>
      </c>
      <c r="GQ58">
        <v>1</v>
      </c>
      <c r="GR58">
        <v>18</v>
      </c>
      <c r="GS58">
        <v>18752.2</v>
      </c>
      <c r="GT58">
        <v>30128.1</v>
      </c>
      <c r="GU58">
        <v>2.03735</v>
      </c>
      <c r="GV58">
        <v>2.5769000000000002</v>
      </c>
      <c r="GW58">
        <v>2.2485400000000002</v>
      </c>
      <c r="GX58">
        <v>2.7612299999999999</v>
      </c>
      <c r="GY58">
        <v>1.9958499999999999</v>
      </c>
      <c r="GZ58">
        <v>2.3022499999999999</v>
      </c>
      <c r="HA58">
        <v>31.520600000000002</v>
      </c>
      <c r="HB58">
        <v>15.9358</v>
      </c>
      <c r="HC58">
        <v>18</v>
      </c>
      <c r="HD58">
        <v>495.32</v>
      </c>
      <c r="HE58">
        <v>689.58199999999999</v>
      </c>
      <c r="HF58">
        <v>21.282299999999999</v>
      </c>
      <c r="HG58">
        <v>23.085599999999999</v>
      </c>
      <c r="HH58">
        <v>30.001000000000001</v>
      </c>
      <c r="HI58">
        <v>22.735299999999999</v>
      </c>
      <c r="HJ58">
        <v>22.6282</v>
      </c>
      <c r="HK58">
        <v>40.786099999999998</v>
      </c>
      <c r="HL58">
        <v>30.111699999999999</v>
      </c>
      <c r="HM58">
        <v>97.746700000000004</v>
      </c>
      <c r="HN58">
        <v>21.3081</v>
      </c>
      <c r="HO58">
        <v>743.21</v>
      </c>
      <c r="HP58">
        <v>18.459900000000001</v>
      </c>
      <c r="HQ58">
        <v>103.236</v>
      </c>
      <c r="HR58">
        <v>104.56699999999999</v>
      </c>
    </row>
    <row r="59" spans="1:226" x14ac:dyDescent="0.2">
      <c r="A59">
        <v>43</v>
      </c>
      <c r="B59">
        <v>1657206907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1657206899.2142899</v>
      </c>
      <c r="J59">
        <f t="shared" si="0"/>
        <v>4.2925006507479298E-3</v>
      </c>
      <c r="K59">
        <f t="shared" si="1"/>
        <v>4.2925006507479297</v>
      </c>
      <c r="L59">
        <f t="shared" si="2"/>
        <v>29.297128242156937</v>
      </c>
      <c r="M59">
        <f t="shared" si="3"/>
        <v>674.85974999999996</v>
      </c>
      <c r="N59">
        <f t="shared" si="4"/>
        <v>402.33639756616583</v>
      </c>
      <c r="O59">
        <f t="shared" si="5"/>
        <v>30.022749533041218</v>
      </c>
      <c r="P59">
        <f t="shared" si="6"/>
        <v>50.358718144183776</v>
      </c>
      <c r="Q59">
        <f t="shared" si="7"/>
        <v>0.19085087438105114</v>
      </c>
      <c r="R59">
        <f t="shared" si="8"/>
        <v>3.1884696525190357</v>
      </c>
      <c r="S59">
        <f t="shared" si="9"/>
        <v>0.18472404318310506</v>
      </c>
      <c r="T59">
        <f t="shared" si="10"/>
        <v>0.11598661377848991</v>
      </c>
      <c r="U59">
        <f t="shared" si="11"/>
        <v>321.51340875000045</v>
      </c>
      <c r="V59">
        <f t="shared" si="12"/>
        <v>25.268487401695893</v>
      </c>
      <c r="W59">
        <f t="shared" si="13"/>
        <v>25.268487401695893</v>
      </c>
      <c r="X59">
        <f t="shared" si="14"/>
        <v>3.2309319903466349</v>
      </c>
      <c r="Y59">
        <f t="shared" si="15"/>
        <v>50.165116864028015</v>
      </c>
      <c r="Z59">
        <f t="shared" si="16"/>
        <v>1.5525133602394874</v>
      </c>
      <c r="AA59">
        <f t="shared" si="17"/>
        <v>3.094806625184503</v>
      </c>
      <c r="AB59">
        <f t="shared" si="18"/>
        <v>1.6784186301071475</v>
      </c>
      <c r="AC59">
        <f t="shared" si="19"/>
        <v>-189.29927869798371</v>
      </c>
      <c r="AD59">
        <f t="shared" si="20"/>
        <v>-124.02381387698819</v>
      </c>
      <c r="AE59">
        <f t="shared" si="21"/>
        <v>-8.2201545825857121</v>
      </c>
      <c r="AF59">
        <f t="shared" si="22"/>
        <v>-2.9838407557178925E-2</v>
      </c>
      <c r="AG59">
        <f t="shared" si="23"/>
        <v>66.42773950842799</v>
      </c>
      <c r="AH59">
        <f t="shared" si="24"/>
        <v>4.2738794662412189</v>
      </c>
      <c r="AI59">
        <f t="shared" si="25"/>
        <v>29.297128242156937</v>
      </c>
      <c r="AJ59">
        <v>742.96353691731804</v>
      </c>
      <c r="AK59">
        <v>713.62870909090896</v>
      </c>
      <c r="AL59">
        <v>3.28812327933354</v>
      </c>
      <c r="AM59">
        <v>66.181014878906495</v>
      </c>
      <c r="AN59">
        <f t="shared" si="26"/>
        <v>4.2925006507479297</v>
      </c>
      <c r="AO59">
        <v>18.519937656458001</v>
      </c>
      <c r="AP59">
        <v>20.801552121212101</v>
      </c>
      <c r="AQ59">
        <v>5.1654714937195395E-4</v>
      </c>
      <c r="AR59">
        <v>77.408447531234501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39780.583818124614</v>
      </c>
      <c r="AX59">
        <f t="shared" si="30"/>
        <v>1999.98285714286</v>
      </c>
      <c r="AY59">
        <f t="shared" si="31"/>
        <v>1681.1856750000024</v>
      </c>
      <c r="AZ59">
        <f t="shared" si="32"/>
        <v>0.84060004264322263</v>
      </c>
      <c r="BA59">
        <f t="shared" si="33"/>
        <v>0.16075808230141972</v>
      </c>
      <c r="BB59">
        <v>2.7170000000000001</v>
      </c>
      <c r="BC59">
        <v>0.5</v>
      </c>
      <c r="BD59" t="s">
        <v>355</v>
      </c>
      <c r="BE59">
        <v>2</v>
      </c>
      <c r="BF59" t="b">
        <v>1</v>
      </c>
      <c r="BG59">
        <v>1657206899.2142899</v>
      </c>
      <c r="BH59">
        <v>674.85974999999996</v>
      </c>
      <c r="BI59">
        <v>712.52389285714298</v>
      </c>
      <c r="BJ59">
        <v>20.805310714285699</v>
      </c>
      <c r="BK59">
        <v>18.531203571428598</v>
      </c>
      <c r="BL59">
        <v>663.56632142857097</v>
      </c>
      <c r="BM59">
        <v>20.591999999999999</v>
      </c>
      <c r="BN59">
        <v>500.00003571428601</v>
      </c>
      <c r="BO59">
        <v>74.578589285714301</v>
      </c>
      <c r="BP59">
        <v>4.2423664285714299E-2</v>
      </c>
      <c r="BQ59">
        <v>24.5469857142857</v>
      </c>
      <c r="BR59">
        <v>24.964607142857101</v>
      </c>
      <c r="BS59">
        <v>999.9</v>
      </c>
      <c r="BT59">
        <v>0</v>
      </c>
      <c r="BU59">
        <v>0</v>
      </c>
      <c r="BV59">
        <v>10005.357142857099</v>
      </c>
      <c r="BW59">
        <v>0</v>
      </c>
      <c r="BX59">
        <v>391.43146428571401</v>
      </c>
      <c r="BY59">
        <v>-37.664046428571403</v>
      </c>
      <c r="BZ59">
        <v>689.19853571428598</v>
      </c>
      <c r="CA59">
        <v>725.97682142857104</v>
      </c>
      <c r="CB59">
        <v>2.274105</v>
      </c>
      <c r="CC59">
        <v>712.52389285714298</v>
      </c>
      <c r="CD59">
        <v>18.531203571428598</v>
      </c>
      <c r="CE59">
        <v>1.55163035714286</v>
      </c>
      <c r="CF59">
        <v>1.3820300000000001</v>
      </c>
      <c r="CG59">
        <v>13.486635714285701</v>
      </c>
      <c r="CH59">
        <v>11.721871428571401</v>
      </c>
      <c r="CI59">
        <v>1999.98285714286</v>
      </c>
      <c r="CJ59">
        <v>0.979997892857143</v>
      </c>
      <c r="CK59">
        <v>2.00022142857143E-2</v>
      </c>
      <c r="CL59">
        <v>0</v>
      </c>
      <c r="CM59">
        <v>2.1534214285714302</v>
      </c>
      <c r="CN59">
        <v>0</v>
      </c>
      <c r="CO59">
        <v>6196.46107142857</v>
      </c>
      <c r="CP59">
        <v>17299.989285714299</v>
      </c>
      <c r="CQ59">
        <v>39.6671428571428</v>
      </c>
      <c r="CR59">
        <v>39.535499999999999</v>
      </c>
      <c r="CS59">
        <v>39.0622857142857</v>
      </c>
      <c r="CT59">
        <v>38.9439285714286</v>
      </c>
      <c r="CU59">
        <v>38.736357142857102</v>
      </c>
      <c r="CV59">
        <v>1959.9803571428599</v>
      </c>
      <c r="CW59">
        <v>40.002499999999998</v>
      </c>
      <c r="CX59">
        <v>0</v>
      </c>
      <c r="CY59">
        <v>1657206886.2</v>
      </c>
      <c r="CZ59">
        <v>0</v>
      </c>
      <c r="DA59">
        <v>0</v>
      </c>
      <c r="DB59" t="s">
        <v>356</v>
      </c>
      <c r="DC59">
        <v>1656081770.5</v>
      </c>
      <c r="DD59">
        <v>1655399214.5999999</v>
      </c>
      <c r="DE59">
        <v>0</v>
      </c>
      <c r="DF59">
        <v>0.13400000000000001</v>
      </c>
      <c r="DG59">
        <v>-0.06</v>
      </c>
      <c r="DH59">
        <v>9.3309999999999995</v>
      </c>
      <c r="DI59">
        <v>0.51100000000000001</v>
      </c>
      <c r="DJ59">
        <v>421</v>
      </c>
      <c r="DK59">
        <v>25</v>
      </c>
      <c r="DL59">
        <v>1.93</v>
      </c>
      <c r="DM59">
        <v>0.15</v>
      </c>
      <c r="DN59">
        <v>-37.576860000000003</v>
      </c>
      <c r="DO59">
        <v>-0.77440975609750096</v>
      </c>
      <c r="DP59">
        <v>0.35107063021563001</v>
      </c>
      <c r="DQ59">
        <v>0</v>
      </c>
      <c r="DR59">
        <v>2.2742719999999998</v>
      </c>
      <c r="DS59">
        <v>6.88176360225108E-2</v>
      </c>
      <c r="DT59">
        <v>2.07762094954782E-2</v>
      </c>
      <c r="DU59">
        <v>1</v>
      </c>
      <c r="DV59">
        <v>1</v>
      </c>
      <c r="DW59">
        <v>2</v>
      </c>
      <c r="DX59" t="s">
        <v>357</v>
      </c>
      <c r="DY59">
        <v>2.9778699999999998</v>
      </c>
      <c r="DZ59">
        <v>2.6964000000000001</v>
      </c>
      <c r="EA59">
        <v>0.10981</v>
      </c>
      <c r="EB59">
        <v>0.115097</v>
      </c>
      <c r="EC59">
        <v>7.8770400000000004E-2</v>
      </c>
      <c r="ED59">
        <v>7.3048199999999994E-2</v>
      </c>
      <c r="EE59">
        <v>35029</v>
      </c>
      <c r="EF59">
        <v>38280.1</v>
      </c>
      <c r="EG59">
        <v>35640.9</v>
      </c>
      <c r="EH59">
        <v>39212.199999999997</v>
      </c>
      <c r="EI59">
        <v>46487.5</v>
      </c>
      <c r="EJ59">
        <v>52400.9</v>
      </c>
      <c r="EK59">
        <v>55612.800000000003</v>
      </c>
      <c r="EL59">
        <v>62774.2</v>
      </c>
      <c r="EM59">
        <v>2.0348000000000002</v>
      </c>
      <c r="EN59">
        <v>2.3056000000000001</v>
      </c>
      <c r="EO59">
        <v>0.106603</v>
      </c>
      <c r="EP59">
        <v>0</v>
      </c>
      <c r="EQ59">
        <v>23.207899999999999</v>
      </c>
      <c r="ER59">
        <v>999.9</v>
      </c>
      <c r="ES59">
        <v>58.052</v>
      </c>
      <c r="ET59">
        <v>24.893999999999998</v>
      </c>
      <c r="EU59">
        <v>24.5961</v>
      </c>
      <c r="EV59">
        <v>54.126399999999997</v>
      </c>
      <c r="EW59">
        <v>33.365400000000001</v>
      </c>
      <c r="EX59">
        <v>2</v>
      </c>
      <c r="EY59">
        <v>-0.32532499999999998</v>
      </c>
      <c r="EZ59">
        <v>0.17976</v>
      </c>
      <c r="FA59">
        <v>20.149100000000001</v>
      </c>
      <c r="FB59">
        <v>5.20411</v>
      </c>
      <c r="FC59">
        <v>12.004</v>
      </c>
      <c r="FD59">
        <v>4.976</v>
      </c>
      <c r="FE59">
        <v>3.2930000000000001</v>
      </c>
      <c r="FF59">
        <v>9999</v>
      </c>
      <c r="FG59">
        <v>9999</v>
      </c>
      <c r="FH59">
        <v>9999</v>
      </c>
      <c r="FI59">
        <v>556.1</v>
      </c>
      <c r="FJ59">
        <v>1.8629500000000001</v>
      </c>
      <c r="FK59">
        <v>1.8678300000000001</v>
      </c>
      <c r="FL59">
        <v>1.86758</v>
      </c>
      <c r="FM59">
        <v>1.8687400000000001</v>
      </c>
      <c r="FN59">
        <v>1.8696600000000001</v>
      </c>
      <c r="FO59">
        <v>1.8656900000000001</v>
      </c>
      <c r="FP59">
        <v>1.86676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11.504</v>
      </c>
      <c r="GF59">
        <v>0.21329999999999999</v>
      </c>
      <c r="GG59">
        <v>5.3564593647505196</v>
      </c>
      <c r="GH59">
        <v>9.5670261133577305E-3</v>
      </c>
      <c r="GI59">
        <v>-9.19467254998099E-7</v>
      </c>
      <c r="GJ59">
        <v>-2.1372918425907501E-11</v>
      </c>
      <c r="GK59">
        <v>0.21331065453237499</v>
      </c>
      <c r="GL59">
        <v>0</v>
      </c>
      <c r="GM59">
        <v>0</v>
      </c>
      <c r="GN59">
        <v>0</v>
      </c>
      <c r="GO59">
        <v>-4</v>
      </c>
      <c r="GP59">
        <v>1866</v>
      </c>
      <c r="GQ59">
        <v>1</v>
      </c>
      <c r="GR59">
        <v>18</v>
      </c>
      <c r="GS59">
        <v>18752.3</v>
      </c>
      <c r="GT59">
        <v>30128.2</v>
      </c>
      <c r="GU59">
        <v>2.0764200000000002</v>
      </c>
      <c r="GV59">
        <v>2.5793499999999998</v>
      </c>
      <c r="GW59">
        <v>2.2485400000000002</v>
      </c>
      <c r="GX59">
        <v>2.7624499999999999</v>
      </c>
      <c r="GY59">
        <v>1.9958499999999999</v>
      </c>
      <c r="GZ59">
        <v>2.3010299999999999</v>
      </c>
      <c r="HA59">
        <v>31.520600000000002</v>
      </c>
      <c r="HB59">
        <v>15.9358</v>
      </c>
      <c r="HC59">
        <v>18</v>
      </c>
      <c r="HD59">
        <v>496.18099999999998</v>
      </c>
      <c r="HE59">
        <v>689.18299999999999</v>
      </c>
      <c r="HF59">
        <v>21.314399999999999</v>
      </c>
      <c r="HG59">
        <v>23.093800000000002</v>
      </c>
      <c r="HH59">
        <v>30.001000000000001</v>
      </c>
      <c r="HI59">
        <v>22.744900000000001</v>
      </c>
      <c r="HJ59">
        <v>22.6358</v>
      </c>
      <c r="HK59">
        <v>41.561500000000002</v>
      </c>
      <c r="HL59">
        <v>30.111699999999999</v>
      </c>
      <c r="HM59">
        <v>97.374799999999993</v>
      </c>
      <c r="HN59">
        <v>21.337900000000001</v>
      </c>
      <c r="HO59">
        <v>756.65599999999995</v>
      </c>
      <c r="HP59">
        <v>18.459900000000001</v>
      </c>
      <c r="HQ59">
        <v>103.236</v>
      </c>
      <c r="HR59">
        <v>104.566</v>
      </c>
    </row>
    <row r="60" spans="1:226" x14ac:dyDescent="0.2">
      <c r="A60">
        <v>44</v>
      </c>
      <c r="B60">
        <v>1657206912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1657206904.5</v>
      </c>
      <c r="J60">
        <f t="shared" si="0"/>
        <v>4.3242329202270108E-3</v>
      </c>
      <c r="K60">
        <f t="shared" si="1"/>
        <v>4.3242329202270104</v>
      </c>
      <c r="L60">
        <f t="shared" si="2"/>
        <v>29.766652403686003</v>
      </c>
      <c r="M60">
        <f t="shared" si="3"/>
        <v>692.24448148148099</v>
      </c>
      <c r="N60">
        <f t="shared" si="4"/>
        <v>417.0211523649923</v>
      </c>
      <c r="O60">
        <f t="shared" si="5"/>
        <v>31.118600858236626</v>
      </c>
      <c r="P60">
        <f t="shared" si="6"/>
        <v>51.656084093991254</v>
      </c>
      <c r="Q60">
        <f t="shared" si="7"/>
        <v>0.1923462931933477</v>
      </c>
      <c r="R60">
        <f t="shared" si="8"/>
        <v>3.1870831537766144</v>
      </c>
      <c r="S60">
        <f t="shared" si="9"/>
        <v>0.18612214386007767</v>
      </c>
      <c r="T60">
        <f t="shared" si="10"/>
        <v>0.11686877704923707</v>
      </c>
      <c r="U60">
        <f t="shared" si="11"/>
        <v>321.51590322222233</v>
      </c>
      <c r="V60">
        <f t="shared" si="12"/>
        <v>25.2670451802977</v>
      </c>
      <c r="W60">
        <f t="shared" si="13"/>
        <v>25.2670451802977</v>
      </c>
      <c r="X60">
        <f t="shared" si="14"/>
        <v>3.2306547525407576</v>
      </c>
      <c r="Y60">
        <f t="shared" si="15"/>
        <v>50.147750186785977</v>
      </c>
      <c r="Z60">
        <f t="shared" si="16"/>
        <v>1.5525230186148862</v>
      </c>
      <c r="AA60">
        <f t="shared" si="17"/>
        <v>3.0958976481141893</v>
      </c>
      <c r="AB60">
        <f t="shared" si="18"/>
        <v>1.6781317339258714</v>
      </c>
      <c r="AC60">
        <f t="shared" si="19"/>
        <v>-190.69867178201119</v>
      </c>
      <c r="AD60">
        <f t="shared" si="20"/>
        <v>-122.70969070858519</v>
      </c>
      <c r="AE60">
        <f t="shared" si="21"/>
        <v>-8.1367762661253717</v>
      </c>
      <c r="AF60">
        <f t="shared" si="22"/>
        <v>-2.9235534499406413E-2</v>
      </c>
      <c r="AG60">
        <f t="shared" si="23"/>
        <v>66.487346626188526</v>
      </c>
      <c r="AH60">
        <f t="shared" si="24"/>
        <v>4.2749425415855322</v>
      </c>
      <c r="AI60">
        <f t="shared" si="25"/>
        <v>29.766652403686003</v>
      </c>
      <c r="AJ60">
        <v>759.92972883284597</v>
      </c>
      <c r="AK60">
        <v>730.138060606061</v>
      </c>
      <c r="AL60">
        <v>3.3370503980580901</v>
      </c>
      <c r="AM60">
        <v>66.181014878906495</v>
      </c>
      <c r="AN60">
        <f t="shared" si="26"/>
        <v>4.3242329202270104</v>
      </c>
      <c r="AO60">
        <v>18.548229098707701</v>
      </c>
      <c r="AP60">
        <v>20.817972121212101</v>
      </c>
      <c r="AQ60">
        <v>6.70546675921402E-3</v>
      </c>
      <c r="AR60">
        <v>77.408447531234501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39756.577163854527</v>
      </c>
      <c r="AX60">
        <f t="shared" si="30"/>
        <v>1999.99925925926</v>
      </c>
      <c r="AY60">
        <f t="shared" si="31"/>
        <v>1681.1993888888896</v>
      </c>
      <c r="AZ60">
        <f t="shared" si="32"/>
        <v>0.84060000577777994</v>
      </c>
      <c r="BA60">
        <f t="shared" si="33"/>
        <v>0.16075801115111524</v>
      </c>
      <c r="BB60">
        <v>2.7170000000000001</v>
      </c>
      <c r="BC60">
        <v>0.5</v>
      </c>
      <c r="BD60" t="s">
        <v>355</v>
      </c>
      <c r="BE60">
        <v>2</v>
      </c>
      <c r="BF60" t="b">
        <v>1</v>
      </c>
      <c r="BG60">
        <v>1657206904.5</v>
      </c>
      <c r="BH60">
        <v>692.24448148148099</v>
      </c>
      <c r="BI60">
        <v>729.98433333333298</v>
      </c>
      <c r="BJ60">
        <v>20.805399999999999</v>
      </c>
      <c r="BK60">
        <v>18.530574074074099</v>
      </c>
      <c r="BL60">
        <v>680.80785185185198</v>
      </c>
      <c r="BM60">
        <v>20.5920925925926</v>
      </c>
      <c r="BN60">
        <v>499.96633333333301</v>
      </c>
      <c r="BO60">
        <v>74.578651851851802</v>
      </c>
      <c r="BP60">
        <v>4.2505088888888903E-2</v>
      </c>
      <c r="BQ60">
        <v>24.552877777777798</v>
      </c>
      <c r="BR60">
        <v>24.964696296296299</v>
      </c>
      <c r="BS60">
        <v>999.9</v>
      </c>
      <c r="BT60">
        <v>0</v>
      </c>
      <c r="BU60">
        <v>0</v>
      </c>
      <c r="BV60">
        <v>9999.2592592592591</v>
      </c>
      <c r="BW60">
        <v>0</v>
      </c>
      <c r="BX60">
        <v>392.004740740741</v>
      </c>
      <c r="BY60">
        <v>-37.739811111111102</v>
      </c>
      <c r="BZ60">
        <v>706.95281481481504</v>
      </c>
      <c r="CA60">
        <v>743.76696296296302</v>
      </c>
      <c r="CB60">
        <v>2.2748244444444401</v>
      </c>
      <c r="CC60">
        <v>729.98433333333298</v>
      </c>
      <c r="CD60">
        <v>18.530574074074099</v>
      </c>
      <c r="CE60">
        <v>1.55163962962963</v>
      </c>
      <c r="CF60">
        <v>1.38198444444444</v>
      </c>
      <c r="CG60">
        <v>13.4867222222222</v>
      </c>
      <c r="CH60">
        <v>11.7213777777778</v>
      </c>
      <c r="CI60">
        <v>1999.99925925926</v>
      </c>
      <c r="CJ60">
        <v>0.97999888888888897</v>
      </c>
      <c r="CK60">
        <v>2.00011518518519E-2</v>
      </c>
      <c r="CL60">
        <v>0</v>
      </c>
      <c r="CM60">
        <v>2.1158851851851899</v>
      </c>
      <c r="CN60">
        <v>0</v>
      </c>
      <c r="CO60">
        <v>6201.0377777777803</v>
      </c>
      <c r="CP60">
        <v>17300.144444444399</v>
      </c>
      <c r="CQ60">
        <v>39.766037037037002</v>
      </c>
      <c r="CR60">
        <v>39.601629629629599</v>
      </c>
      <c r="CS60">
        <v>39.140925925925899</v>
      </c>
      <c r="CT60">
        <v>39.078407407407397</v>
      </c>
      <c r="CU60">
        <v>38.823814814814803</v>
      </c>
      <c r="CV60">
        <v>1959.99888888889</v>
      </c>
      <c r="CW60">
        <v>40.000370370370398</v>
      </c>
      <c r="CX60">
        <v>0</v>
      </c>
      <c r="CY60">
        <v>1657206891</v>
      </c>
      <c r="CZ60">
        <v>0</v>
      </c>
      <c r="DA60">
        <v>0</v>
      </c>
      <c r="DB60" t="s">
        <v>356</v>
      </c>
      <c r="DC60">
        <v>1656081770.5</v>
      </c>
      <c r="DD60">
        <v>1655399214.5999999</v>
      </c>
      <c r="DE60">
        <v>0</v>
      </c>
      <c r="DF60">
        <v>0.13400000000000001</v>
      </c>
      <c r="DG60">
        <v>-0.06</v>
      </c>
      <c r="DH60">
        <v>9.3309999999999995</v>
      </c>
      <c r="DI60">
        <v>0.51100000000000001</v>
      </c>
      <c r="DJ60">
        <v>421</v>
      </c>
      <c r="DK60">
        <v>25</v>
      </c>
      <c r="DL60">
        <v>1.93</v>
      </c>
      <c r="DM60">
        <v>0.15</v>
      </c>
      <c r="DN60">
        <v>-37.736519999999999</v>
      </c>
      <c r="DO60">
        <v>-0.189946716697867</v>
      </c>
      <c r="DP60">
        <v>0.33251192925968898</v>
      </c>
      <c r="DQ60">
        <v>0</v>
      </c>
      <c r="DR60">
        <v>2.2692135000000002</v>
      </c>
      <c r="DS60">
        <v>-4.2971257035654201E-2</v>
      </c>
      <c r="DT60">
        <v>2.17133476863886E-2</v>
      </c>
      <c r="DU60">
        <v>1</v>
      </c>
      <c r="DV60">
        <v>1</v>
      </c>
      <c r="DW60">
        <v>2</v>
      </c>
      <c r="DX60" t="s">
        <v>357</v>
      </c>
      <c r="DY60">
        <v>2.9767899999999998</v>
      </c>
      <c r="DZ60">
        <v>2.6964899999999998</v>
      </c>
      <c r="EA60">
        <v>0.11154699999999999</v>
      </c>
      <c r="EB60">
        <v>0.116895</v>
      </c>
      <c r="EC60">
        <v>7.8803399999999996E-2</v>
      </c>
      <c r="ED60">
        <v>7.3096300000000003E-2</v>
      </c>
      <c r="EE60">
        <v>34960.5</v>
      </c>
      <c r="EF60">
        <v>38201.5</v>
      </c>
      <c r="EG60">
        <v>35640.699999999997</v>
      </c>
      <c r="EH60">
        <v>39211.4</v>
      </c>
      <c r="EI60">
        <v>46484.9</v>
      </c>
      <c r="EJ60">
        <v>52397.2</v>
      </c>
      <c r="EK60">
        <v>55611.7</v>
      </c>
      <c r="EL60">
        <v>62773</v>
      </c>
      <c r="EM60">
        <v>2.0337999999999998</v>
      </c>
      <c r="EN60">
        <v>2.306</v>
      </c>
      <c r="EO60">
        <v>0.108629</v>
      </c>
      <c r="EP60">
        <v>0</v>
      </c>
      <c r="EQ60">
        <v>23.215800000000002</v>
      </c>
      <c r="ER60">
        <v>999.9</v>
      </c>
      <c r="ES60">
        <v>58.052</v>
      </c>
      <c r="ET60">
        <v>24.914000000000001</v>
      </c>
      <c r="EU60">
        <v>24.621600000000001</v>
      </c>
      <c r="EV60">
        <v>53.476399999999998</v>
      </c>
      <c r="EW60">
        <v>33.457500000000003</v>
      </c>
      <c r="EX60">
        <v>2</v>
      </c>
      <c r="EY60">
        <v>-0.32467499999999999</v>
      </c>
      <c r="EZ60">
        <v>0.22257099999999999</v>
      </c>
      <c r="FA60">
        <v>20.148700000000002</v>
      </c>
      <c r="FB60">
        <v>5.20411</v>
      </c>
      <c r="FC60">
        <v>12.004</v>
      </c>
      <c r="FD60">
        <v>4.9752000000000001</v>
      </c>
      <c r="FE60">
        <v>3.2930000000000001</v>
      </c>
      <c r="FF60">
        <v>9999</v>
      </c>
      <c r="FG60">
        <v>9999</v>
      </c>
      <c r="FH60">
        <v>9999</v>
      </c>
      <c r="FI60">
        <v>556.1</v>
      </c>
      <c r="FJ60">
        <v>1.8629500000000001</v>
      </c>
      <c r="FK60">
        <v>1.8678600000000001</v>
      </c>
      <c r="FL60">
        <v>1.86765</v>
      </c>
      <c r="FM60">
        <v>1.8687400000000001</v>
      </c>
      <c r="FN60">
        <v>1.8696600000000001</v>
      </c>
      <c r="FO60">
        <v>1.8656600000000001</v>
      </c>
      <c r="FP60">
        <v>1.86676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11.635</v>
      </c>
      <c r="GF60">
        <v>0.21329999999999999</v>
      </c>
      <c r="GG60">
        <v>5.3564593647505196</v>
      </c>
      <c r="GH60">
        <v>9.5670261133577305E-3</v>
      </c>
      <c r="GI60">
        <v>-9.19467254998099E-7</v>
      </c>
      <c r="GJ60">
        <v>-2.1372918425907501E-11</v>
      </c>
      <c r="GK60">
        <v>0.21331065453237499</v>
      </c>
      <c r="GL60">
        <v>0</v>
      </c>
      <c r="GM60">
        <v>0</v>
      </c>
      <c r="GN60">
        <v>0</v>
      </c>
      <c r="GO60">
        <v>-4</v>
      </c>
      <c r="GP60">
        <v>1866</v>
      </c>
      <c r="GQ60">
        <v>1</v>
      </c>
      <c r="GR60">
        <v>18</v>
      </c>
      <c r="GS60">
        <v>18752.400000000001</v>
      </c>
      <c r="GT60">
        <v>30128.3</v>
      </c>
      <c r="GU60">
        <v>2.1118199999999998</v>
      </c>
      <c r="GV60">
        <v>2.5830099999999998</v>
      </c>
      <c r="GW60">
        <v>2.2485400000000002</v>
      </c>
      <c r="GX60">
        <v>2.7624499999999999</v>
      </c>
      <c r="GY60">
        <v>1.9958499999999999</v>
      </c>
      <c r="GZ60">
        <v>2.2863799999999999</v>
      </c>
      <c r="HA60">
        <v>31.520600000000002</v>
      </c>
      <c r="HB60">
        <v>15.927</v>
      </c>
      <c r="HC60">
        <v>18</v>
      </c>
      <c r="HD60">
        <v>495.63299999999998</v>
      </c>
      <c r="HE60">
        <v>689.64800000000002</v>
      </c>
      <c r="HF60">
        <v>21.346399999999999</v>
      </c>
      <c r="HG60">
        <v>23.101099999999999</v>
      </c>
      <c r="HH60">
        <v>30.001000000000001</v>
      </c>
      <c r="HI60">
        <v>22.7544</v>
      </c>
      <c r="HJ60">
        <v>22.645299999999999</v>
      </c>
      <c r="HK60">
        <v>42.264499999999998</v>
      </c>
      <c r="HL60">
        <v>30.412700000000001</v>
      </c>
      <c r="HM60">
        <v>97.374799999999993</v>
      </c>
      <c r="HN60">
        <v>21.354299999999999</v>
      </c>
      <c r="HO60">
        <v>776.81299999999999</v>
      </c>
      <c r="HP60">
        <v>18.459900000000001</v>
      </c>
      <c r="HQ60">
        <v>103.23399999999999</v>
      </c>
      <c r="HR60">
        <v>104.56399999999999</v>
      </c>
    </row>
    <row r="61" spans="1:226" x14ac:dyDescent="0.2">
      <c r="A61">
        <v>45</v>
      </c>
      <c r="B61">
        <v>1657206917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1657206909.2142899</v>
      </c>
      <c r="J61">
        <f t="shared" si="0"/>
        <v>4.2838814597994388E-3</v>
      </c>
      <c r="K61">
        <f t="shared" si="1"/>
        <v>4.2838814597994386</v>
      </c>
      <c r="L61">
        <f t="shared" si="2"/>
        <v>30.341480140593731</v>
      </c>
      <c r="M61">
        <f t="shared" si="3"/>
        <v>707.58482142857099</v>
      </c>
      <c r="N61">
        <f t="shared" si="4"/>
        <v>423.94988701457726</v>
      </c>
      <c r="O61">
        <f t="shared" si="5"/>
        <v>31.635624748566745</v>
      </c>
      <c r="P61">
        <f t="shared" si="6"/>
        <v>52.800787484880715</v>
      </c>
      <c r="Q61">
        <f t="shared" si="7"/>
        <v>0.19006338078931567</v>
      </c>
      <c r="R61">
        <f t="shared" si="8"/>
        <v>3.1860682538144047</v>
      </c>
      <c r="S61">
        <f t="shared" si="9"/>
        <v>0.18398171742696987</v>
      </c>
      <c r="T61">
        <f t="shared" si="10"/>
        <v>0.11551877587857097</v>
      </c>
      <c r="U61">
        <f t="shared" si="11"/>
        <v>321.51670467857207</v>
      </c>
      <c r="V61">
        <f t="shared" si="12"/>
        <v>25.288297725909782</v>
      </c>
      <c r="W61">
        <f t="shared" si="13"/>
        <v>25.288297725909782</v>
      </c>
      <c r="X61">
        <f t="shared" si="14"/>
        <v>3.2347422276484852</v>
      </c>
      <c r="Y61">
        <f t="shared" si="15"/>
        <v>50.128618937424733</v>
      </c>
      <c r="Z61">
        <f t="shared" si="16"/>
        <v>1.5529821622104665</v>
      </c>
      <c r="AA61">
        <f t="shared" si="17"/>
        <v>3.0979951076430918</v>
      </c>
      <c r="AB61">
        <f t="shared" si="18"/>
        <v>1.6817600654380187</v>
      </c>
      <c r="AC61">
        <f t="shared" si="19"/>
        <v>-188.91917237715526</v>
      </c>
      <c r="AD61">
        <f t="shared" si="20"/>
        <v>-124.37631978734768</v>
      </c>
      <c r="AE61">
        <f t="shared" si="21"/>
        <v>-8.2512696808152697</v>
      </c>
      <c r="AF61">
        <f t="shared" si="22"/>
        <v>-3.005716674613268E-2</v>
      </c>
      <c r="AG61">
        <f t="shared" si="23"/>
        <v>66.793155687110243</v>
      </c>
      <c r="AH61">
        <f t="shared" si="24"/>
        <v>4.2653323660484421</v>
      </c>
      <c r="AI61">
        <f t="shared" si="25"/>
        <v>30.341480140593731</v>
      </c>
      <c r="AJ61">
        <v>777.00401209848906</v>
      </c>
      <c r="AK61">
        <v>746.86548484848504</v>
      </c>
      <c r="AL61">
        <v>3.34398458507897</v>
      </c>
      <c r="AM61">
        <v>66.181014878906495</v>
      </c>
      <c r="AN61">
        <f t="shared" si="26"/>
        <v>4.2838814597994386</v>
      </c>
      <c r="AO61">
        <v>18.543398639172999</v>
      </c>
      <c r="AP61">
        <v>20.827385454545499</v>
      </c>
      <c r="AQ61">
        <v>-9.3456399095181205E-4</v>
      </c>
      <c r="AR61">
        <v>77.408447531234501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39738.065048832752</v>
      </c>
      <c r="AX61">
        <f t="shared" si="30"/>
        <v>2000.0042857142901</v>
      </c>
      <c r="AY61">
        <f t="shared" si="31"/>
        <v>1681.203610714289</v>
      </c>
      <c r="AZ61">
        <f t="shared" si="32"/>
        <v>0.84060000407141966</v>
      </c>
      <c r="BA61">
        <f t="shared" si="33"/>
        <v>0.16075800785784028</v>
      </c>
      <c r="BB61">
        <v>2.7170000000000001</v>
      </c>
      <c r="BC61">
        <v>0.5</v>
      </c>
      <c r="BD61" t="s">
        <v>355</v>
      </c>
      <c r="BE61">
        <v>2</v>
      </c>
      <c r="BF61" t="b">
        <v>1</v>
      </c>
      <c r="BG61">
        <v>1657206909.2142899</v>
      </c>
      <c r="BH61">
        <v>707.58482142857099</v>
      </c>
      <c r="BI61">
        <v>745.52439285714297</v>
      </c>
      <c r="BJ61">
        <v>20.811557142857101</v>
      </c>
      <c r="BK61">
        <v>18.541764285714301</v>
      </c>
      <c r="BL61">
        <v>696.022357142857</v>
      </c>
      <c r="BM61">
        <v>20.59825</v>
      </c>
      <c r="BN61">
        <v>499.94539285714302</v>
      </c>
      <c r="BO61">
        <v>74.578510714285699</v>
      </c>
      <c r="BP61">
        <v>4.2631353571428603E-2</v>
      </c>
      <c r="BQ61">
        <v>24.5642</v>
      </c>
      <c r="BR61">
        <v>24.9755857142857</v>
      </c>
      <c r="BS61">
        <v>999.9</v>
      </c>
      <c r="BT61">
        <v>0</v>
      </c>
      <c r="BU61">
        <v>0</v>
      </c>
      <c r="BV61">
        <v>9994.8214285714294</v>
      </c>
      <c r="BW61">
        <v>0</v>
      </c>
      <c r="BX61">
        <v>392.51521428571402</v>
      </c>
      <c r="BY61">
        <v>-37.939539285714297</v>
      </c>
      <c r="BZ61">
        <v>722.62389285714301</v>
      </c>
      <c r="CA61">
        <v>759.60892857142903</v>
      </c>
      <c r="CB61">
        <v>2.2697875000000001</v>
      </c>
      <c r="CC61">
        <v>745.52439285714297</v>
      </c>
      <c r="CD61">
        <v>18.541764285714301</v>
      </c>
      <c r="CE61">
        <v>1.5520960714285701</v>
      </c>
      <c r="CF61">
        <v>1.3828167857142899</v>
      </c>
      <c r="CG61">
        <v>13.4912428571429</v>
      </c>
      <c r="CH61">
        <v>11.7305107142857</v>
      </c>
      <c r="CI61">
        <v>2000.0042857142901</v>
      </c>
      <c r="CJ61">
        <v>0.97999960714285705</v>
      </c>
      <c r="CK61">
        <v>2.0000385714285699E-2</v>
      </c>
      <c r="CL61">
        <v>0</v>
      </c>
      <c r="CM61">
        <v>2.1427714285714301</v>
      </c>
      <c r="CN61">
        <v>0</v>
      </c>
      <c r="CO61">
        <v>6204.3428571428503</v>
      </c>
      <c r="CP61">
        <v>17300.196428571398</v>
      </c>
      <c r="CQ61">
        <v>39.8591785714286</v>
      </c>
      <c r="CR61">
        <v>39.664999999999999</v>
      </c>
      <c r="CS61">
        <v>39.209607142857102</v>
      </c>
      <c r="CT61">
        <v>39.202857142857098</v>
      </c>
      <c r="CU61">
        <v>38.899285714285703</v>
      </c>
      <c r="CV61">
        <v>1960.0039285714299</v>
      </c>
      <c r="CW61">
        <v>40.000357142857098</v>
      </c>
      <c r="CX61">
        <v>0</v>
      </c>
      <c r="CY61">
        <v>1657206895.8</v>
      </c>
      <c r="CZ61">
        <v>0</v>
      </c>
      <c r="DA61">
        <v>0</v>
      </c>
      <c r="DB61" t="s">
        <v>356</v>
      </c>
      <c r="DC61">
        <v>1656081770.5</v>
      </c>
      <c r="DD61">
        <v>1655399214.5999999</v>
      </c>
      <c r="DE61">
        <v>0</v>
      </c>
      <c r="DF61">
        <v>0.13400000000000001</v>
      </c>
      <c r="DG61">
        <v>-0.06</v>
      </c>
      <c r="DH61">
        <v>9.3309999999999995</v>
      </c>
      <c r="DI61">
        <v>0.51100000000000001</v>
      </c>
      <c r="DJ61">
        <v>421</v>
      </c>
      <c r="DK61">
        <v>25</v>
      </c>
      <c r="DL61">
        <v>1.93</v>
      </c>
      <c r="DM61">
        <v>0.15</v>
      </c>
      <c r="DN61">
        <v>-37.900849999999998</v>
      </c>
      <c r="DO61">
        <v>-1.79465065666033</v>
      </c>
      <c r="DP61">
        <v>0.42139112354201302</v>
      </c>
      <c r="DQ61">
        <v>0</v>
      </c>
      <c r="DR61">
        <v>2.27552675</v>
      </c>
      <c r="DS61">
        <v>-7.4625478424015207E-2</v>
      </c>
      <c r="DT61">
        <v>2.0484132809018299E-2</v>
      </c>
      <c r="DU61">
        <v>1</v>
      </c>
      <c r="DV61">
        <v>1</v>
      </c>
      <c r="DW61">
        <v>2</v>
      </c>
      <c r="DX61" t="s">
        <v>357</v>
      </c>
      <c r="DY61">
        <v>2.9768400000000002</v>
      </c>
      <c r="DZ61">
        <v>2.6970399999999999</v>
      </c>
      <c r="EA61">
        <v>0.113315</v>
      </c>
      <c r="EB61">
        <v>0.11860800000000001</v>
      </c>
      <c r="EC61">
        <v>7.8824500000000006E-2</v>
      </c>
      <c r="ED61">
        <v>7.3057300000000006E-2</v>
      </c>
      <c r="EE61">
        <v>34890.400000000001</v>
      </c>
      <c r="EF61">
        <v>38126.6</v>
      </c>
      <c r="EG61">
        <v>35640.1</v>
      </c>
      <c r="EH61">
        <v>39210.5</v>
      </c>
      <c r="EI61">
        <v>46484</v>
      </c>
      <c r="EJ61">
        <v>52398.2</v>
      </c>
      <c r="EK61">
        <v>55611.9</v>
      </c>
      <c r="EL61">
        <v>62771.5</v>
      </c>
      <c r="EM61">
        <v>2.0341999999999998</v>
      </c>
      <c r="EN61">
        <v>2.3050000000000002</v>
      </c>
      <c r="EO61">
        <v>0.10725899999999999</v>
      </c>
      <c r="EP61">
        <v>0</v>
      </c>
      <c r="EQ61">
        <v>23.227499999999999</v>
      </c>
      <c r="ER61">
        <v>999.9</v>
      </c>
      <c r="ES61">
        <v>58.125</v>
      </c>
      <c r="ET61">
        <v>24.934000000000001</v>
      </c>
      <c r="EU61">
        <v>24.6844</v>
      </c>
      <c r="EV61">
        <v>54.116399999999999</v>
      </c>
      <c r="EW61">
        <v>33.525599999999997</v>
      </c>
      <c r="EX61">
        <v>2</v>
      </c>
      <c r="EY61">
        <v>-0.32412600000000003</v>
      </c>
      <c r="EZ61">
        <v>0.292244</v>
      </c>
      <c r="FA61">
        <v>20.148700000000002</v>
      </c>
      <c r="FB61">
        <v>5.20052</v>
      </c>
      <c r="FC61">
        <v>12.004</v>
      </c>
      <c r="FD61">
        <v>4.9756</v>
      </c>
      <c r="FE61">
        <v>3.2930000000000001</v>
      </c>
      <c r="FF61">
        <v>9999</v>
      </c>
      <c r="FG61">
        <v>9999</v>
      </c>
      <c r="FH61">
        <v>9999</v>
      </c>
      <c r="FI61">
        <v>556.1</v>
      </c>
      <c r="FJ61">
        <v>1.8629500000000001</v>
      </c>
      <c r="FK61">
        <v>1.8678300000000001</v>
      </c>
      <c r="FL61">
        <v>1.86765</v>
      </c>
      <c r="FM61">
        <v>1.8687400000000001</v>
      </c>
      <c r="FN61">
        <v>1.8696600000000001</v>
      </c>
      <c r="FO61">
        <v>1.8656600000000001</v>
      </c>
      <c r="FP61">
        <v>1.86676</v>
      </c>
      <c r="FQ61">
        <v>1.8681300000000001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11.772</v>
      </c>
      <c r="GF61">
        <v>0.21329999999999999</v>
      </c>
      <c r="GG61">
        <v>5.3564593647505196</v>
      </c>
      <c r="GH61">
        <v>9.5670261133577305E-3</v>
      </c>
      <c r="GI61">
        <v>-9.19467254998099E-7</v>
      </c>
      <c r="GJ61">
        <v>-2.1372918425907501E-11</v>
      </c>
      <c r="GK61">
        <v>0.21331065453237499</v>
      </c>
      <c r="GL61">
        <v>0</v>
      </c>
      <c r="GM61">
        <v>0</v>
      </c>
      <c r="GN61">
        <v>0</v>
      </c>
      <c r="GO61">
        <v>-4</v>
      </c>
      <c r="GP61">
        <v>1866</v>
      </c>
      <c r="GQ61">
        <v>1</v>
      </c>
      <c r="GR61">
        <v>18</v>
      </c>
      <c r="GS61">
        <v>18752.400000000001</v>
      </c>
      <c r="GT61">
        <v>30128.400000000001</v>
      </c>
      <c r="GU61">
        <v>2.1496599999999999</v>
      </c>
      <c r="GV61">
        <v>2.5769000000000002</v>
      </c>
      <c r="GW61">
        <v>2.2485400000000002</v>
      </c>
      <c r="GX61">
        <v>2.7612299999999999</v>
      </c>
      <c r="GY61">
        <v>1.9958499999999999</v>
      </c>
      <c r="GZ61">
        <v>2.3010299999999999</v>
      </c>
      <c r="HA61">
        <v>31.542400000000001</v>
      </c>
      <c r="HB61">
        <v>15.927</v>
      </c>
      <c r="HC61">
        <v>18</v>
      </c>
      <c r="HD61">
        <v>495.96499999999997</v>
      </c>
      <c r="HE61">
        <v>688.91300000000001</v>
      </c>
      <c r="HF61">
        <v>21.364799999999999</v>
      </c>
      <c r="HG61">
        <v>23.110800000000001</v>
      </c>
      <c r="HH61">
        <v>30.000900000000001</v>
      </c>
      <c r="HI61">
        <v>22.7621</v>
      </c>
      <c r="HJ61">
        <v>22.652799999999999</v>
      </c>
      <c r="HK61">
        <v>43.039200000000001</v>
      </c>
      <c r="HL61">
        <v>30.412700000000001</v>
      </c>
      <c r="HM61">
        <v>97.374799999999993</v>
      </c>
      <c r="HN61">
        <v>21.3613</v>
      </c>
      <c r="HO61">
        <v>790.22199999999998</v>
      </c>
      <c r="HP61">
        <v>18.457899999999999</v>
      </c>
      <c r="HQ61">
        <v>103.23399999999999</v>
      </c>
      <c r="HR61">
        <v>104.56100000000001</v>
      </c>
    </row>
    <row r="62" spans="1:226" x14ac:dyDescent="0.2">
      <c r="A62">
        <v>46</v>
      </c>
      <c r="B62">
        <v>1657206922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1657206914.5</v>
      </c>
      <c r="J62">
        <f t="shared" si="0"/>
        <v>4.2849193003829649E-3</v>
      </c>
      <c r="K62">
        <f t="shared" si="1"/>
        <v>4.2849193003829651</v>
      </c>
      <c r="L62">
        <f t="shared" si="2"/>
        <v>31.277447204144295</v>
      </c>
      <c r="M62">
        <f t="shared" si="3"/>
        <v>724.82151851851904</v>
      </c>
      <c r="N62">
        <f t="shared" si="4"/>
        <v>432.2960178220859</v>
      </c>
      <c r="O62">
        <f t="shared" si="5"/>
        <v>32.258459970372627</v>
      </c>
      <c r="P62">
        <f t="shared" si="6"/>
        <v>54.08707223025403</v>
      </c>
      <c r="Q62">
        <f t="shared" si="7"/>
        <v>0.18986274610124584</v>
      </c>
      <c r="R62">
        <f t="shared" si="8"/>
        <v>3.1827351365276773</v>
      </c>
      <c r="S62">
        <f t="shared" si="9"/>
        <v>0.18378755825049173</v>
      </c>
      <c r="T62">
        <f t="shared" si="10"/>
        <v>0.11539686200319912</v>
      </c>
      <c r="U62">
        <f t="shared" si="11"/>
        <v>321.51690811111183</v>
      </c>
      <c r="V62">
        <f t="shared" si="12"/>
        <v>25.303656850346641</v>
      </c>
      <c r="W62">
        <f t="shared" si="13"/>
        <v>25.303656850346641</v>
      </c>
      <c r="X62">
        <f t="shared" si="14"/>
        <v>3.2376990406199448</v>
      </c>
      <c r="Y62">
        <f t="shared" si="15"/>
        <v>50.110212378942663</v>
      </c>
      <c r="Z62">
        <f t="shared" si="16"/>
        <v>1.5537963869768048</v>
      </c>
      <c r="AA62">
        <f t="shared" si="17"/>
        <v>3.1007579357810537</v>
      </c>
      <c r="AB62">
        <f t="shared" si="18"/>
        <v>1.6839026536431401</v>
      </c>
      <c r="AC62">
        <f t="shared" si="19"/>
        <v>-188.96494114688875</v>
      </c>
      <c r="AD62">
        <f t="shared" si="20"/>
        <v>-124.32434759080448</v>
      </c>
      <c r="AE62">
        <f t="shared" si="21"/>
        <v>-8.2577174039033121</v>
      </c>
      <c r="AF62">
        <f t="shared" si="22"/>
        <v>-3.0098030484708715E-2</v>
      </c>
      <c r="AG62">
        <f t="shared" si="23"/>
        <v>67.592387368080139</v>
      </c>
      <c r="AH62">
        <f t="shared" si="24"/>
        <v>4.2703263457165495</v>
      </c>
      <c r="AI62">
        <f t="shared" si="25"/>
        <v>31.277447204144295</v>
      </c>
      <c r="AJ62">
        <v>794.41959627841504</v>
      </c>
      <c r="AK62">
        <v>763.75656363636301</v>
      </c>
      <c r="AL62">
        <v>3.3462758029490201</v>
      </c>
      <c r="AM62">
        <v>66.181014878906495</v>
      </c>
      <c r="AN62">
        <f t="shared" si="26"/>
        <v>4.2849193003829651</v>
      </c>
      <c r="AO62">
        <v>18.5590551644733</v>
      </c>
      <c r="AP62">
        <v>20.836579393939399</v>
      </c>
      <c r="AQ62">
        <v>5.2650638912884204E-4</v>
      </c>
      <c r="AR62">
        <v>77.408447531234501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39680.259176196567</v>
      </c>
      <c r="AX62">
        <f t="shared" si="30"/>
        <v>2000.00555555556</v>
      </c>
      <c r="AY62">
        <f t="shared" si="31"/>
        <v>1681.2046777777816</v>
      </c>
      <c r="AZ62">
        <f t="shared" si="32"/>
        <v>0.84060000388887812</v>
      </c>
      <c r="BA62">
        <f t="shared" si="33"/>
        <v>0.16075800750553471</v>
      </c>
      <c r="BB62">
        <v>2.7170000000000001</v>
      </c>
      <c r="BC62">
        <v>0.5</v>
      </c>
      <c r="BD62" t="s">
        <v>355</v>
      </c>
      <c r="BE62">
        <v>2</v>
      </c>
      <c r="BF62" t="b">
        <v>1</v>
      </c>
      <c r="BG62">
        <v>1657206914.5</v>
      </c>
      <c r="BH62">
        <v>724.82151851851904</v>
      </c>
      <c r="BI62">
        <v>763.23437037037002</v>
      </c>
      <c r="BJ62">
        <v>20.8224444444444</v>
      </c>
      <c r="BK62">
        <v>18.550196296296299</v>
      </c>
      <c r="BL62">
        <v>713.11818518518498</v>
      </c>
      <c r="BM62">
        <v>20.609137037037002</v>
      </c>
      <c r="BN62">
        <v>499.98433333333298</v>
      </c>
      <c r="BO62">
        <v>74.578537037036995</v>
      </c>
      <c r="BP62">
        <v>4.2691566666666701E-2</v>
      </c>
      <c r="BQ62">
        <v>24.579103703703701</v>
      </c>
      <c r="BR62">
        <v>24.989737037036999</v>
      </c>
      <c r="BS62">
        <v>999.9</v>
      </c>
      <c r="BT62">
        <v>0</v>
      </c>
      <c r="BU62">
        <v>0</v>
      </c>
      <c r="BV62">
        <v>9980.1851851851807</v>
      </c>
      <c r="BW62">
        <v>0</v>
      </c>
      <c r="BX62">
        <v>392.97366666666699</v>
      </c>
      <c r="BY62">
        <v>-38.4129111111111</v>
      </c>
      <c r="BZ62">
        <v>740.23518518518495</v>
      </c>
      <c r="CA62">
        <v>777.66014814814798</v>
      </c>
      <c r="CB62">
        <v>2.27224259259259</v>
      </c>
      <c r="CC62">
        <v>763.23437037037002</v>
      </c>
      <c r="CD62">
        <v>18.550196296296299</v>
      </c>
      <c r="CE62">
        <v>1.5529092592592599</v>
      </c>
      <c r="CF62">
        <v>1.38344703703704</v>
      </c>
      <c r="CG62">
        <v>13.499285185185199</v>
      </c>
      <c r="CH62">
        <v>11.7374074074074</v>
      </c>
      <c r="CI62">
        <v>2000.00555555556</v>
      </c>
      <c r="CJ62">
        <v>0.98000033333333403</v>
      </c>
      <c r="CK62">
        <v>1.99996111111111E-2</v>
      </c>
      <c r="CL62">
        <v>0</v>
      </c>
      <c r="CM62">
        <v>2.17250740740741</v>
      </c>
      <c r="CN62">
        <v>0</v>
      </c>
      <c r="CO62">
        <v>6206.8022222222198</v>
      </c>
      <c r="CP62">
        <v>17300.203703703701</v>
      </c>
      <c r="CQ62">
        <v>39.958074074074098</v>
      </c>
      <c r="CR62">
        <v>39.735814814814802</v>
      </c>
      <c r="CS62">
        <v>39.2891481481482</v>
      </c>
      <c r="CT62">
        <v>39.340037037037</v>
      </c>
      <c r="CU62">
        <v>38.995148148148097</v>
      </c>
      <c r="CV62">
        <v>1960.0051851851899</v>
      </c>
      <c r="CW62">
        <v>40.000370370370398</v>
      </c>
      <c r="CX62">
        <v>0</v>
      </c>
      <c r="CY62">
        <v>1657206901.8</v>
      </c>
      <c r="CZ62">
        <v>0</v>
      </c>
      <c r="DA62">
        <v>0</v>
      </c>
      <c r="DB62" t="s">
        <v>356</v>
      </c>
      <c r="DC62">
        <v>1656081770.5</v>
      </c>
      <c r="DD62">
        <v>1655399214.5999999</v>
      </c>
      <c r="DE62">
        <v>0</v>
      </c>
      <c r="DF62">
        <v>0.13400000000000001</v>
      </c>
      <c r="DG62">
        <v>-0.06</v>
      </c>
      <c r="DH62">
        <v>9.3309999999999995</v>
      </c>
      <c r="DI62">
        <v>0.51100000000000001</v>
      </c>
      <c r="DJ62">
        <v>421</v>
      </c>
      <c r="DK62">
        <v>25</v>
      </c>
      <c r="DL62">
        <v>1.93</v>
      </c>
      <c r="DM62">
        <v>0.15</v>
      </c>
      <c r="DN62">
        <v>-38.161520000000003</v>
      </c>
      <c r="DO62">
        <v>-5.4407639774858803</v>
      </c>
      <c r="DP62">
        <v>0.57038509324841202</v>
      </c>
      <c r="DQ62">
        <v>0</v>
      </c>
      <c r="DR62">
        <v>2.2715025</v>
      </c>
      <c r="DS62">
        <v>6.7933058161346899E-2</v>
      </c>
      <c r="DT62">
        <v>1.6889903159876402E-2</v>
      </c>
      <c r="DU62">
        <v>1</v>
      </c>
      <c r="DV62">
        <v>1</v>
      </c>
      <c r="DW62">
        <v>2</v>
      </c>
      <c r="DX62" t="s">
        <v>357</v>
      </c>
      <c r="DY62">
        <v>2.97628</v>
      </c>
      <c r="DZ62">
        <v>2.6951299999999998</v>
      </c>
      <c r="EA62">
        <v>0.115054</v>
      </c>
      <c r="EB62">
        <v>0.120368</v>
      </c>
      <c r="EC62">
        <v>7.8828200000000001E-2</v>
      </c>
      <c r="ED62">
        <v>7.2912500000000005E-2</v>
      </c>
      <c r="EE62">
        <v>34821.199999999997</v>
      </c>
      <c r="EF62">
        <v>38050</v>
      </c>
      <c r="EG62">
        <v>35639.4</v>
      </c>
      <c r="EH62">
        <v>39210</v>
      </c>
      <c r="EI62">
        <v>46482.5</v>
      </c>
      <c r="EJ62">
        <v>52405.599999999999</v>
      </c>
      <c r="EK62">
        <v>55610.3</v>
      </c>
      <c r="EL62">
        <v>62770.400000000001</v>
      </c>
      <c r="EM62">
        <v>2.0335999999999999</v>
      </c>
      <c r="EN62">
        <v>2.3054000000000001</v>
      </c>
      <c r="EO62">
        <v>0.107378</v>
      </c>
      <c r="EP62">
        <v>0</v>
      </c>
      <c r="EQ62">
        <v>23.241199999999999</v>
      </c>
      <c r="ER62">
        <v>999.9</v>
      </c>
      <c r="ES62">
        <v>58.149000000000001</v>
      </c>
      <c r="ET62">
        <v>24.934000000000001</v>
      </c>
      <c r="EU62">
        <v>24.694299999999998</v>
      </c>
      <c r="EV62">
        <v>53.496400000000001</v>
      </c>
      <c r="EW62">
        <v>33.433500000000002</v>
      </c>
      <c r="EX62">
        <v>2</v>
      </c>
      <c r="EY62">
        <v>-0.32288600000000001</v>
      </c>
      <c r="EZ62">
        <v>0.34337699999999999</v>
      </c>
      <c r="FA62">
        <v>20.147099999999998</v>
      </c>
      <c r="FB62">
        <v>5.2029100000000001</v>
      </c>
      <c r="FC62">
        <v>12.004</v>
      </c>
      <c r="FD62">
        <v>4.976</v>
      </c>
      <c r="FE62">
        <v>3.2930000000000001</v>
      </c>
      <c r="FF62">
        <v>9999</v>
      </c>
      <c r="FG62">
        <v>9999</v>
      </c>
      <c r="FH62">
        <v>9999</v>
      </c>
      <c r="FI62">
        <v>556.1</v>
      </c>
      <c r="FJ62">
        <v>1.8629500000000001</v>
      </c>
      <c r="FK62">
        <v>1.8678300000000001</v>
      </c>
      <c r="FL62">
        <v>1.86765</v>
      </c>
      <c r="FM62">
        <v>1.8687400000000001</v>
      </c>
      <c r="FN62">
        <v>1.8696600000000001</v>
      </c>
      <c r="FO62">
        <v>1.8656600000000001</v>
      </c>
      <c r="FP62">
        <v>1.86676</v>
      </c>
      <c r="FQ62">
        <v>1.8681300000000001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11.904</v>
      </c>
      <c r="GF62">
        <v>0.21329999999999999</v>
      </c>
      <c r="GG62">
        <v>5.3564593647505196</v>
      </c>
      <c r="GH62">
        <v>9.5670261133577305E-3</v>
      </c>
      <c r="GI62">
        <v>-9.19467254998099E-7</v>
      </c>
      <c r="GJ62">
        <v>-2.1372918425907501E-11</v>
      </c>
      <c r="GK62">
        <v>0.21331065453237499</v>
      </c>
      <c r="GL62">
        <v>0</v>
      </c>
      <c r="GM62">
        <v>0</v>
      </c>
      <c r="GN62">
        <v>0</v>
      </c>
      <c r="GO62">
        <v>-4</v>
      </c>
      <c r="GP62">
        <v>1866</v>
      </c>
      <c r="GQ62">
        <v>1</v>
      </c>
      <c r="GR62">
        <v>18</v>
      </c>
      <c r="GS62">
        <v>18752.5</v>
      </c>
      <c r="GT62">
        <v>30128.5</v>
      </c>
      <c r="GU62">
        <v>2.18506</v>
      </c>
      <c r="GV62">
        <v>2.5830099999999998</v>
      </c>
      <c r="GW62">
        <v>2.2485400000000002</v>
      </c>
      <c r="GX62">
        <v>2.7612299999999999</v>
      </c>
      <c r="GY62">
        <v>1.9958499999999999</v>
      </c>
      <c r="GZ62">
        <v>2.2753899999999998</v>
      </c>
      <c r="HA62">
        <v>31.542400000000001</v>
      </c>
      <c r="HB62">
        <v>15.927</v>
      </c>
      <c r="HC62">
        <v>18</v>
      </c>
      <c r="HD62">
        <v>495.673</v>
      </c>
      <c r="HE62">
        <v>689.37800000000004</v>
      </c>
      <c r="HF62">
        <v>21.3706</v>
      </c>
      <c r="HG62">
        <v>23.118600000000001</v>
      </c>
      <c r="HH62">
        <v>30.001000000000001</v>
      </c>
      <c r="HI62">
        <v>22.771599999999999</v>
      </c>
      <c r="HJ62">
        <v>22.662299999999998</v>
      </c>
      <c r="HK62">
        <v>43.732700000000001</v>
      </c>
      <c r="HL62">
        <v>30.6981</v>
      </c>
      <c r="HM62">
        <v>97.374799999999993</v>
      </c>
      <c r="HN62">
        <v>21.3642</v>
      </c>
      <c r="HO62">
        <v>810.37199999999996</v>
      </c>
      <c r="HP62">
        <v>18.452000000000002</v>
      </c>
      <c r="HQ62">
        <v>103.23099999999999</v>
      </c>
      <c r="HR62">
        <v>104.56</v>
      </c>
    </row>
    <row r="63" spans="1:226" x14ac:dyDescent="0.2">
      <c r="A63">
        <v>47</v>
      </c>
      <c r="B63">
        <v>1657206927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1657206919.2142899</v>
      </c>
      <c r="J63">
        <f t="shared" si="0"/>
        <v>4.315604032645152E-3</v>
      </c>
      <c r="K63">
        <f t="shared" si="1"/>
        <v>4.3156040326451519</v>
      </c>
      <c r="L63">
        <f t="shared" si="2"/>
        <v>30.566449757040051</v>
      </c>
      <c r="M63">
        <f t="shared" si="3"/>
        <v>740.35657142857099</v>
      </c>
      <c r="N63">
        <f t="shared" si="4"/>
        <v>455.00213748529444</v>
      </c>
      <c r="O63">
        <f t="shared" si="5"/>
        <v>33.952388417508281</v>
      </c>
      <c r="P63">
        <f t="shared" si="6"/>
        <v>55.245617129457933</v>
      </c>
      <c r="Q63">
        <f t="shared" si="7"/>
        <v>0.19115346627091284</v>
      </c>
      <c r="R63">
        <f t="shared" si="8"/>
        <v>3.1796990660426521</v>
      </c>
      <c r="S63">
        <f t="shared" si="9"/>
        <v>0.18499116412736133</v>
      </c>
      <c r="T63">
        <f t="shared" si="10"/>
        <v>0.11615658720043562</v>
      </c>
      <c r="U63">
        <f t="shared" si="11"/>
        <v>321.51537299999978</v>
      </c>
      <c r="V63">
        <f t="shared" si="12"/>
        <v>25.310341243423746</v>
      </c>
      <c r="W63">
        <f t="shared" si="13"/>
        <v>25.310341243423746</v>
      </c>
      <c r="X63">
        <f t="shared" si="14"/>
        <v>3.2389866026097507</v>
      </c>
      <c r="Y63">
        <f t="shared" si="15"/>
        <v>50.079706724130801</v>
      </c>
      <c r="Z63">
        <f t="shared" si="16"/>
        <v>1.5541003844711907</v>
      </c>
      <c r="AA63">
        <f t="shared" si="17"/>
        <v>3.1032537651071164</v>
      </c>
      <c r="AB63">
        <f t="shared" si="18"/>
        <v>1.68488621813856</v>
      </c>
      <c r="AC63">
        <f t="shared" si="19"/>
        <v>-190.3181378396512</v>
      </c>
      <c r="AD63">
        <f t="shared" si="20"/>
        <v>-123.04537575216078</v>
      </c>
      <c r="AE63">
        <f t="shared" si="21"/>
        <v>-8.1813999124929246</v>
      </c>
      <c r="AF63">
        <f t="shared" si="22"/>
        <v>-2.9540504305103354E-2</v>
      </c>
      <c r="AG63">
        <f t="shared" si="23"/>
        <v>67.931987927117646</v>
      </c>
      <c r="AH63">
        <f t="shared" si="24"/>
        <v>4.3112562894225155</v>
      </c>
      <c r="AI63">
        <f t="shared" si="25"/>
        <v>30.566449757040051</v>
      </c>
      <c r="AJ63">
        <v>810.64753050752597</v>
      </c>
      <c r="AK63">
        <v>780.55686060606001</v>
      </c>
      <c r="AL63">
        <v>3.3026158266446699</v>
      </c>
      <c r="AM63">
        <v>66.181014878906495</v>
      </c>
      <c r="AN63">
        <f t="shared" si="26"/>
        <v>4.3156040326451519</v>
      </c>
      <c r="AO63">
        <v>18.496853447775699</v>
      </c>
      <c r="AP63">
        <v>20.819486060606099</v>
      </c>
      <c r="AQ63">
        <v>-5.6940604856408599E-3</v>
      </c>
      <c r="AR63">
        <v>77.408447531234501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39627.609395103675</v>
      </c>
      <c r="AX63">
        <f t="shared" si="30"/>
        <v>1999.9960714285701</v>
      </c>
      <c r="AY63">
        <f t="shared" si="31"/>
        <v>1681.1966999999988</v>
      </c>
      <c r="AZ63">
        <f t="shared" si="32"/>
        <v>0.8406000011785737</v>
      </c>
      <c r="BA63">
        <f t="shared" si="33"/>
        <v>0.16075800227464732</v>
      </c>
      <c r="BB63">
        <v>2.7170000000000001</v>
      </c>
      <c r="BC63">
        <v>0.5</v>
      </c>
      <c r="BD63" t="s">
        <v>355</v>
      </c>
      <c r="BE63">
        <v>2</v>
      </c>
      <c r="BF63" t="b">
        <v>1</v>
      </c>
      <c r="BG63">
        <v>1657206919.2142899</v>
      </c>
      <c r="BH63">
        <v>740.35657142857099</v>
      </c>
      <c r="BI63">
        <v>779.00192857142895</v>
      </c>
      <c r="BJ63">
        <v>20.826782142857098</v>
      </c>
      <c r="BK63">
        <v>18.533035714285699</v>
      </c>
      <c r="BL63">
        <v>728.52682142857202</v>
      </c>
      <c r="BM63">
        <v>20.613471428571401</v>
      </c>
      <c r="BN63">
        <v>500.04328571428601</v>
      </c>
      <c r="BO63">
        <v>74.577771428571396</v>
      </c>
      <c r="BP63">
        <v>4.2511907142857103E-2</v>
      </c>
      <c r="BQ63">
        <v>24.5925571428571</v>
      </c>
      <c r="BR63">
        <v>25.003153571428602</v>
      </c>
      <c r="BS63">
        <v>999.9</v>
      </c>
      <c r="BT63">
        <v>0</v>
      </c>
      <c r="BU63">
        <v>0</v>
      </c>
      <c r="BV63">
        <v>9966.9642857142899</v>
      </c>
      <c r="BW63">
        <v>0</v>
      </c>
      <c r="BX63">
        <v>393.31453571428602</v>
      </c>
      <c r="BY63">
        <v>-38.645382142857102</v>
      </c>
      <c r="BZ63">
        <v>756.103785714286</v>
      </c>
      <c r="CA63">
        <v>793.71171428571404</v>
      </c>
      <c r="CB63">
        <v>2.29373714285714</v>
      </c>
      <c r="CC63">
        <v>779.00192857142895</v>
      </c>
      <c r="CD63">
        <v>18.533035714285699</v>
      </c>
      <c r="CE63">
        <v>1.5532164285714301</v>
      </c>
      <c r="CF63">
        <v>1.38215321428571</v>
      </c>
      <c r="CG63">
        <v>13.502328571428601</v>
      </c>
      <c r="CH63">
        <v>11.7232321428571</v>
      </c>
      <c r="CI63">
        <v>1999.9960714285701</v>
      </c>
      <c r="CJ63">
        <v>0.98000078571428595</v>
      </c>
      <c r="CK63">
        <v>1.99991285714286E-2</v>
      </c>
      <c r="CL63">
        <v>0</v>
      </c>
      <c r="CM63">
        <v>2.17597857142857</v>
      </c>
      <c r="CN63">
        <v>0</v>
      </c>
      <c r="CO63">
        <v>6207.1064285714301</v>
      </c>
      <c r="CP63">
        <v>17300.117857142901</v>
      </c>
      <c r="CQ63">
        <v>40.044357142857102</v>
      </c>
      <c r="CR63">
        <v>39.798857142857102</v>
      </c>
      <c r="CS63">
        <v>39.356857142857102</v>
      </c>
      <c r="CT63">
        <v>39.459571428571401</v>
      </c>
      <c r="CU63">
        <v>39.077857142857098</v>
      </c>
      <c r="CV63">
        <v>1959.9960714285701</v>
      </c>
      <c r="CW63">
        <v>40</v>
      </c>
      <c r="CX63">
        <v>0</v>
      </c>
      <c r="CY63">
        <v>1657206906</v>
      </c>
      <c r="CZ63">
        <v>0</v>
      </c>
      <c r="DA63">
        <v>0</v>
      </c>
      <c r="DB63" t="s">
        <v>356</v>
      </c>
      <c r="DC63">
        <v>1656081770.5</v>
      </c>
      <c r="DD63">
        <v>1655399214.5999999</v>
      </c>
      <c r="DE63">
        <v>0</v>
      </c>
      <c r="DF63">
        <v>0.13400000000000001</v>
      </c>
      <c r="DG63">
        <v>-0.06</v>
      </c>
      <c r="DH63">
        <v>9.3309999999999995</v>
      </c>
      <c r="DI63">
        <v>0.51100000000000001</v>
      </c>
      <c r="DJ63">
        <v>421</v>
      </c>
      <c r="DK63">
        <v>25</v>
      </c>
      <c r="DL63">
        <v>1.93</v>
      </c>
      <c r="DM63">
        <v>0.15</v>
      </c>
      <c r="DN63">
        <v>-38.420831707317099</v>
      </c>
      <c r="DO63">
        <v>-3.6020947735192101</v>
      </c>
      <c r="DP63">
        <v>0.50174933175986902</v>
      </c>
      <c r="DQ63">
        <v>0</v>
      </c>
      <c r="DR63">
        <v>2.2827792682926802</v>
      </c>
      <c r="DS63">
        <v>0.22846662020906799</v>
      </c>
      <c r="DT63">
        <v>2.78595001434895E-2</v>
      </c>
      <c r="DU63">
        <v>0</v>
      </c>
      <c r="DV63">
        <v>0</v>
      </c>
      <c r="DW63">
        <v>2</v>
      </c>
      <c r="DX63" t="s">
        <v>365</v>
      </c>
      <c r="DY63">
        <v>2.97567</v>
      </c>
      <c r="DZ63">
        <v>2.6959900000000001</v>
      </c>
      <c r="EA63">
        <v>0.116756</v>
      </c>
      <c r="EB63">
        <v>0.122006</v>
      </c>
      <c r="EC63">
        <v>7.8790100000000002E-2</v>
      </c>
      <c r="ED63">
        <v>7.2960200000000003E-2</v>
      </c>
      <c r="EE63">
        <v>34753.800000000003</v>
      </c>
      <c r="EF63">
        <v>37978.1</v>
      </c>
      <c r="EG63">
        <v>35638.9</v>
      </c>
      <c r="EH63">
        <v>39208.9</v>
      </c>
      <c r="EI63">
        <v>46484.6</v>
      </c>
      <c r="EJ63">
        <v>52401.599999999999</v>
      </c>
      <c r="EK63">
        <v>55610.400000000001</v>
      </c>
      <c r="EL63">
        <v>62768.9</v>
      </c>
      <c r="EM63">
        <v>2.0327999999999999</v>
      </c>
      <c r="EN63">
        <v>2.3058000000000001</v>
      </c>
      <c r="EO63">
        <v>0.10907600000000001</v>
      </c>
      <c r="EP63">
        <v>0</v>
      </c>
      <c r="EQ63">
        <v>23.256799999999998</v>
      </c>
      <c r="ER63">
        <v>999.9</v>
      </c>
      <c r="ES63">
        <v>58.198</v>
      </c>
      <c r="ET63">
        <v>24.965</v>
      </c>
      <c r="EU63">
        <v>24.76</v>
      </c>
      <c r="EV63">
        <v>54.376399999999997</v>
      </c>
      <c r="EW63">
        <v>33.357399999999998</v>
      </c>
      <c r="EX63">
        <v>2</v>
      </c>
      <c r="EY63">
        <v>-0.32251999999999997</v>
      </c>
      <c r="EZ63">
        <v>0.79069699999999998</v>
      </c>
      <c r="FA63">
        <v>20.1465</v>
      </c>
      <c r="FB63">
        <v>5.2029100000000001</v>
      </c>
      <c r="FC63">
        <v>12.004</v>
      </c>
      <c r="FD63">
        <v>4.976</v>
      </c>
      <c r="FE63">
        <v>3.2930000000000001</v>
      </c>
      <c r="FF63">
        <v>9999</v>
      </c>
      <c r="FG63">
        <v>9999</v>
      </c>
      <c r="FH63">
        <v>9999</v>
      </c>
      <c r="FI63">
        <v>556.1</v>
      </c>
      <c r="FJ63">
        <v>1.8629500000000001</v>
      </c>
      <c r="FK63">
        <v>1.8678300000000001</v>
      </c>
      <c r="FL63">
        <v>1.86765</v>
      </c>
      <c r="FM63">
        <v>1.8687400000000001</v>
      </c>
      <c r="FN63">
        <v>1.8696600000000001</v>
      </c>
      <c r="FO63">
        <v>1.8656299999999999</v>
      </c>
      <c r="FP63">
        <v>1.86676</v>
      </c>
      <c r="FQ63">
        <v>1.86816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12.037000000000001</v>
      </c>
      <c r="GF63">
        <v>0.21329999999999999</v>
      </c>
      <c r="GG63">
        <v>5.3564593647505196</v>
      </c>
      <c r="GH63">
        <v>9.5670261133577305E-3</v>
      </c>
      <c r="GI63">
        <v>-9.19467254998099E-7</v>
      </c>
      <c r="GJ63">
        <v>-2.1372918425907501E-11</v>
      </c>
      <c r="GK63">
        <v>0.21331065453237499</v>
      </c>
      <c r="GL63">
        <v>0</v>
      </c>
      <c r="GM63">
        <v>0</v>
      </c>
      <c r="GN63">
        <v>0</v>
      </c>
      <c r="GO63">
        <v>-4</v>
      </c>
      <c r="GP63">
        <v>1866</v>
      </c>
      <c r="GQ63">
        <v>1</v>
      </c>
      <c r="GR63">
        <v>18</v>
      </c>
      <c r="GS63">
        <v>18752.599999999999</v>
      </c>
      <c r="GT63">
        <v>30128.5</v>
      </c>
      <c r="GU63">
        <v>2.2229000000000001</v>
      </c>
      <c r="GV63">
        <v>2.5793499999999998</v>
      </c>
      <c r="GW63">
        <v>2.2485400000000002</v>
      </c>
      <c r="GX63">
        <v>2.7612299999999999</v>
      </c>
      <c r="GY63">
        <v>1.9958499999999999</v>
      </c>
      <c r="GZ63">
        <v>2.2827099999999998</v>
      </c>
      <c r="HA63">
        <v>31.542400000000001</v>
      </c>
      <c r="HB63">
        <v>15.927</v>
      </c>
      <c r="HC63">
        <v>18</v>
      </c>
      <c r="HD63">
        <v>495.23500000000001</v>
      </c>
      <c r="HE63">
        <v>689.83799999999997</v>
      </c>
      <c r="HF63">
        <v>21.370200000000001</v>
      </c>
      <c r="HG63">
        <v>23.1264</v>
      </c>
      <c r="HH63">
        <v>30.000699999999998</v>
      </c>
      <c r="HI63">
        <v>22.779199999999999</v>
      </c>
      <c r="HJ63">
        <v>22.671700000000001</v>
      </c>
      <c r="HK63">
        <v>44.497599999999998</v>
      </c>
      <c r="HL63">
        <v>30.6981</v>
      </c>
      <c r="HM63">
        <v>96.999099999999999</v>
      </c>
      <c r="HN63">
        <v>21.283899999999999</v>
      </c>
      <c r="HO63">
        <v>823.827</v>
      </c>
      <c r="HP63">
        <v>18.4574</v>
      </c>
      <c r="HQ63">
        <v>103.23099999999999</v>
      </c>
      <c r="HR63">
        <v>104.557</v>
      </c>
    </row>
    <row r="64" spans="1:226" x14ac:dyDescent="0.2">
      <c r="A64">
        <v>48</v>
      </c>
      <c r="B64">
        <v>1657206932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1657206924.5</v>
      </c>
      <c r="J64">
        <f t="shared" si="0"/>
        <v>4.3267920452941958E-3</v>
      </c>
      <c r="K64">
        <f t="shared" si="1"/>
        <v>4.3267920452941961</v>
      </c>
      <c r="L64">
        <f t="shared" si="2"/>
        <v>31.01668498306918</v>
      </c>
      <c r="M64">
        <f t="shared" si="3"/>
        <v>757.76777777777795</v>
      </c>
      <c r="N64">
        <f t="shared" si="4"/>
        <v>468.12868386726484</v>
      </c>
      <c r="O64">
        <f t="shared" si="5"/>
        <v>34.93183996429967</v>
      </c>
      <c r="P64">
        <f t="shared" si="6"/>
        <v>56.544757148318233</v>
      </c>
      <c r="Q64">
        <f t="shared" si="7"/>
        <v>0.19129648229242566</v>
      </c>
      <c r="R64">
        <f t="shared" si="8"/>
        <v>3.182503738767557</v>
      </c>
      <c r="S64">
        <f t="shared" si="9"/>
        <v>0.18513036596974497</v>
      </c>
      <c r="T64">
        <f t="shared" si="10"/>
        <v>0.11624392293801171</v>
      </c>
      <c r="U64">
        <f t="shared" si="11"/>
        <v>321.51278133333329</v>
      </c>
      <c r="V64">
        <f t="shared" si="12"/>
        <v>25.325412028967218</v>
      </c>
      <c r="W64">
        <f t="shared" si="13"/>
        <v>25.325412028967218</v>
      </c>
      <c r="X64">
        <f t="shared" si="14"/>
        <v>3.2418912108625952</v>
      </c>
      <c r="Y64">
        <f t="shared" si="15"/>
        <v>50.019586378792091</v>
      </c>
      <c r="Z64">
        <f t="shared" si="16"/>
        <v>1.5539420121422085</v>
      </c>
      <c r="AA64">
        <f t="shared" si="17"/>
        <v>3.1066670571291803</v>
      </c>
      <c r="AB64">
        <f t="shared" si="18"/>
        <v>1.6879491987203867</v>
      </c>
      <c r="AC64">
        <f t="shared" si="19"/>
        <v>-190.81152919747404</v>
      </c>
      <c r="AD64">
        <f t="shared" si="20"/>
        <v>-122.58551242119044</v>
      </c>
      <c r="AE64">
        <f t="shared" si="21"/>
        <v>-8.1450115658711386</v>
      </c>
      <c r="AF64">
        <f t="shared" si="22"/>
        <v>-2.9271851202324228E-2</v>
      </c>
      <c r="AG64">
        <f t="shared" si="23"/>
        <v>68.394449489396052</v>
      </c>
      <c r="AH64">
        <f t="shared" si="24"/>
        <v>4.3157891079165296</v>
      </c>
      <c r="AI64">
        <f t="shared" si="25"/>
        <v>31.01668498306918</v>
      </c>
      <c r="AJ64">
        <v>828.28338728594304</v>
      </c>
      <c r="AK64">
        <v>797.47515757575695</v>
      </c>
      <c r="AL64">
        <v>3.4202150538819001</v>
      </c>
      <c r="AM64">
        <v>66.181014878906495</v>
      </c>
      <c r="AN64">
        <f t="shared" si="26"/>
        <v>4.3267920452941961</v>
      </c>
      <c r="AO64">
        <v>18.521313505132799</v>
      </c>
      <c r="AP64">
        <v>20.823904848484801</v>
      </c>
      <c r="AQ64">
        <v>-1.17993846665649E-4</v>
      </c>
      <c r="AR64">
        <v>77.408447531234501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39672.12540636694</v>
      </c>
      <c r="AX64">
        <f t="shared" si="30"/>
        <v>1999.9803703703701</v>
      </c>
      <c r="AY64">
        <f t="shared" si="31"/>
        <v>1681.1834666666664</v>
      </c>
      <c r="AZ64">
        <f t="shared" si="32"/>
        <v>0.84059998366650635</v>
      </c>
      <c r="BA64">
        <f t="shared" si="33"/>
        <v>0.16075796847635726</v>
      </c>
      <c r="BB64">
        <v>2.7170000000000001</v>
      </c>
      <c r="BC64">
        <v>0.5</v>
      </c>
      <c r="BD64" t="s">
        <v>355</v>
      </c>
      <c r="BE64">
        <v>2</v>
      </c>
      <c r="BF64" t="b">
        <v>1</v>
      </c>
      <c r="BG64">
        <v>1657206924.5</v>
      </c>
      <c r="BH64">
        <v>757.76777777777795</v>
      </c>
      <c r="BI64">
        <v>796.70744444444404</v>
      </c>
      <c r="BJ64">
        <v>20.824692592592601</v>
      </c>
      <c r="BK64">
        <v>18.5285074074074</v>
      </c>
      <c r="BL64">
        <v>745.79674074074103</v>
      </c>
      <c r="BM64">
        <v>20.611385185185199</v>
      </c>
      <c r="BN64">
        <v>500.038444444444</v>
      </c>
      <c r="BO64">
        <v>74.577866666666694</v>
      </c>
      <c r="BP64">
        <v>4.2299044444444399E-2</v>
      </c>
      <c r="BQ64">
        <v>24.610940740740698</v>
      </c>
      <c r="BR64">
        <v>25.020822222222201</v>
      </c>
      <c r="BS64">
        <v>999.9</v>
      </c>
      <c r="BT64">
        <v>0</v>
      </c>
      <c r="BU64">
        <v>0</v>
      </c>
      <c r="BV64">
        <v>9979.2592592592591</v>
      </c>
      <c r="BW64">
        <v>0</v>
      </c>
      <c r="BX64">
        <v>393.76451851851903</v>
      </c>
      <c r="BY64">
        <v>-38.939659259259301</v>
      </c>
      <c r="BZ64">
        <v>773.88355555555597</v>
      </c>
      <c r="CA64">
        <v>811.74792592592598</v>
      </c>
      <c r="CB64">
        <v>2.2961822222222201</v>
      </c>
      <c r="CC64">
        <v>796.70744444444404</v>
      </c>
      <c r="CD64">
        <v>18.5285074074074</v>
      </c>
      <c r="CE64">
        <v>1.55306185185185</v>
      </c>
      <c r="CF64">
        <v>1.38181666666667</v>
      </c>
      <c r="CG64">
        <v>13.5008074074074</v>
      </c>
      <c r="CH64">
        <v>11.719540740740699</v>
      </c>
      <c r="CI64">
        <v>1999.9803703703701</v>
      </c>
      <c r="CJ64">
        <v>0.98000133333333295</v>
      </c>
      <c r="CK64">
        <v>1.9998544444444401E-2</v>
      </c>
      <c r="CL64">
        <v>0</v>
      </c>
      <c r="CM64">
        <v>2.1898037037037001</v>
      </c>
      <c r="CN64">
        <v>0</v>
      </c>
      <c r="CO64">
        <v>6206.5807407407401</v>
      </c>
      <c r="CP64">
        <v>17299.9777777778</v>
      </c>
      <c r="CQ64">
        <v>40.138629629629598</v>
      </c>
      <c r="CR64">
        <v>39.865407407407403</v>
      </c>
      <c r="CS64">
        <v>39.432666666666698</v>
      </c>
      <c r="CT64">
        <v>39.592333333333301</v>
      </c>
      <c r="CU64">
        <v>39.173370370370399</v>
      </c>
      <c r="CV64">
        <v>1959.98185185185</v>
      </c>
      <c r="CW64">
        <v>39.998518518518502</v>
      </c>
      <c r="CX64">
        <v>0</v>
      </c>
      <c r="CY64">
        <v>1657206910.8</v>
      </c>
      <c r="CZ64">
        <v>0</v>
      </c>
      <c r="DA64">
        <v>0</v>
      </c>
      <c r="DB64" t="s">
        <v>356</v>
      </c>
      <c r="DC64">
        <v>1656081770.5</v>
      </c>
      <c r="DD64">
        <v>1655399214.5999999</v>
      </c>
      <c r="DE64">
        <v>0</v>
      </c>
      <c r="DF64">
        <v>0.13400000000000001</v>
      </c>
      <c r="DG64">
        <v>-0.06</v>
      </c>
      <c r="DH64">
        <v>9.3309999999999995</v>
      </c>
      <c r="DI64">
        <v>0.51100000000000001</v>
      </c>
      <c r="DJ64">
        <v>421</v>
      </c>
      <c r="DK64">
        <v>25</v>
      </c>
      <c r="DL64">
        <v>1.93</v>
      </c>
      <c r="DM64">
        <v>0.15</v>
      </c>
      <c r="DN64">
        <v>-38.756257499999997</v>
      </c>
      <c r="DO64">
        <v>-2.7563560975608898</v>
      </c>
      <c r="DP64">
        <v>0.41819861004521602</v>
      </c>
      <c r="DQ64">
        <v>0</v>
      </c>
      <c r="DR64">
        <v>2.2918094999999998</v>
      </c>
      <c r="DS64">
        <v>0.123146341463408</v>
      </c>
      <c r="DT64">
        <v>2.3631371833856801E-2</v>
      </c>
      <c r="DU64">
        <v>0</v>
      </c>
      <c r="DV64">
        <v>0</v>
      </c>
      <c r="DW64">
        <v>2</v>
      </c>
      <c r="DX64" t="s">
        <v>365</v>
      </c>
      <c r="DY64">
        <v>2.9763999999999999</v>
      </c>
      <c r="DZ64">
        <v>2.6969400000000001</v>
      </c>
      <c r="EA64">
        <v>0.11848</v>
      </c>
      <c r="EB64">
        <v>0.123726</v>
      </c>
      <c r="EC64">
        <v>7.8781699999999996E-2</v>
      </c>
      <c r="ED64">
        <v>7.3041999999999996E-2</v>
      </c>
      <c r="EE64">
        <v>34685.300000000003</v>
      </c>
      <c r="EF64">
        <v>37903.1</v>
      </c>
      <c r="EG64">
        <v>35638.199999999997</v>
      </c>
      <c r="EH64">
        <v>39208.300000000003</v>
      </c>
      <c r="EI64">
        <v>46483.1</v>
      </c>
      <c r="EJ64">
        <v>52395.6</v>
      </c>
      <c r="EK64">
        <v>55608</v>
      </c>
      <c r="EL64">
        <v>62767.199999999997</v>
      </c>
      <c r="EM64">
        <v>2.0331999999999999</v>
      </c>
      <c r="EN64">
        <v>2.3046000000000002</v>
      </c>
      <c r="EO64">
        <v>0.108033</v>
      </c>
      <c r="EP64">
        <v>0</v>
      </c>
      <c r="EQ64">
        <v>23.276399999999999</v>
      </c>
      <c r="ER64">
        <v>999.9</v>
      </c>
      <c r="ES64">
        <v>58.247</v>
      </c>
      <c r="ET64">
        <v>24.984999999999999</v>
      </c>
      <c r="EU64">
        <v>24.8123</v>
      </c>
      <c r="EV64">
        <v>54.266399999999997</v>
      </c>
      <c r="EW64">
        <v>33.477600000000002</v>
      </c>
      <c r="EX64">
        <v>2</v>
      </c>
      <c r="EY64">
        <v>-0.32182899999999998</v>
      </c>
      <c r="EZ64">
        <v>0.79668799999999995</v>
      </c>
      <c r="FA64">
        <v>20.146599999999999</v>
      </c>
      <c r="FB64">
        <v>5.20411</v>
      </c>
      <c r="FC64">
        <v>12.004</v>
      </c>
      <c r="FD64">
        <v>4.976</v>
      </c>
      <c r="FE64">
        <v>3.2930000000000001</v>
      </c>
      <c r="FF64">
        <v>9999</v>
      </c>
      <c r="FG64">
        <v>9999</v>
      </c>
      <c r="FH64">
        <v>9999</v>
      </c>
      <c r="FI64">
        <v>556.1</v>
      </c>
      <c r="FJ64">
        <v>1.8629199999999999</v>
      </c>
      <c r="FK64">
        <v>1.8678300000000001</v>
      </c>
      <c r="FL64">
        <v>1.8676200000000001</v>
      </c>
      <c r="FM64">
        <v>1.8687400000000001</v>
      </c>
      <c r="FN64">
        <v>1.8696600000000001</v>
      </c>
      <c r="FO64">
        <v>1.8656299999999999</v>
      </c>
      <c r="FP64">
        <v>1.86676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12.170999999999999</v>
      </c>
      <c r="GF64">
        <v>0.21329999999999999</v>
      </c>
      <c r="GG64">
        <v>5.3564593647505196</v>
      </c>
      <c r="GH64">
        <v>9.5670261133577305E-3</v>
      </c>
      <c r="GI64">
        <v>-9.19467254998099E-7</v>
      </c>
      <c r="GJ64">
        <v>-2.1372918425907501E-11</v>
      </c>
      <c r="GK64">
        <v>0.21331065453237499</v>
      </c>
      <c r="GL64">
        <v>0</v>
      </c>
      <c r="GM64">
        <v>0</v>
      </c>
      <c r="GN64">
        <v>0</v>
      </c>
      <c r="GO64">
        <v>-4</v>
      </c>
      <c r="GP64">
        <v>1866</v>
      </c>
      <c r="GQ64">
        <v>1</v>
      </c>
      <c r="GR64">
        <v>18</v>
      </c>
      <c r="GS64">
        <v>18752.7</v>
      </c>
      <c r="GT64">
        <v>30128.6</v>
      </c>
      <c r="GU64">
        <v>2.2583000000000002</v>
      </c>
      <c r="GV64">
        <v>2.5781200000000002</v>
      </c>
      <c r="GW64">
        <v>2.2485400000000002</v>
      </c>
      <c r="GX64">
        <v>2.7612299999999999</v>
      </c>
      <c r="GY64">
        <v>1.9958499999999999</v>
      </c>
      <c r="GZ64">
        <v>2.2827099999999998</v>
      </c>
      <c r="HA64">
        <v>31.542400000000001</v>
      </c>
      <c r="HB64">
        <v>15.927</v>
      </c>
      <c r="HC64">
        <v>18</v>
      </c>
      <c r="HD64">
        <v>495.584</v>
      </c>
      <c r="HE64">
        <v>688.96100000000001</v>
      </c>
      <c r="HF64">
        <v>21.285399999999999</v>
      </c>
      <c r="HG64">
        <v>23.1342</v>
      </c>
      <c r="HH64">
        <v>30.000499999999999</v>
      </c>
      <c r="HI64">
        <v>22.788799999999998</v>
      </c>
      <c r="HJ64">
        <v>22.6812</v>
      </c>
      <c r="HK64">
        <v>45.200600000000001</v>
      </c>
      <c r="HL64">
        <v>30.6981</v>
      </c>
      <c r="HM64">
        <v>96.999099999999999</v>
      </c>
      <c r="HN64">
        <v>21.242699999999999</v>
      </c>
      <c r="HO64">
        <v>837.29</v>
      </c>
      <c r="HP64">
        <v>18.4574</v>
      </c>
      <c r="HQ64">
        <v>103.227</v>
      </c>
      <c r="HR64">
        <v>104.55500000000001</v>
      </c>
    </row>
    <row r="65" spans="1:226" x14ac:dyDescent="0.2">
      <c r="A65">
        <v>49</v>
      </c>
      <c r="B65">
        <v>1657206937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1657206929.2142899</v>
      </c>
      <c r="J65">
        <f t="shared" si="0"/>
        <v>4.3460501661719874E-3</v>
      </c>
      <c r="K65">
        <f t="shared" si="1"/>
        <v>4.3460501661719873</v>
      </c>
      <c r="L65">
        <f t="shared" si="2"/>
        <v>31.032075383621049</v>
      </c>
      <c r="M65">
        <f t="shared" si="3"/>
        <v>773.34660714285701</v>
      </c>
      <c r="N65">
        <f t="shared" si="4"/>
        <v>483.79554868249966</v>
      </c>
      <c r="O65">
        <f t="shared" si="5"/>
        <v>36.100945517268613</v>
      </c>
      <c r="P65">
        <f t="shared" si="6"/>
        <v>57.707318321671686</v>
      </c>
      <c r="Q65">
        <f t="shared" si="7"/>
        <v>0.19191392923400305</v>
      </c>
      <c r="R65">
        <f t="shared" si="8"/>
        <v>3.1814943420711281</v>
      </c>
      <c r="S65">
        <f t="shared" si="9"/>
        <v>0.18570673858587203</v>
      </c>
      <c r="T65">
        <f t="shared" si="10"/>
        <v>0.11660767880030729</v>
      </c>
      <c r="U65">
        <f t="shared" si="11"/>
        <v>321.50849217857098</v>
      </c>
      <c r="V65">
        <f t="shared" si="12"/>
        <v>25.337187847428762</v>
      </c>
      <c r="W65">
        <f t="shared" si="13"/>
        <v>25.337187847428762</v>
      </c>
      <c r="X65">
        <f t="shared" si="14"/>
        <v>3.2441623602655572</v>
      </c>
      <c r="Y65">
        <f t="shared" si="15"/>
        <v>49.972511309704927</v>
      </c>
      <c r="Z65">
        <f t="shared" si="16"/>
        <v>1.5539875245575629</v>
      </c>
      <c r="AA65">
        <f t="shared" si="17"/>
        <v>3.1096846722925657</v>
      </c>
      <c r="AB65">
        <f t="shared" si="18"/>
        <v>1.6901748357079942</v>
      </c>
      <c r="AC65">
        <f t="shared" si="19"/>
        <v>-191.66081232818465</v>
      </c>
      <c r="AD65">
        <f t="shared" si="20"/>
        <v>-121.78130433476831</v>
      </c>
      <c r="AE65">
        <f t="shared" si="21"/>
        <v>-8.0952857548181054</v>
      </c>
      <c r="AF65">
        <f t="shared" si="22"/>
        <v>-2.8910239200101273E-2</v>
      </c>
      <c r="AG65">
        <f t="shared" si="23"/>
        <v>68.399343705056225</v>
      </c>
      <c r="AH65">
        <f t="shared" si="24"/>
        <v>4.3188062719072997</v>
      </c>
      <c r="AI65">
        <f t="shared" si="25"/>
        <v>31.032075383621049</v>
      </c>
      <c r="AJ65">
        <v>844.58022269705498</v>
      </c>
      <c r="AK65">
        <v>814.27105454545494</v>
      </c>
      <c r="AL65">
        <v>3.2929496628493999</v>
      </c>
      <c r="AM65">
        <v>66.181014878906495</v>
      </c>
      <c r="AN65">
        <f t="shared" si="26"/>
        <v>4.3460501661719873</v>
      </c>
      <c r="AO65">
        <v>18.552085239890999</v>
      </c>
      <c r="AP65">
        <v>20.8375078787879</v>
      </c>
      <c r="AQ65">
        <v>5.7631455045947704E-3</v>
      </c>
      <c r="AR65">
        <v>77.408447531234501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39653.06169449423</v>
      </c>
      <c r="AX65">
        <f t="shared" si="30"/>
        <v>1999.95464285714</v>
      </c>
      <c r="AY65">
        <f t="shared" si="31"/>
        <v>1681.1617607142834</v>
      </c>
      <c r="AZ65">
        <f t="shared" si="32"/>
        <v>0.84059994396301496</v>
      </c>
      <c r="BA65">
        <f t="shared" si="33"/>
        <v>0.16075789184861872</v>
      </c>
      <c r="BB65">
        <v>2.7170000000000001</v>
      </c>
      <c r="BC65">
        <v>0.5</v>
      </c>
      <c r="BD65" t="s">
        <v>355</v>
      </c>
      <c r="BE65">
        <v>2</v>
      </c>
      <c r="BF65" t="b">
        <v>1</v>
      </c>
      <c r="BG65">
        <v>1657206929.2142899</v>
      </c>
      <c r="BH65">
        <v>773.34660714285701</v>
      </c>
      <c r="BI65">
        <v>812.32746428571397</v>
      </c>
      <c r="BJ65">
        <v>20.825278571428601</v>
      </c>
      <c r="BK65">
        <v>18.527446428571398</v>
      </c>
      <c r="BL65">
        <v>761.24967857142803</v>
      </c>
      <c r="BM65">
        <v>20.611971428571401</v>
      </c>
      <c r="BN65">
        <v>500.02907142857202</v>
      </c>
      <c r="BO65">
        <v>74.577924999999993</v>
      </c>
      <c r="BP65">
        <v>4.2326500000000003E-2</v>
      </c>
      <c r="BQ65">
        <v>24.627178571428601</v>
      </c>
      <c r="BR65">
        <v>25.040496428571402</v>
      </c>
      <c r="BS65">
        <v>999.9</v>
      </c>
      <c r="BT65">
        <v>0</v>
      </c>
      <c r="BU65">
        <v>0</v>
      </c>
      <c r="BV65">
        <v>9974.8214285714294</v>
      </c>
      <c r="BW65">
        <v>0</v>
      </c>
      <c r="BX65">
        <v>394.23450000000003</v>
      </c>
      <c r="BY65">
        <v>-38.980821428571403</v>
      </c>
      <c r="BZ65">
        <v>789.79432142857104</v>
      </c>
      <c r="CA65">
        <v>827.66228571428599</v>
      </c>
      <c r="CB65">
        <v>2.29782642857143</v>
      </c>
      <c r="CC65">
        <v>812.32746428571397</v>
      </c>
      <c r="CD65">
        <v>18.527446428571398</v>
      </c>
      <c r="CE65">
        <v>1.55310642857143</v>
      </c>
      <c r="CF65">
        <v>1.3817385714285699</v>
      </c>
      <c r="CG65">
        <v>13.5012428571429</v>
      </c>
      <c r="CH65">
        <v>11.7186928571429</v>
      </c>
      <c r="CI65">
        <v>1999.95464285714</v>
      </c>
      <c r="CJ65">
        <v>0.98000175</v>
      </c>
      <c r="CK65">
        <v>1.9998100000000001E-2</v>
      </c>
      <c r="CL65">
        <v>0</v>
      </c>
      <c r="CM65">
        <v>2.1924892857142901</v>
      </c>
      <c r="CN65">
        <v>0</v>
      </c>
      <c r="CO65">
        <v>6204.98</v>
      </c>
      <c r="CP65">
        <v>17299.7642857143</v>
      </c>
      <c r="CQ65">
        <v>40.218499999999999</v>
      </c>
      <c r="CR65">
        <v>39.923928571428597</v>
      </c>
      <c r="CS65">
        <v>39.495214285714297</v>
      </c>
      <c r="CT65">
        <v>39.705071428571401</v>
      </c>
      <c r="CU65">
        <v>39.245249999999999</v>
      </c>
      <c r="CV65">
        <v>1959.95928571429</v>
      </c>
      <c r="CW65">
        <v>39.995357142857102</v>
      </c>
      <c r="CX65">
        <v>0</v>
      </c>
      <c r="CY65">
        <v>1657206916.2</v>
      </c>
      <c r="CZ65">
        <v>0</v>
      </c>
      <c r="DA65">
        <v>0</v>
      </c>
      <c r="DB65" t="s">
        <v>356</v>
      </c>
      <c r="DC65">
        <v>1656081770.5</v>
      </c>
      <c r="DD65">
        <v>1655399214.5999999</v>
      </c>
      <c r="DE65">
        <v>0</v>
      </c>
      <c r="DF65">
        <v>0.13400000000000001</v>
      </c>
      <c r="DG65">
        <v>-0.06</v>
      </c>
      <c r="DH65">
        <v>9.3309999999999995</v>
      </c>
      <c r="DI65">
        <v>0.51100000000000001</v>
      </c>
      <c r="DJ65">
        <v>421</v>
      </c>
      <c r="DK65">
        <v>25</v>
      </c>
      <c r="DL65">
        <v>1.93</v>
      </c>
      <c r="DM65">
        <v>0.15</v>
      </c>
      <c r="DN65">
        <v>-38.9455825</v>
      </c>
      <c r="DO65">
        <v>-1.5419313320824199</v>
      </c>
      <c r="DP65">
        <v>0.48236627467491</v>
      </c>
      <c r="DQ65">
        <v>0</v>
      </c>
      <c r="DR65">
        <v>2.2916967499999998</v>
      </c>
      <c r="DS65">
        <v>-3.4549080675428702E-2</v>
      </c>
      <c r="DT65">
        <v>2.2161452049391999E-2</v>
      </c>
      <c r="DU65">
        <v>1</v>
      </c>
      <c r="DV65">
        <v>1</v>
      </c>
      <c r="DW65">
        <v>2</v>
      </c>
      <c r="DX65" t="s">
        <v>357</v>
      </c>
      <c r="DY65">
        <v>2.9758399999999998</v>
      </c>
      <c r="DZ65">
        <v>2.6970399999999999</v>
      </c>
      <c r="EA65">
        <v>0.12013600000000001</v>
      </c>
      <c r="EB65">
        <v>0.125386</v>
      </c>
      <c r="EC65">
        <v>7.8827999999999995E-2</v>
      </c>
      <c r="ED65">
        <v>7.2965299999999997E-2</v>
      </c>
      <c r="EE65">
        <v>34618.9</v>
      </c>
      <c r="EF65">
        <v>37830.5</v>
      </c>
      <c r="EG65">
        <v>35637</v>
      </c>
      <c r="EH65">
        <v>39207.4</v>
      </c>
      <c r="EI65">
        <v>46480</v>
      </c>
      <c r="EJ65">
        <v>52398.6</v>
      </c>
      <c r="EK65">
        <v>55607.1</v>
      </c>
      <c r="EL65">
        <v>62765.5</v>
      </c>
      <c r="EM65">
        <v>2.0326</v>
      </c>
      <c r="EN65">
        <v>2.3048000000000002</v>
      </c>
      <c r="EO65">
        <v>0.10847999999999999</v>
      </c>
      <c r="EP65">
        <v>0</v>
      </c>
      <c r="EQ65">
        <v>23.297999999999998</v>
      </c>
      <c r="ER65">
        <v>999.9</v>
      </c>
      <c r="ES65">
        <v>58.271000000000001</v>
      </c>
      <c r="ET65">
        <v>24.995000000000001</v>
      </c>
      <c r="EU65">
        <v>24.837599999999998</v>
      </c>
      <c r="EV65">
        <v>54.066400000000002</v>
      </c>
      <c r="EW65">
        <v>33.549700000000001</v>
      </c>
      <c r="EX65">
        <v>2</v>
      </c>
      <c r="EY65">
        <v>-0.32081300000000001</v>
      </c>
      <c r="EZ65">
        <v>0.90481500000000004</v>
      </c>
      <c r="FA65">
        <v>20.145800000000001</v>
      </c>
      <c r="FB65">
        <v>5.2029100000000001</v>
      </c>
      <c r="FC65">
        <v>12.004</v>
      </c>
      <c r="FD65">
        <v>4.976</v>
      </c>
      <c r="FE65">
        <v>3.2930000000000001</v>
      </c>
      <c r="FF65">
        <v>9999</v>
      </c>
      <c r="FG65">
        <v>9999</v>
      </c>
      <c r="FH65">
        <v>9999</v>
      </c>
      <c r="FI65">
        <v>556.1</v>
      </c>
      <c r="FJ65">
        <v>1.8629500000000001</v>
      </c>
      <c r="FK65">
        <v>1.8678300000000001</v>
      </c>
      <c r="FL65">
        <v>1.8676200000000001</v>
      </c>
      <c r="FM65">
        <v>1.8687400000000001</v>
      </c>
      <c r="FN65">
        <v>1.8696600000000001</v>
      </c>
      <c r="FO65">
        <v>1.8656600000000001</v>
      </c>
      <c r="FP65">
        <v>1.86676</v>
      </c>
      <c r="FQ65">
        <v>1.8681300000000001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12.301</v>
      </c>
      <c r="GF65">
        <v>0.21329999999999999</v>
      </c>
      <c r="GG65">
        <v>5.3564593647505196</v>
      </c>
      <c r="GH65">
        <v>9.5670261133577305E-3</v>
      </c>
      <c r="GI65">
        <v>-9.19467254998099E-7</v>
      </c>
      <c r="GJ65">
        <v>-2.1372918425907501E-11</v>
      </c>
      <c r="GK65">
        <v>0.21331065453237499</v>
      </c>
      <c r="GL65">
        <v>0</v>
      </c>
      <c r="GM65">
        <v>0</v>
      </c>
      <c r="GN65">
        <v>0</v>
      </c>
      <c r="GO65">
        <v>-4</v>
      </c>
      <c r="GP65">
        <v>1866</v>
      </c>
      <c r="GQ65">
        <v>1</v>
      </c>
      <c r="GR65">
        <v>18</v>
      </c>
      <c r="GS65">
        <v>18752.8</v>
      </c>
      <c r="GT65">
        <v>30128.7</v>
      </c>
      <c r="GU65">
        <v>2.2949199999999998</v>
      </c>
      <c r="GV65">
        <v>2.5793499999999998</v>
      </c>
      <c r="GW65">
        <v>2.2485400000000002</v>
      </c>
      <c r="GX65">
        <v>2.7624499999999999</v>
      </c>
      <c r="GY65">
        <v>1.9958499999999999</v>
      </c>
      <c r="GZ65">
        <v>2.2692899999999998</v>
      </c>
      <c r="HA65">
        <v>31.564299999999999</v>
      </c>
      <c r="HB65">
        <v>15.927</v>
      </c>
      <c r="HC65">
        <v>18</v>
      </c>
      <c r="HD65">
        <v>495.29199999999997</v>
      </c>
      <c r="HE65">
        <v>689.23299999999995</v>
      </c>
      <c r="HF65">
        <v>21.231400000000001</v>
      </c>
      <c r="HG65">
        <v>23.143899999999999</v>
      </c>
      <c r="HH65">
        <v>30.000499999999999</v>
      </c>
      <c r="HI65">
        <v>22.798400000000001</v>
      </c>
      <c r="HJ65">
        <v>22.688800000000001</v>
      </c>
      <c r="HK65">
        <v>45.950499999999998</v>
      </c>
      <c r="HL65">
        <v>30.970099999999999</v>
      </c>
      <c r="HM65">
        <v>96.999099999999999</v>
      </c>
      <c r="HN65">
        <v>21.185300000000002</v>
      </c>
      <c r="HO65">
        <v>857.61099999999999</v>
      </c>
      <c r="HP65">
        <v>18.447199999999999</v>
      </c>
      <c r="HQ65">
        <v>103.22499999999999</v>
      </c>
      <c r="HR65">
        <v>104.55200000000001</v>
      </c>
    </row>
    <row r="66" spans="1:226" x14ac:dyDescent="0.2">
      <c r="A66">
        <v>50</v>
      </c>
      <c r="B66">
        <v>1657206942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1657206934.5</v>
      </c>
      <c r="J66">
        <f t="shared" si="0"/>
        <v>4.3447778537447287E-3</v>
      </c>
      <c r="K66">
        <f t="shared" si="1"/>
        <v>4.3447778537447288</v>
      </c>
      <c r="L66">
        <f t="shared" si="2"/>
        <v>32.155787858651522</v>
      </c>
      <c r="M66">
        <f t="shared" si="3"/>
        <v>790.73822222222202</v>
      </c>
      <c r="N66">
        <f t="shared" si="4"/>
        <v>490.40675963414105</v>
      </c>
      <c r="O66">
        <f t="shared" si="5"/>
        <v>36.594813099865732</v>
      </c>
      <c r="P66">
        <f t="shared" si="6"/>
        <v>59.005951456970465</v>
      </c>
      <c r="Q66">
        <f t="shared" si="7"/>
        <v>0.19144192123013729</v>
      </c>
      <c r="R66">
        <f t="shared" si="8"/>
        <v>3.187174274074188</v>
      </c>
      <c r="S66">
        <f t="shared" si="9"/>
        <v>0.18527532396851076</v>
      </c>
      <c r="T66">
        <f t="shared" si="10"/>
        <v>0.11633457490557628</v>
      </c>
      <c r="U66">
        <f t="shared" si="11"/>
        <v>321.50949888888846</v>
      </c>
      <c r="V66">
        <f t="shared" si="12"/>
        <v>25.356295720995572</v>
      </c>
      <c r="W66">
        <f t="shared" si="13"/>
        <v>25.356295720995572</v>
      </c>
      <c r="X66">
        <f t="shared" si="14"/>
        <v>3.2478505683257906</v>
      </c>
      <c r="Y66">
        <f t="shared" si="15"/>
        <v>49.921471539103429</v>
      </c>
      <c r="Z66">
        <f t="shared" si="16"/>
        <v>1.5542568112616937</v>
      </c>
      <c r="AA66">
        <f t="shared" si="17"/>
        <v>3.1134034381263103</v>
      </c>
      <c r="AB66">
        <f t="shared" si="18"/>
        <v>1.6935937570640969</v>
      </c>
      <c r="AC66">
        <f t="shared" si="19"/>
        <v>-191.60470335014253</v>
      </c>
      <c r="AD66">
        <f t="shared" si="20"/>
        <v>-121.8468386941795</v>
      </c>
      <c r="AE66">
        <f t="shared" si="21"/>
        <v>-8.0867989591677851</v>
      </c>
      <c r="AF66">
        <f t="shared" si="22"/>
        <v>-2.8842114601332014E-2</v>
      </c>
      <c r="AG66">
        <f t="shared" si="23"/>
        <v>69.279151451372485</v>
      </c>
      <c r="AH66">
        <f t="shared" si="24"/>
        <v>4.3055531935423081</v>
      </c>
      <c r="AI66">
        <f t="shared" si="25"/>
        <v>32.155787858651522</v>
      </c>
      <c r="AJ66">
        <v>862.81198582352897</v>
      </c>
      <c r="AK66">
        <v>831.25514545454496</v>
      </c>
      <c r="AL66">
        <v>3.4490398144974099</v>
      </c>
      <c r="AM66">
        <v>66.181014878906495</v>
      </c>
      <c r="AN66">
        <f t="shared" si="26"/>
        <v>4.3447778537447288</v>
      </c>
      <c r="AO66">
        <v>18.523582798011599</v>
      </c>
      <c r="AP66">
        <v>20.8360727272727</v>
      </c>
      <c r="AQ66">
        <v>-1.25962332708981E-4</v>
      </c>
      <c r="AR66">
        <v>77.408447531234501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39745.512938902408</v>
      </c>
      <c r="AX66">
        <f t="shared" si="30"/>
        <v>1999.9622222222199</v>
      </c>
      <c r="AY66">
        <f t="shared" si="31"/>
        <v>1681.1680222222201</v>
      </c>
      <c r="AZ66">
        <f t="shared" si="32"/>
        <v>0.8405998891090164</v>
      </c>
      <c r="BA66">
        <f t="shared" si="33"/>
        <v>0.16075778598040183</v>
      </c>
      <c r="BB66">
        <v>2.7170000000000001</v>
      </c>
      <c r="BC66">
        <v>0.5</v>
      </c>
      <c r="BD66" t="s">
        <v>355</v>
      </c>
      <c r="BE66">
        <v>2</v>
      </c>
      <c r="BF66" t="b">
        <v>1</v>
      </c>
      <c r="BG66">
        <v>1657206934.5</v>
      </c>
      <c r="BH66">
        <v>790.73822222222202</v>
      </c>
      <c r="BI66">
        <v>830.23699999999997</v>
      </c>
      <c r="BJ66">
        <v>20.8285814814815</v>
      </c>
      <c r="BK66">
        <v>18.5375333333333</v>
      </c>
      <c r="BL66">
        <v>778.50133333333304</v>
      </c>
      <c r="BM66">
        <v>20.615277777777798</v>
      </c>
      <c r="BN66">
        <v>499.96903703703703</v>
      </c>
      <c r="BO66">
        <v>74.578874074074093</v>
      </c>
      <c r="BP66">
        <v>4.2473166666666701E-2</v>
      </c>
      <c r="BQ66">
        <v>24.6471703703704</v>
      </c>
      <c r="BR66">
        <v>25.0584296296296</v>
      </c>
      <c r="BS66">
        <v>999.9</v>
      </c>
      <c r="BT66">
        <v>0</v>
      </c>
      <c r="BU66">
        <v>0</v>
      </c>
      <c r="BV66">
        <v>9999.6296296296296</v>
      </c>
      <c r="BW66">
        <v>0</v>
      </c>
      <c r="BX66">
        <v>394.79840740740701</v>
      </c>
      <c r="BY66">
        <v>-39.498722222222199</v>
      </c>
      <c r="BZ66">
        <v>807.55866666666702</v>
      </c>
      <c r="CA66">
        <v>845.91822222222197</v>
      </c>
      <c r="CB66">
        <v>2.29105703703704</v>
      </c>
      <c r="CC66">
        <v>830.23699999999997</v>
      </c>
      <c r="CD66">
        <v>18.5375333333333</v>
      </c>
      <c r="CE66">
        <v>1.5533722222222199</v>
      </c>
      <c r="CF66">
        <v>1.38250740740741</v>
      </c>
      <c r="CG66">
        <v>13.503877777777801</v>
      </c>
      <c r="CH66">
        <v>11.7271185185185</v>
      </c>
      <c r="CI66">
        <v>1999.9622222222199</v>
      </c>
      <c r="CJ66">
        <v>0.980002777777778</v>
      </c>
      <c r="CK66">
        <v>1.9997003703703699E-2</v>
      </c>
      <c r="CL66">
        <v>0</v>
      </c>
      <c r="CM66">
        <v>2.1845777777777799</v>
      </c>
      <c r="CN66">
        <v>0</v>
      </c>
      <c r="CO66">
        <v>6203.8462962963004</v>
      </c>
      <c r="CP66">
        <v>17299.833333333299</v>
      </c>
      <c r="CQ66">
        <v>40.312222222222204</v>
      </c>
      <c r="CR66">
        <v>39.990481481481503</v>
      </c>
      <c r="CS66">
        <v>39.569222222222201</v>
      </c>
      <c r="CT66">
        <v>39.837666666666699</v>
      </c>
      <c r="CU66">
        <v>39.333037037037002</v>
      </c>
      <c r="CV66">
        <v>1959.9703703703699</v>
      </c>
      <c r="CW66">
        <v>39.991851851851798</v>
      </c>
      <c r="CX66">
        <v>0</v>
      </c>
      <c r="CY66">
        <v>1657206921</v>
      </c>
      <c r="CZ66">
        <v>0</v>
      </c>
      <c r="DA66">
        <v>0</v>
      </c>
      <c r="DB66" t="s">
        <v>356</v>
      </c>
      <c r="DC66">
        <v>1656081770.5</v>
      </c>
      <c r="DD66">
        <v>1655399214.5999999</v>
      </c>
      <c r="DE66">
        <v>0</v>
      </c>
      <c r="DF66">
        <v>0.13400000000000001</v>
      </c>
      <c r="DG66">
        <v>-0.06</v>
      </c>
      <c r="DH66">
        <v>9.3309999999999995</v>
      </c>
      <c r="DI66">
        <v>0.51100000000000001</v>
      </c>
      <c r="DJ66">
        <v>421</v>
      </c>
      <c r="DK66">
        <v>25</v>
      </c>
      <c r="DL66">
        <v>1.93</v>
      </c>
      <c r="DM66">
        <v>0.15</v>
      </c>
      <c r="DN66">
        <v>-39.304942500000003</v>
      </c>
      <c r="DO66">
        <v>-4.5115215759849203</v>
      </c>
      <c r="DP66">
        <v>0.69684953859764498</v>
      </c>
      <c r="DQ66">
        <v>0</v>
      </c>
      <c r="DR66">
        <v>2.299172</v>
      </c>
      <c r="DS66">
        <v>-7.7728255159476206E-2</v>
      </c>
      <c r="DT66">
        <v>1.8837677961999401E-2</v>
      </c>
      <c r="DU66">
        <v>1</v>
      </c>
      <c r="DV66">
        <v>1</v>
      </c>
      <c r="DW66">
        <v>2</v>
      </c>
      <c r="DX66" t="s">
        <v>357</v>
      </c>
      <c r="DY66">
        <v>2.9773000000000001</v>
      </c>
      <c r="DZ66">
        <v>2.6965499999999998</v>
      </c>
      <c r="EA66">
        <v>0.121853</v>
      </c>
      <c r="EB66">
        <v>0.12706500000000001</v>
      </c>
      <c r="EC66">
        <v>7.88243E-2</v>
      </c>
      <c r="ED66">
        <v>7.30296E-2</v>
      </c>
      <c r="EE66">
        <v>34550.9</v>
      </c>
      <c r="EF66">
        <v>37757.199999999997</v>
      </c>
      <c r="EG66">
        <v>35636.5</v>
      </c>
      <c r="EH66">
        <v>39206.6</v>
      </c>
      <c r="EI66">
        <v>46479.5</v>
      </c>
      <c r="EJ66">
        <v>52394.1</v>
      </c>
      <c r="EK66">
        <v>55606.2</v>
      </c>
      <c r="EL66">
        <v>62764.4</v>
      </c>
      <c r="EM66">
        <v>2.0337999999999998</v>
      </c>
      <c r="EN66">
        <v>2.3039999999999998</v>
      </c>
      <c r="EO66">
        <v>0.10564900000000001</v>
      </c>
      <c r="EP66">
        <v>0</v>
      </c>
      <c r="EQ66">
        <v>23.323499999999999</v>
      </c>
      <c r="ER66">
        <v>999.9</v>
      </c>
      <c r="ES66">
        <v>58.32</v>
      </c>
      <c r="ET66">
        <v>25.015000000000001</v>
      </c>
      <c r="EU66">
        <v>24.886199999999999</v>
      </c>
      <c r="EV66">
        <v>54.616399999999999</v>
      </c>
      <c r="EW66">
        <v>33.533700000000003</v>
      </c>
      <c r="EX66">
        <v>2</v>
      </c>
      <c r="EY66">
        <v>-0.31947199999999998</v>
      </c>
      <c r="EZ66">
        <v>1.0546199999999999</v>
      </c>
      <c r="FA66">
        <v>20.145</v>
      </c>
      <c r="FB66">
        <v>5.2017199999999999</v>
      </c>
      <c r="FC66">
        <v>12.004</v>
      </c>
      <c r="FD66">
        <v>4.976</v>
      </c>
      <c r="FE66">
        <v>3.2930000000000001</v>
      </c>
      <c r="FF66">
        <v>9999</v>
      </c>
      <c r="FG66">
        <v>9999</v>
      </c>
      <c r="FH66">
        <v>9999</v>
      </c>
      <c r="FI66">
        <v>556.1</v>
      </c>
      <c r="FJ66">
        <v>1.8629199999999999</v>
      </c>
      <c r="FK66">
        <v>1.8678300000000001</v>
      </c>
      <c r="FL66">
        <v>1.86768</v>
      </c>
      <c r="FM66">
        <v>1.8687400000000001</v>
      </c>
      <c r="FN66">
        <v>1.8695999999999999</v>
      </c>
      <c r="FO66">
        <v>1.8656900000000001</v>
      </c>
      <c r="FP66">
        <v>1.86676</v>
      </c>
      <c r="FQ66">
        <v>1.8681300000000001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12.436999999999999</v>
      </c>
      <c r="GF66">
        <v>0.21329999999999999</v>
      </c>
      <c r="GG66">
        <v>5.3564593647505196</v>
      </c>
      <c r="GH66">
        <v>9.5670261133577305E-3</v>
      </c>
      <c r="GI66">
        <v>-9.19467254998099E-7</v>
      </c>
      <c r="GJ66">
        <v>-2.1372918425907501E-11</v>
      </c>
      <c r="GK66">
        <v>0.21331065453237499</v>
      </c>
      <c r="GL66">
        <v>0</v>
      </c>
      <c r="GM66">
        <v>0</v>
      </c>
      <c r="GN66">
        <v>0</v>
      </c>
      <c r="GO66">
        <v>-4</v>
      </c>
      <c r="GP66">
        <v>1866</v>
      </c>
      <c r="GQ66">
        <v>1</v>
      </c>
      <c r="GR66">
        <v>18</v>
      </c>
      <c r="GS66">
        <v>18752.900000000001</v>
      </c>
      <c r="GT66">
        <v>30128.799999999999</v>
      </c>
      <c r="GU66">
        <v>2.3303199999999999</v>
      </c>
      <c r="GV66">
        <v>2.5769000000000002</v>
      </c>
      <c r="GW66">
        <v>2.2485400000000002</v>
      </c>
      <c r="GX66">
        <v>2.7612299999999999</v>
      </c>
      <c r="GY66">
        <v>1.9958499999999999</v>
      </c>
      <c r="GZ66">
        <v>2.2802699999999998</v>
      </c>
      <c r="HA66">
        <v>31.564299999999999</v>
      </c>
      <c r="HB66">
        <v>15.927</v>
      </c>
      <c r="HC66">
        <v>18</v>
      </c>
      <c r="HD66">
        <v>496.13600000000002</v>
      </c>
      <c r="HE66">
        <v>688.69200000000001</v>
      </c>
      <c r="HF66">
        <v>21.1678</v>
      </c>
      <c r="HG66">
        <v>23.151700000000002</v>
      </c>
      <c r="HH66">
        <v>30.000800000000002</v>
      </c>
      <c r="HI66">
        <v>22.806000000000001</v>
      </c>
      <c r="HJ66">
        <v>22.6983</v>
      </c>
      <c r="HK66">
        <v>46.649099999999997</v>
      </c>
      <c r="HL66">
        <v>30.970099999999999</v>
      </c>
      <c r="HM66">
        <v>96.999099999999999</v>
      </c>
      <c r="HN66">
        <v>21.1099</v>
      </c>
      <c r="HO66">
        <v>871.13499999999999</v>
      </c>
      <c r="HP66">
        <v>18.446400000000001</v>
      </c>
      <c r="HQ66">
        <v>103.223</v>
      </c>
      <c r="HR66">
        <v>104.55</v>
      </c>
    </row>
    <row r="67" spans="1:226" x14ac:dyDescent="0.2">
      <c r="A67">
        <v>51</v>
      </c>
      <c r="B67">
        <v>1657206947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1657206939.2142899</v>
      </c>
      <c r="J67">
        <f t="shared" si="0"/>
        <v>4.3529882820487979E-3</v>
      </c>
      <c r="K67">
        <f t="shared" si="1"/>
        <v>4.3529882820487975</v>
      </c>
      <c r="L67">
        <f t="shared" si="2"/>
        <v>31.497636542243828</v>
      </c>
      <c r="M67">
        <f t="shared" si="3"/>
        <v>806.43753571428601</v>
      </c>
      <c r="N67">
        <f t="shared" si="4"/>
        <v>511.22277355316697</v>
      </c>
      <c r="O67">
        <f t="shared" si="5"/>
        <v>38.148282613229298</v>
      </c>
      <c r="P67">
        <f t="shared" si="6"/>
        <v>60.177692806060627</v>
      </c>
      <c r="Q67">
        <f t="shared" si="7"/>
        <v>0.19156769700464824</v>
      </c>
      <c r="R67">
        <f t="shared" si="8"/>
        <v>3.1868176742948018</v>
      </c>
      <c r="S67">
        <f t="shared" si="9"/>
        <v>0.1853924679593198</v>
      </c>
      <c r="T67">
        <f t="shared" si="10"/>
        <v>0.11640852995850257</v>
      </c>
      <c r="U67">
        <f t="shared" si="11"/>
        <v>321.50766900000019</v>
      </c>
      <c r="V67">
        <f t="shared" si="12"/>
        <v>25.369734835705287</v>
      </c>
      <c r="W67">
        <f t="shared" si="13"/>
        <v>25.369734835705287</v>
      </c>
      <c r="X67">
        <f t="shared" si="14"/>
        <v>3.2504467845991383</v>
      </c>
      <c r="Y67">
        <f t="shared" si="15"/>
        <v>49.891623386450611</v>
      </c>
      <c r="Z67">
        <f t="shared" si="16"/>
        <v>1.5547541631218609</v>
      </c>
      <c r="AA67">
        <f t="shared" si="17"/>
        <v>3.1162629267022317</v>
      </c>
      <c r="AB67">
        <f t="shared" si="18"/>
        <v>1.6956926214772774</v>
      </c>
      <c r="AC67">
        <f t="shared" si="19"/>
        <v>-191.96678323835198</v>
      </c>
      <c r="AD67">
        <f t="shared" si="20"/>
        <v>-121.50349191475497</v>
      </c>
      <c r="AE67">
        <f t="shared" si="21"/>
        <v>-8.0660828983038275</v>
      </c>
      <c r="AF67">
        <f t="shared" si="22"/>
        <v>-2.8689051410580646E-2</v>
      </c>
      <c r="AG67">
        <f t="shared" si="23"/>
        <v>69.375751202927745</v>
      </c>
      <c r="AH67">
        <f t="shared" si="24"/>
        <v>4.3122029874832837</v>
      </c>
      <c r="AI67">
        <f t="shared" si="25"/>
        <v>31.497636542243828</v>
      </c>
      <c r="AJ67">
        <v>879.04914446294094</v>
      </c>
      <c r="AK67">
        <v>848.32642424242397</v>
      </c>
      <c r="AL67">
        <v>3.33204593483699</v>
      </c>
      <c r="AM67">
        <v>66.181014878906495</v>
      </c>
      <c r="AN67">
        <f t="shared" si="26"/>
        <v>4.3529882820487975</v>
      </c>
      <c r="AO67">
        <v>18.551146043819301</v>
      </c>
      <c r="AP67">
        <v>20.842193939393901</v>
      </c>
      <c r="AQ67">
        <v>5.3636160096608597E-3</v>
      </c>
      <c r="AR67">
        <v>77.408447531234501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39737.496817688734</v>
      </c>
      <c r="AX67">
        <f t="shared" si="30"/>
        <v>1999.9514285714299</v>
      </c>
      <c r="AY67">
        <f t="shared" si="31"/>
        <v>1681.158900000001</v>
      </c>
      <c r="AZ67">
        <f t="shared" si="32"/>
        <v>0.84059986456813951</v>
      </c>
      <c r="BA67">
        <f t="shared" si="33"/>
        <v>0.16075773861650924</v>
      </c>
      <c r="BB67">
        <v>2.7170000000000001</v>
      </c>
      <c r="BC67">
        <v>0.5</v>
      </c>
      <c r="BD67" t="s">
        <v>355</v>
      </c>
      <c r="BE67">
        <v>2</v>
      </c>
      <c r="BF67" t="b">
        <v>1</v>
      </c>
      <c r="BG67">
        <v>1657206939.2142899</v>
      </c>
      <c r="BH67">
        <v>806.43753571428601</v>
      </c>
      <c r="BI67">
        <v>846.02507142857098</v>
      </c>
      <c r="BJ67">
        <v>20.835164285714299</v>
      </c>
      <c r="BK67">
        <v>18.5407892857143</v>
      </c>
      <c r="BL67">
        <v>794.07478571428601</v>
      </c>
      <c r="BM67">
        <v>20.621860714285699</v>
      </c>
      <c r="BN67">
        <v>500.01178571428602</v>
      </c>
      <c r="BO67">
        <v>74.579082142857104</v>
      </c>
      <c r="BP67">
        <v>4.2559510714285702E-2</v>
      </c>
      <c r="BQ67">
        <v>24.662528571428599</v>
      </c>
      <c r="BR67">
        <v>25.077725000000001</v>
      </c>
      <c r="BS67">
        <v>999.9</v>
      </c>
      <c r="BT67">
        <v>0</v>
      </c>
      <c r="BU67">
        <v>0</v>
      </c>
      <c r="BV67">
        <v>9998.0357142857101</v>
      </c>
      <c r="BW67">
        <v>0</v>
      </c>
      <c r="BX67">
        <v>395.26299999999998</v>
      </c>
      <c r="BY67">
        <v>-39.587564285714301</v>
      </c>
      <c r="BZ67">
        <v>823.59739285714295</v>
      </c>
      <c r="CA67">
        <v>862.00732142857203</v>
      </c>
      <c r="CB67">
        <v>2.2943778571428601</v>
      </c>
      <c r="CC67">
        <v>846.02507142857098</v>
      </c>
      <c r="CD67">
        <v>18.5407892857143</v>
      </c>
      <c r="CE67">
        <v>1.55386714285714</v>
      </c>
      <c r="CF67">
        <v>1.38275428571429</v>
      </c>
      <c r="CG67">
        <v>13.5087678571429</v>
      </c>
      <c r="CH67">
        <v>11.7298214285714</v>
      </c>
      <c r="CI67">
        <v>1999.9514285714299</v>
      </c>
      <c r="CJ67">
        <v>0.98000335714285702</v>
      </c>
      <c r="CK67">
        <v>1.9996385714285698E-2</v>
      </c>
      <c r="CL67">
        <v>0</v>
      </c>
      <c r="CM67">
        <v>2.1884035714285699</v>
      </c>
      <c r="CN67">
        <v>0</v>
      </c>
      <c r="CO67">
        <v>6202.5032142857099</v>
      </c>
      <c r="CP67">
        <v>17299.753571428599</v>
      </c>
      <c r="CQ67">
        <v>40.397071428571401</v>
      </c>
      <c r="CR67">
        <v>40.048928571428597</v>
      </c>
      <c r="CS67">
        <v>39.633607142857102</v>
      </c>
      <c r="CT67">
        <v>39.9460714285714</v>
      </c>
      <c r="CU67">
        <v>39.408142857142899</v>
      </c>
      <c r="CV67">
        <v>1959.9614285714299</v>
      </c>
      <c r="CW67">
        <v>39.99</v>
      </c>
      <c r="CX67">
        <v>0</v>
      </c>
      <c r="CY67">
        <v>1657206925.8</v>
      </c>
      <c r="CZ67">
        <v>0</v>
      </c>
      <c r="DA67">
        <v>0</v>
      </c>
      <c r="DB67" t="s">
        <v>356</v>
      </c>
      <c r="DC67">
        <v>1656081770.5</v>
      </c>
      <c r="DD67">
        <v>1655399214.5999999</v>
      </c>
      <c r="DE67">
        <v>0</v>
      </c>
      <c r="DF67">
        <v>0.13400000000000001</v>
      </c>
      <c r="DG67">
        <v>-0.06</v>
      </c>
      <c r="DH67">
        <v>9.3309999999999995</v>
      </c>
      <c r="DI67">
        <v>0.51100000000000001</v>
      </c>
      <c r="DJ67">
        <v>421</v>
      </c>
      <c r="DK67">
        <v>25</v>
      </c>
      <c r="DL67">
        <v>1.93</v>
      </c>
      <c r="DM67">
        <v>0.15</v>
      </c>
      <c r="DN67">
        <v>-39.496712500000001</v>
      </c>
      <c r="DO67">
        <v>-2.6171651031894299</v>
      </c>
      <c r="DP67">
        <v>0.66960075947817599</v>
      </c>
      <c r="DQ67">
        <v>0</v>
      </c>
      <c r="DR67">
        <v>2.2927309999999999</v>
      </c>
      <c r="DS67">
        <v>2.7154221388360801E-2</v>
      </c>
      <c r="DT67">
        <v>1.38801615264376E-2</v>
      </c>
      <c r="DU67">
        <v>1</v>
      </c>
      <c r="DV67">
        <v>1</v>
      </c>
      <c r="DW67">
        <v>2</v>
      </c>
      <c r="DX67" t="s">
        <v>357</v>
      </c>
      <c r="DY67">
        <v>2.9761899999999999</v>
      </c>
      <c r="DZ67">
        <v>2.6963900000000001</v>
      </c>
      <c r="EA67">
        <v>0.123488</v>
      </c>
      <c r="EB67">
        <v>0.12870999999999999</v>
      </c>
      <c r="EC67">
        <v>7.8844700000000004E-2</v>
      </c>
      <c r="ED67">
        <v>7.2969900000000004E-2</v>
      </c>
      <c r="EE67">
        <v>34485.599999999999</v>
      </c>
      <c r="EF67">
        <v>37685.1</v>
      </c>
      <c r="EG67">
        <v>35635.4</v>
      </c>
      <c r="EH67">
        <v>39205.599999999999</v>
      </c>
      <c r="EI67">
        <v>46478</v>
      </c>
      <c r="EJ67">
        <v>52396.6</v>
      </c>
      <c r="EK67">
        <v>55605.7</v>
      </c>
      <c r="EL67">
        <v>62763.4</v>
      </c>
      <c r="EM67">
        <v>2.0326</v>
      </c>
      <c r="EN67">
        <v>2.3043999999999998</v>
      </c>
      <c r="EO67">
        <v>0.10847999999999999</v>
      </c>
      <c r="EP67">
        <v>0</v>
      </c>
      <c r="EQ67">
        <v>23.350999999999999</v>
      </c>
      <c r="ER67">
        <v>999.9</v>
      </c>
      <c r="ES67">
        <v>58.363</v>
      </c>
      <c r="ET67">
        <v>25.035</v>
      </c>
      <c r="EU67">
        <v>24.933900000000001</v>
      </c>
      <c r="EV67">
        <v>53.666400000000003</v>
      </c>
      <c r="EW67">
        <v>33.489600000000003</v>
      </c>
      <c r="EX67">
        <v>2</v>
      </c>
      <c r="EY67">
        <v>-0.318577</v>
      </c>
      <c r="EZ67">
        <v>1.2201500000000001</v>
      </c>
      <c r="FA67">
        <v>20.142700000000001</v>
      </c>
      <c r="FB67">
        <v>5.1993200000000002</v>
      </c>
      <c r="FC67">
        <v>12.004</v>
      </c>
      <c r="FD67">
        <v>4.9752000000000001</v>
      </c>
      <c r="FE67">
        <v>3.2928000000000002</v>
      </c>
      <c r="FF67">
        <v>9999</v>
      </c>
      <c r="FG67">
        <v>9999</v>
      </c>
      <c r="FH67">
        <v>9999</v>
      </c>
      <c r="FI67">
        <v>556.1</v>
      </c>
      <c r="FJ67">
        <v>1.8629500000000001</v>
      </c>
      <c r="FK67">
        <v>1.8678300000000001</v>
      </c>
      <c r="FL67">
        <v>1.86755</v>
      </c>
      <c r="FM67">
        <v>1.8687400000000001</v>
      </c>
      <c r="FN67">
        <v>1.8695999999999999</v>
      </c>
      <c r="FO67">
        <v>1.8656900000000001</v>
      </c>
      <c r="FP67">
        <v>1.86676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12.568</v>
      </c>
      <c r="GF67">
        <v>0.21329999999999999</v>
      </c>
      <c r="GG67">
        <v>5.3564593647505196</v>
      </c>
      <c r="GH67">
        <v>9.5670261133577305E-3</v>
      </c>
      <c r="GI67">
        <v>-9.19467254998099E-7</v>
      </c>
      <c r="GJ67">
        <v>-2.1372918425907501E-11</v>
      </c>
      <c r="GK67">
        <v>0.21331065453237499</v>
      </c>
      <c r="GL67">
        <v>0</v>
      </c>
      <c r="GM67">
        <v>0</v>
      </c>
      <c r="GN67">
        <v>0</v>
      </c>
      <c r="GO67">
        <v>-4</v>
      </c>
      <c r="GP67">
        <v>1866</v>
      </c>
      <c r="GQ67">
        <v>1</v>
      </c>
      <c r="GR67">
        <v>18</v>
      </c>
      <c r="GS67">
        <v>18752.900000000001</v>
      </c>
      <c r="GT67">
        <v>30128.9</v>
      </c>
      <c r="GU67">
        <v>2.36694</v>
      </c>
      <c r="GV67">
        <v>2.5622600000000002</v>
      </c>
      <c r="GW67">
        <v>2.2485400000000002</v>
      </c>
      <c r="GX67">
        <v>2.7612299999999999</v>
      </c>
      <c r="GY67">
        <v>1.9958499999999999</v>
      </c>
      <c r="GZ67">
        <v>2.2839399999999999</v>
      </c>
      <c r="HA67">
        <v>31.564299999999999</v>
      </c>
      <c r="HB67">
        <v>15.927</v>
      </c>
      <c r="HC67">
        <v>18</v>
      </c>
      <c r="HD67">
        <v>495.46</v>
      </c>
      <c r="HE67">
        <v>689.13599999999997</v>
      </c>
      <c r="HF67">
        <v>21.087199999999999</v>
      </c>
      <c r="HG67">
        <v>23.1615</v>
      </c>
      <c r="HH67">
        <v>30.001000000000001</v>
      </c>
      <c r="HI67">
        <v>22.8156</v>
      </c>
      <c r="HJ67">
        <v>22.7059</v>
      </c>
      <c r="HK67">
        <v>47.363500000000002</v>
      </c>
      <c r="HL67">
        <v>31.250299999999999</v>
      </c>
      <c r="HM67">
        <v>96.620699999999999</v>
      </c>
      <c r="HN67">
        <v>21.0185</v>
      </c>
      <c r="HO67">
        <v>891.27700000000004</v>
      </c>
      <c r="HP67">
        <v>18.4739</v>
      </c>
      <c r="HQ67">
        <v>103.221</v>
      </c>
      <c r="HR67">
        <v>104.548</v>
      </c>
    </row>
    <row r="68" spans="1:226" x14ac:dyDescent="0.2">
      <c r="A68">
        <v>52</v>
      </c>
      <c r="B68">
        <v>1657206952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1657206944.5</v>
      </c>
      <c r="J68">
        <f t="shared" si="0"/>
        <v>4.3357789486900902E-3</v>
      </c>
      <c r="K68">
        <f t="shared" si="1"/>
        <v>4.3357789486900904</v>
      </c>
      <c r="L68">
        <f t="shared" si="2"/>
        <v>31.858602645463108</v>
      </c>
      <c r="M68">
        <f t="shared" si="3"/>
        <v>823.976</v>
      </c>
      <c r="N68">
        <f t="shared" si="4"/>
        <v>523.3113763749501</v>
      </c>
      <c r="O68">
        <f t="shared" si="5"/>
        <v>39.050350875826183</v>
      </c>
      <c r="P68">
        <f t="shared" si="6"/>
        <v>61.486436882284416</v>
      </c>
      <c r="Q68">
        <f t="shared" si="7"/>
        <v>0.19033019288441064</v>
      </c>
      <c r="R68">
        <f t="shared" si="8"/>
        <v>3.1845618131779396</v>
      </c>
      <c r="S68">
        <f t="shared" si="9"/>
        <v>0.18422895211957141</v>
      </c>
      <c r="T68">
        <f t="shared" si="10"/>
        <v>0.11567497482176903</v>
      </c>
      <c r="U68">
        <f t="shared" si="11"/>
        <v>321.51349220656647</v>
      </c>
      <c r="V68">
        <f t="shared" si="12"/>
        <v>25.390887334622906</v>
      </c>
      <c r="W68">
        <f t="shared" si="13"/>
        <v>25.390887334622906</v>
      </c>
      <c r="X68">
        <f t="shared" si="14"/>
        <v>3.254536772967298</v>
      </c>
      <c r="Y68">
        <f t="shared" si="15"/>
        <v>49.848091549692306</v>
      </c>
      <c r="Z68">
        <f t="shared" si="16"/>
        <v>1.554931373653581</v>
      </c>
      <c r="AA68">
        <f t="shared" si="17"/>
        <v>3.1193398288949719</v>
      </c>
      <c r="AB68">
        <f t="shared" si="18"/>
        <v>1.699605399313717</v>
      </c>
      <c r="AC68">
        <f t="shared" si="19"/>
        <v>-191.20785163723298</v>
      </c>
      <c r="AD68">
        <f t="shared" si="20"/>
        <v>-122.21416299056013</v>
      </c>
      <c r="AE68">
        <f t="shared" si="21"/>
        <v>-8.1205478757622096</v>
      </c>
      <c r="AF68">
        <f t="shared" si="22"/>
        <v>-2.9070296988848554E-2</v>
      </c>
      <c r="AG68">
        <f t="shared" si="23"/>
        <v>69.867477369780389</v>
      </c>
      <c r="AH68">
        <f t="shared" si="24"/>
        <v>4.3252994418168935</v>
      </c>
      <c r="AI68">
        <f t="shared" si="25"/>
        <v>31.858602645463108</v>
      </c>
      <c r="AJ68">
        <v>896.45747257004598</v>
      </c>
      <c r="AK68">
        <v>865.29866060606105</v>
      </c>
      <c r="AL68">
        <v>3.3913561606946701</v>
      </c>
      <c r="AM68">
        <v>66.181014878906495</v>
      </c>
      <c r="AN68">
        <f t="shared" si="26"/>
        <v>4.3357789486900904</v>
      </c>
      <c r="AO68">
        <v>18.527421462264101</v>
      </c>
      <c r="AP68">
        <v>20.838197575757601</v>
      </c>
      <c r="AQ68">
        <v>-8.1850067372388798E-4</v>
      </c>
      <c r="AR68">
        <v>77.408447531234501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39697.525831121362</v>
      </c>
      <c r="AX68">
        <f t="shared" si="30"/>
        <v>1999.9877777777799</v>
      </c>
      <c r="AY68">
        <f t="shared" si="31"/>
        <v>1681.1894446666163</v>
      </c>
      <c r="AZ68">
        <f t="shared" si="32"/>
        <v>0.84059985933244763</v>
      </c>
      <c r="BA68">
        <f t="shared" si="33"/>
        <v>0.16075772851162395</v>
      </c>
      <c r="BB68">
        <v>2.7170000000000001</v>
      </c>
      <c r="BC68">
        <v>0.5</v>
      </c>
      <c r="BD68" t="s">
        <v>355</v>
      </c>
      <c r="BE68">
        <v>2</v>
      </c>
      <c r="BF68" t="b">
        <v>1</v>
      </c>
      <c r="BG68">
        <v>1657206944.5</v>
      </c>
      <c r="BH68">
        <v>823.976</v>
      </c>
      <c r="BI68">
        <v>863.87851851851804</v>
      </c>
      <c r="BJ68">
        <v>20.8375407407407</v>
      </c>
      <c r="BK68">
        <v>18.536155555555599</v>
      </c>
      <c r="BL68">
        <v>811.47322222222203</v>
      </c>
      <c r="BM68">
        <v>20.624240740740699</v>
      </c>
      <c r="BN68">
        <v>500.00144444444402</v>
      </c>
      <c r="BO68">
        <v>74.578951851851897</v>
      </c>
      <c r="BP68">
        <v>4.2683829629629598E-2</v>
      </c>
      <c r="BQ68">
        <v>24.6790407407407</v>
      </c>
      <c r="BR68">
        <v>25.097948148148099</v>
      </c>
      <c r="BS68">
        <v>999.9</v>
      </c>
      <c r="BT68">
        <v>0</v>
      </c>
      <c r="BU68">
        <v>0</v>
      </c>
      <c r="BV68">
        <v>9988.1481481481496</v>
      </c>
      <c r="BW68">
        <v>0</v>
      </c>
      <c r="BX68">
        <v>395.674925925926</v>
      </c>
      <c r="BY68">
        <v>-39.902562962963003</v>
      </c>
      <c r="BZ68">
        <v>841.511037037037</v>
      </c>
      <c r="CA68">
        <v>880.19407407407402</v>
      </c>
      <c r="CB68">
        <v>2.3013937037036998</v>
      </c>
      <c r="CC68">
        <v>863.87851851851804</v>
      </c>
      <c r="CD68">
        <v>18.536155555555599</v>
      </c>
      <c r="CE68">
        <v>1.55404148148148</v>
      </c>
      <c r="CF68">
        <v>1.3824062962963</v>
      </c>
      <c r="CG68">
        <v>13.510496296296299</v>
      </c>
      <c r="CH68">
        <v>11.726007407407399</v>
      </c>
      <c r="CI68">
        <v>1999.9877777777799</v>
      </c>
      <c r="CJ68">
        <v>0.98000422222222205</v>
      </c>
      <c r="CK68">
        <v>1.9995462962963E-2</v>
      </c>
      <c r="CL68">
        <v>0</v>
      </c>
      <c r="CM68">
        <v>2.20148518518518</v>
      </c>
      <c r="CN68">
        <v>0</v>
      </c>
      <c r="CO68">
        <v>6201.0951851851896</v>
      </c>
      <c r="CP68">
        <v>17300.074074074098</v>
      </c>
      <c r="CQ68">
        <v>40.4951111111111</v>
      </c>
      <c r="CR68">
        <v>40.110814814814802</v>
      </c>
      <c r="CS68">
        <v>39.712703703703703</v>
      </c>
      <c r="CT68">
        <v>40.073740740740703</v>
      </c>
      <c r="CU68">
        <v>39.499703703703702</v>
      </c>
      <c r="CV68">
        <v>1959.9970370370399</v>
      </c>
      <c r="CW68">
        <v>39.9903703703704</v>
      </c>
      <c r="CX68">
        <v>0</v>
      </c>
      <c r="CY68">
        <v>1657206931.2</v>
      </c>
      <c r="CZ68">
        <v>0</v>
      </c>
      <c r="DA68">
        <v>0</v>
      </c>
      <c r="DB68" t="s">
        <v>356</v>
      </c>
      <c r="DC68">
        <v>1656081770.5</v>
      </c>
      <c r="DD68">
        <v>1655399214.5999999</v>
      </c>
      <c r="DE68">
        <v>0</v>
      </c>
      <c r="DF68">
        <v>0.13400000000000001</v>
      </c>
      <c r="DG68">
        <v>-0.06</v>
      </c>
      <c r="DH68">
        <v>9.3309999999999995</v>
      </c>
      <c r="DI68">
        <v>0.51100000000000001</v>
      </c>
      <c r="DJ68">
        <v>421</v>
      </c>
      <c r="DK68">
        <v>25</v>
      </c>
      <c r="DL68">
        <v>1.93</v>
      </c>
      <c r="DM68">
        <v>0.15</v>
      </c>
      <c r="DN68">
        <v>-39.685045000000002</v>
      </c>
      <c r="DO68">
        <v>-2.0586844277673402</v>
      </c>
      <c r="DP68">
        <v>0.68555165266739804</v>
      </c>
      <c r="DQ68">
        <v>0</v>
      </c>
      <c r="DR68">
        <v>2.2961092500000002</v>
      </c>
      <c r="DS68">
        <v>9.24433395872407E-2</v>
      </c>
      <c r="DT68">
        <v>1.55507749626023E-2</v>
      </c>
      <c r="DU68">
        <v>1</v>
      </c>
      <c r="DV68">
        <v>1</v>
      </c>
      <c r="DW68">
        <v>2</v>
      </c>
      <c r="DX68" t="s">
        <v>357</v>
      </c>
      <c r="DY68">
        <v>2.9770099999999999</v>
      </c>
      <c r="DZ68">
        <v>2.6968999999999999</v>
      </c>
      <c r="EA68">
        <v>0.12515200000000001</v>
      </c>
      <c r="EB68">
        <v>0.13023499999999999</v>
      </c>
      <c r="EC68">
        <v>7.8835100000000005E-2</v>
      </c>
      <c r="ED68">
        <v>7.3047600000000004E-2</v>
      </c>
      <c r="EE68">
        <v>34420</v>
      </c>
      <c r="EF68">
        <v>37618.199999999997</v>
      </c>
      <c r="EG68">
        <v>35635.300000000003</v>
      </c>
      <c r="EH68">
        <v>39204.699999999997</v>
      </c>
      <c r="EI68">
        <v>46478</v>
      </c>
      <c r="EJ68">
        <v>52391.5</v>
      </c>
      <c r="EK68">
        <v>55605</v>
      </c>
      <c r="EL68">
        <v>62762.5</v>
      </c>
      <c r="EM68">
        <v>2.0333999999999999</v>
      </c>
      <c r="EN68">
        <v>2.3035999999999999</v>
      </c>
      <c r="EO68">
        <v>0.107437</v>
      </c>
      <c r="EP68">
        <v>0</v>
      </c>
      <c r="EQ68">
        <v>23.378499999999999</v>
      </c>
      <c r="ER68">
        <v>999.9</v>
      </c>
      <c r="ES68">
        <v>58.387</v>
      </c>
      <c r="ET68">
        <v>25.055</v>
      </c>
      <c r="EU68">
        <v>24.974699999999999</v>
      </c>
      <c r="EV68">
        <v>54.066400000000002</v>
      </c>
      <c r="EW68">
        <v>33.545699999999997</v>
      </c>
      <c r="EX68">
        <v>2</v>
      </c>
      <c r="EY68">
        <v>-0.317805</v>
      </c>
      <c r="EZ68">
        <v>1.4718100000000001</v>
      </c>
      <c r="FA68">
        <v>20.141300000000001</v>
      </c>
      <c r="FB68">
        <v>5.20411</v>
      </c>
      <c r="FC68">
        <v>12.004</v>
      </c>
      <c r="FD68">
        <v>4.976</v>
      </c>
      <c r="FE68">
        <v>3.2930000000000001</v>
      </c>
      <c r="FF68">
        <v>9999</v>
      </c>
      <c r="FG68">
        <v>9999</v>
      </c>
      <c r="FH68">
        <v>9999</v>
      </c>
      <c r="FI68">
        <v>556.1</v>
      </c>
      <c r="FJ68">
        <v>1.8629199999999999</v>
      </c>
      <c r="FK68">
        <v>1.8678300000000001</v>
      </c>
      <c r="FL68">
        <v>1.86765</v>
      </c>
      <c r="FM68">
        <v>1.8687400000000001</v>
      </c>
      <c r="FN68">
        <v>1.8696600000000001</v>
      </c>
      <c r="FO68">
        <v>1.8655999999999999</v>
      </c>
      <c r="FP68">
        <v>1.86676</v>
      </c>
      <c r="FQ68">
        <v>1.8681300000000001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12.701000000000001</v>
      </c>
      <c r="GF68">
        <v>0.21329999999999999</v>
      </c>
      <c r="GG68">
        <v>5.3564593647505196</v>
      </c>
      <c r="GH68">
        <v>9.5670261133577305E-3</v>
      </c>
      <c r="GI68">
        <v>-9.19467254998099E-7</v>
      </c>
      <c r="GJ68">
        <v>-2.1372918425907501E-11</v>
      </c>
      <c r="GK68">
        <v>0.21331065453237499</v>
      </c>
      <c r="GL68">
        <v>0</v>
      </c>
      <c r="GM68">
        <v>0</v>
      </c>
      <c r="GN68">
        <v>0</v>
      </c>
      <c r="GO68">
        <v>-4</v>
      </c>
      <c r="GP68">
        <v>1866</v>
      </c>
      <c r="GQ68">
        <v>1</v>
      </c>
      <c r="GR68">
        <v>18</v>
      </c>
      <c r="GS68">
        <v>18753</v>
      </c>
      <c r="GT68">
        <v>30129</v>
      </c>
      <c r="GU68">
        <v>2.4011200000000001</v>
      </c>
      <c r="GV68">
        <v>2.5708000000000002</v>
      </c>
      <c r="GW68">
        <v>2.2485400000000002</v>
      </c>
      <c r="GX68">
        <v>2.7624499999999999</v>
      </c>
      <c r="GY68">
        <v>1.9958499999999999</v>
      </c>
      <c r="GZ68">
        <v>2.31934</v>
      </c>
      <c r="HA68">
        <v>31.564299999999999</v>
      </c>
      <c r="HB68">
        <v>15.927</v>
      </c>
      <c r="HC68">
        <v>18</v>
      </c>
      <c r="HD68">
        <v>496.04700000000003</v>
      </c>
      <c r="HE68">
        <v>688.59</v>
      </c>
      <c r="HF68">
        <v>20.991099999999999</v>
      </c>
      <c r="HG68">
        <v>23.171199999999999</v>
      </c>
      <c r="HH68">
        <v>30.000800000000002</v>
      </c>
      <c r="HI68">
        <v>22.8232</v>
      </c>
      <c r="HJ68">
        <v>22.715399999999999</v>
      </c>
      <c r="HK68">
        <v>48.064999999999998</v>
      </c>
      <c r="HL68">
        <v>31.250299999999999</v>
      </c>
      <c r="HM68">
        <v>96.620699999999999</v>
      </c>
      <c r="HN68">
        <v>20.8994</v>
      </c>
      <c r="HO68">
        <v>904.67899999999997</v>
      </c>
      <c r="HP68">
        <v>18.489699999999999</v>
      </c>
      <c r="HQ68">
        <v>103.22</v>
      </c>
      <c r="HR68">
        <v>104.54600000000001</v>
      </c>
    </row>
    <row r="69" spans="1:226" x14ac:dyDescent="0.2">
      <c r="A69">
        <v>53</v>
      </c>
      <c r="B69">
        <v>1657206957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1657206949.2142899</v>
      </c>
      <c r="J69">
        <f t="shared" si="0"/>
        <v>4.3449462946664524E-3</v>
      </c>
      <c r="K69">
        <f t="shared" si="1"/>
        <v>4.3449462946664523</v>
      </c>
      <c r="L69">
        <f t="shared" si="2"/>
        <v>32.063109798817969</v>
      </c>
      <c r="M69">
        <f t="shared" si="3"/>
        <v>839.66553571428597</v>
      </c>
      <c r="N69">
        <f t="shared" si="4"/>
        <v>536.89744917198391</v>
      </c>
      <c r="O69">
        <f t="shared" si="5"/>
        <v>40.063889011118903</v>
      </c>
      <c r="P69">
        <f t="shared" si="6"/>
        <v>62.656782745382138</v>
      </c>
      <c r="Q69">
        <f t="shared" si="7"/>
        <v>0.19050524549933123</v>
      </c>
      <c r="R69">
        <f t="shared" si="8"/>
        <v>3.1833786351357665</v>
      </c>
      <c r="S69">
        <f t="shared" si="9"/>
        <v>0.18439077723654726</v>
      </c>
      <c r="T69">
        <f t="shared" si="10"/>
        <v>0.11577724825432895</v>
      </c>
      <c r="U69">
        <f t="shared" si="11"/>
        <v>321.51367509204573</v>
      </c>
      <c r="V69">
        <f t="shared" si="12"/>
        <v>25.402291194997623</v>
      </c>
      <c r="W69">
        <f t="shared" si="13"/>
        <v>25.402291194997623</v>
      </c>
      <c r="X69">
        <f t="shared" si="14"/>
        <v>3.2567436566162105</v>
      </c>
      <c r="Y69">
        <f t="shared" si="15"/>
        <v>49.813019464726537</v>
      </c>
      <c r="Z69">
        <f t="shared" si="16"/>
        <v>1.5550793570444148</v>
      </c>
      <c r="AA69">
        <f t="shared" si="17"/>
        <v>3.1218331547751155</v>
      </c>
      <c r="AB69">
        <f t="shared" si="18"/>
        <v>1.7016642995717957</v>
      </c>
      <c r="AC69">
        <f t="shared" si="19"/>
        <v>-191.61213159479055</v>
      </c>
      <c r="AD69">
        <f t="shared" si="20"/>
        <v>-121.83132719779501</v>
      </c>
      <c r="AE69">
        <f t="shared" si="21"/>
        <v>-8.099128702138815</v>
      </c>
      <c r="AF69">
        <f t="shared" si="22"/>
        <v>-2.8912402678670901E-2</v>
      </c>
      <c r="AG69">
        <f t="shared" si="23"/>
        <v>69.785825983160436</v>
      </c>
      <c r="AH69">
        <f t="shared" si="24"/>
        <v>4.3078938583604023</v>
      </c>
      <c r="AI69">
        <f t="shared" si="25"/>
        <v>32.063109798817969</v>
      </c>
      <c r="AJ69">
        <v>913.27084974913396</v>
      </c>
      <c r="AK69">
        <v>882.09280000000001</v>
      </c>
      <c r="AL69">
        <v>3.3682517274991</v>
      </c>
      <c r="AM69">
        <v>66.181014878906495</v>
      </c>
      <c r="AN69">
        <f t="shared" si="26"/>
        <v>4.3449462946664523</v>
      </c>
      <c r="AO69">
        <v>18.557580910900601</v>
      </c>
      <c r="AP69">
        <v>20.843410909090899</v>
      </c>
      <c r="AQ69">
        <v>5.5534755599928598E-3</v>
      </c>
      <c r="AR69">
        <v>77.408447531234501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39675.923885597673</v>
      </c>
      <c r="AX69">
        <f t="shared" si="30"/>
        <v>1999.9889285714301</v>
      </c>
      <c r="AY69">
        <f t="shared" si="31"/>
        <v>1681.1904109285219</v>
      </c>
      <c r="AZ69">
        <f t="shared" si="32"/>
        <v>0.84059985878490717</v>
      </c>
      <c r="BA69">
        <f t="shared" si="33"/>
        <v>0.16075772745487116</v>
      </c>
      <c r="BB69">
        <v>2.7170000000000001</v>
      </c>
      <c r="BC69">
        <v>0.5</v>
      </c>
      <c r="BD69" t="s">
        <v>355</v>
      </c>
      <c r="BE69">
        <v>2</v>
      </c>
      <c r="BF69" t="b">
        <v>1</v>
      </c>
      <c r="BG69">
        <v>1657206949.2142899</v>
      </c>
      <c r="BH69">
        <v>839.66553571428597</v>
      </c>
      <c r="BI69">
        <v>879.55085714285701</v>
      </c>
      <c r="BJ69">
        <v>20.839667857142899</v>
      </c>
      <c r="BK69">
        <v>18.547650000000001</v>
      </c>
      <c r="BL69">
        <v>827.03792857142901</v>
      </c>
      <c r="BM69">
        <v>20.626364285714299</v>
      </c>
      <c r="BN69">
        <v>500.02353571428603</v>
      </c>
      <c r="BO69">
        <v>74.5783428571429</v>
      </c>
      <c r="BP69">
        <v>4.2777196428571397E-2</v>
      </c>
      <c r="BQ69">
        <v>24.6924107142857</v>
      </c>
      <c r="BR69">
        <v>25.116182142857099</v>
      </c>
      <c r="BS69">
        <v>999.9</v>
      </c>
      <c r="BT69">
        <v>0</v>
      </c>
      <c r="BU69">
        <v>0</v>
      </c>
      <c r="BV69">
        <v>9983.0357142857101</v>
      </c>
      <c r="BW69">
        <v>0</v>
      </c>
      <c r="BX69">
        <v>396.03610714285702</v>
      </c>
      <c r="BY69">
        <v>-39.885371428571403</v>
      </c>
      <c r="BZ69">
        <v>857.53628571428601</v>
      </c>
      <c r="CA69">
        <v>896.17289285714298</v>
      </c>
      <c r="CB69">
        <v>2.2920150000000001</v>
      </c>
      <c r="CC69">
        <v>879.55085714285701</v>
      </c>
      <c r="CD69">
        <v>18.547650000000001</v>
      </c>
      <c r="CE69">
        <v>1.55418785714286</v>
      </c>
      <c r="CF69">
        <v>1.3832525</v>
      </c>
      <c r="CG69">
        <v>13.5119285714286</v>
      </c>
      <c r="CH69">
        <v>11.735275</v>
      </c>
      <c r="CI69">
        <v>1999.9889285714301</v>
      </c>
      <c r="CJ69">
        <v>0.98000464285714295</v>
      </c>
      <c r="CK69">
        <v>1.9995014285714301E-2</v>
      </c>
      <c r="CL69">
        <v>0</v>
      </c>
      <c r="CM69">
        <v>2.1966285714285698</v>
      </c>
      <c r="CN69">
        <v>0</v>
      </c>
      <c r="CO69">
        <v>6198.21214285714</v>
      </c>
      <c r="CP69">
        <v>17300.0964285714</v>
      </c>
      <c r="CQ69">
        <v>40.577821428571397</v>
      </c>
      <c r="CR69">
        <v>40.169428571428597</v>
      </c>
      <c r="CS69">
        <v>39.780999999999999</v>
      </c>
      <c r="CT69">
        <v>40.182714285714297</v>
      </c>
      <c r="CU69">
        <v>39.5733928571428</v>
      </c>
      <c r="CV69">
        <v>1959.99821428571</v>
      </c>
      <c r="CW69">
        <v>39.9903571428571</v>
      </c>
      <c r="CX69">
        <v>0</v>
      </c>
      <c r="CY69">
        <v>1657206936</v>
      </c>
      <c r="CZ69">
        <v>0</v>
      </c>
      <c r="DA69">
        <v>0</v>
      </c>
      <c r="DB69" t="s">
        <v>356</v>
      </c>
      <c r="DC69">
        <v>1656081770.5</v>
      </c>
      <c r="DD69">
        <v>1655399214.5999999</v>
      </c>
      <c r="DE69">
        <v>0</v>
      </c>
      <c r="DF69">
        <v>0.13400000000000001</v>
      </c>
      <c r="DG69">
        <v>-0.06</v>
      </c>
      <c r="DH69">
        <v>9.3309999999999995</v>
      </c>
      <c r="DI69">
        <v>0.51100000000000001</v>
      </c>
      <c r="DJ69">
        <v>421</v>
      </c>
      <c r="DK69">
        <v>25</v>
      </c>
      <c r="DL69">
        <v>1.93</v>
      </c>
      <c r="DM69">
        <v>0.15</v>
      </c>
      <c r="DN69">
        <v>-39.965357500000003</v>
      </c>
      <c r="DO69">
        <v>0.41129043151977401</v>
      </c>
      <c r="DP69">
        <v>0.56459989633699903</v>
      </c>
      <c r="DQ69">
        <v>0</v>
      </c>
      <c r="DR69">
        <v>2.2956682499999999</v>
      </c>
      <c r="DS69">
        <v>-9.6753208255164203E-2</v>
      </c>
      <c r="DT69">
        <v>1.5004273872383799E-2</v>
      </c>
      <c r="DU69">
        <v>1</v>
      </c>
      <c r="DV69">
        <v>1</v>
      </c>
      <c r="DW69">
        <v>2</v>
      </c>
      <c r="DX69" t="s">
        <v>357</v>
      </c>
      <c r="DY69">
        <v>2.9763999999999999</v>
      </c>
      <c r="DZ69">
        <v>2.6964899999999998</v>
      </c>
      <c r="EA69">
        <v>0.12676000000000001</v>
      </c>
      <c r="EB69">
        <v>0.13190399999999999</v>
      </c>
      <c r="EC69">
        <v>7.8866400000000003E-2</v>
      </c>
      <c r="ED69">
        <v>7.3135400000000003E-2</v>
      </c>
      <c r="EE69">
        <v>34356.9</v>
      </c>
      <c r="EF69">
        <v>37545.4</v>
      </c>
      <c r="EG69">
        <v>35635.5</v>
      </c>
      <c r="EH69">
        <v>39203.9</v>
      </c>
      <c r="EI69">
        <v>46476.4</v>
      </c>
      <c r="EJ69">
        <v>52386</v>
      </c>
      <c r="EK69">
        <v>55605</v>
      </c>
      <c r="EL69">
        <v>62761.9</v>
      </c>
      <c r="EM69">
        <v>2.0326</v>
      </c>
      <c r="EN69">
        <v>2.3037999999999998</v>
      </c>
      <c r="EO69">
        <v>0.104904</v>
      </c>
      <c r="EP69">
        <v>0</v>
      </c>
      <c r="EQ69">
        <v>23.4041</v>
      </c>
      <c r="ER69">
        <v>999.9</v>
      </c>
      <c r="ES69">
        <v>58.460999999999999</v>
      </c>
      <c r="ET69">
        <v>25.055</v>
      </c>
      <c r="EU69">
        <v>25.008500000000002</v>
      </c>
      <c r="EV69">
        <v>54.136400000000002</v>
      </c>
      <c r="EW69">
        <v>33.537700000000001</v>
      </c>
      <c r="EX69">
        <v>2</v>
      </c>
      <c r="EY69">
        <v>-0.31689000000000001</v>
      </c>
      <c r="EZ69">
        <v>1.7091099999999999</v>
      </c>
      <c r="FA69">
        <v>20.1387</v>
      </c>
      <c r="FB69">
        <v>5.20411</v>
      </c>
      <c r="FC69">
        <v>12.004</v>
      </c>
      <c r="FD69">
        <v>4.9756</v>
      </c>
      <c r="FE69">
        <v>3.2930000000000001</v>
      </c>
      <c r="FF69">
        <v>9999</v>
      </c>
      <c r="FG69">
        <v>9999</v>
      </c>
      <c r="FH69">
        <v>9999</v>
      </c>
      <c r="FI69">
        <v>556.1</v>
      </c>
      <c r="FJ69">
        <v>1.8628899999999999</v>
      </c>
      <c r="FK69">
        <v>1.8678300000000001</v>
      </c>
      <c r="FL69">
        <v>1.86758</v>
      </c>
      <c r="FM69">
        <v>1.8687400000000001</v>
      </c>
      <c r="FN69">
        <v>1.8696600000000001</v>
      </c>
      <c r="FO69">
        <v>1.8656900000000001</v>
      </c>
      <c r="FP69">
        <v>1.86676</v>
      </c>
      <c r="FQ69">
        <v>1.8681300000000001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12.832000000000001</v>
      </c>
      <c r="GF69">
        <v>0.21329999999999999</v>
      </c>
      <c r="GG69">
        <v>5.3564593647505196</v>
      </c>
      <c r="GH69">
        <v>9.5670261133577305E-3</v>
      </c>
      <c r="GI69">
        <v>-9.19467254998099E-7</v>
      </c>
      <c r="GJ69">
        <v>-2.1372918425907501E-11</v>
      </c>
      <c r="GK69">
        <v>0.21331065453237499</v>
      </c>
      <c r="GL69">
        <v>0</v>
      </c>
      <c r="GM69">
        <v>0</v>
      </c>
      <c r="GN69">
        <v>0</v>
      </c>
      <c r="GO69">
        <v>-4</v>
      </c>
      <c r="GP69">
        <v>1866</v>
      </c>
      <c r="GQ69">
        <v>1</v>
      </c>
      <c r="GR69">
        <v>18</v>
      </c>
      <c r="GS69">
        <v>18753.099999999999</v>
      </c>
      <c r="GT69">
        <v>30129</v>
      </c>
      <c r="GU69">
        <v>2.4377399999999998</v>
      </c>
      <c r="GV69">
        <v>2.5720200000000002</v>
      </c>
      <c r="GW69">
        <v>2.2485400000000002</v>
      </c>
      <c r="GX69">
        <v>2.7612299999999999</v>
      </c>
      <c r="GY69">
        <v>1.9958499999999999</v>
      </c>
      <c r="GZ69">
        <v>2.3120099999999999</v>
      </c>
      <c r="HA69">
        <v>31.564299999999999</v>
      </c>
      <c r="HB69">
        <v>15.927</v>
      </c>
      <c r="HC69">
        <v>18</v>
      </c>
      <c r="HD69">
        <v>495.62700000000001</v>
      </c>
      <c r="HE69">
        <v>688.88699999999994</v>
      </c>
      <c r="HF69">
        <v>20.866900000000001</v>
      </c>
      <c r="HG69">
        <v>23.178999999999998</v>
      </c>
      <c r="HH69">
        <v>30.000499999999999</v>
      </c>
      <c r="HI69">
        <v>22.832799999999999</v>
      </c>
      <c r="HJ69">
        <v>22.724799999999998</v>
      </c>
      <c r="HK69">
        <v>48.803400000000003</v>
      </c>
      <c r="HL69">
        <v>31.250299999999999</v>
      </c>
      <c r="HM69">
        <v>96.620699999999999</v>
      </c>
      <c r="HN69">
        <v>20.7638</v>
      </c>
      <c r="HO69">
        <v>924.75</v>
      </c>
      <c r="HP69">
        <v>18.489699999999999</v>
      </c>
      <c r="HQ69">
        <v>103.221</v>
      </c>
      <c r="HR69">
        <v>104.545</v>
      </c>
    </row>
    <row r="70" spans="1:226" x14ac:dyDescent="0.2">
      <c r="A70">
        <v>54</v>
      </c>
      <c r="B70">
        <v>1657206962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1657206954.5</v>
      </c>
      <c r="J70">
        <f t="shared" si="0"/>
        <v>4.316036195436297E-3</v>
      </c>
      <c r="K70">
        <f t="shared" si="1"/>
        <v>4.3160361954362969</v>
      </c>
      <c r="L70">
        <f t="shared" si="2"/>
        <v>32.711441885806117</v>
      </c>
      <c r="M70">
        <f t="shared" si="3"/>
        <v>857.16062962962997</v>
      </c>
      <c r="N70">
        <f t="shared" si="4"/>
        <v>545.75136902321799</v>
      </c>
      <c r="O70">
        <f t="shared" si="5"/>
        <v>40.724288175553021</v>
      </c>
      <c r="P70">
        <f t="shared" si="6"/>
        <v>63.961830377544054</v>
      </c>
      <c r="Q70">
        <f t="shared" si="7"/>
        <v>0.18879216504363719</v>
      </c>
      <c r="R70">
        <f t="shared" si="8"/>
        <v>3.184019464945588</v>
      </c>
      <c r="S70">
        <f t="shared" si="9"/>
        <v>0.18278647020492098</v>
      </c>
      <c r="T70">
        <f t="shared" si="10"/>
        <v>0.11476521699711147</v>
      </c>
      <c r="U70">
        <f t="shared" si="11"/>
        <v>321.51876353991639</v>
      </c>
      <c r="V70">
        <f t="shared" si="12"/>
        <v>25.421812275875567</v>
      </c>
      <c r="W70">
        <f t="shared" si="13"/>
        <v>25.421812275875567</v>
      </c>
      <c r="X70">
        <f t="shared" si="14"/>
        <v>3.2605244255920471</v>
      </c>
      <c r="Y70">
        <f t="shared" si="15"/>
        <v>49.785835158759042</v>
      </c>
      <c r="Z70">
        <f t="shared" si="16"/>
        <v>1.5554075703574388</v>
      </c>
      <c r="AA70">
        <f t="shared" si="17"/>
        <v>3.1241970038214553</v>
      </c>
      <c r="AB70">
        <f t="shared" si="18"/>
        <v>1.7051168552346083</v>
      </c>
      <c r="AC70">
        <f t="shared" si="19"/>
        <v>-190.3371962187407</v>
      </c>
      <c r="AD70">
        <f t="shared" si="20"/>
        <v>-123.0323915294338</v>
      </c>
      <c r="AE70">
        <f t="shared" si="21"/>
        <v>-8.1786521566152324</v>
      </c>
      <c r="AF70">
        <f t="shared" si="22"/>
        <v>-2.9476364873318062E-2</v>
      </c>
      <c r="AG70">
        <f t="shared" si="23"/>
        <v>70.455528116176708</v>
      </c>
      <c r="AH70">
        <f t="shared" si="24"/>
        <v>4.2967201757478826</v>
      </c>
      <c r="AI70">
        <f t="shared" si="25"/>
        <v>32.711441885806117</v>
      </c>
      <c r="AJ70">
        <v>931.49721829079601</v>
      </c>
      <c r="AK70">
        <v>899.38062424242401</v>
      </c>
      <c r="AL70">
        <v>3.5140265013525802</v>
      </c>
      <c r="AM70">
        <v>66.181014878906495</v>
      </c>
      <c r="AN70">
        <f t="shared" si="26"/>
        <v>4.3160361954362969</v>
      </c>
      <c r="AO70">
        <v>18.587063474532499</v>
      </c>
      <c r="AP70">
        <v>20.856683636363599</v>
      </c>
      <c r="AQ70">
        <v>5.7098919460479404E-3</v>
      </c>
      <c r="AR70">
        <v>77.408447531234501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39684.950045440055</v>
      </c>
      <c r="AX70">
        <f t="shared" si="30"/>
        <v>2000.02</v>
      </c>
      <c r="AY70">
        <f t="shared" si="31"/>
        <v>1681.2165779999566</v>
      </c>
      <c r="AZ70">
        <f t="shared" si="32"/>
        <v>0.8405998830011483</v>
      </c>
      <c r="BA70">
        <f t="shared" si="33"/>
        <v>0.16075777419221626</v>
      </c>
      <c r="BB70">
        <v>2.7170000000000001</v>
      </c>
      <c r="BC70">
        <v>0.5</v>
      </c>
      <c r="BD70" t="s">
        <v>355</v>
      </c>
      <c r="BE70">
        <v>2</v>
      </c>
      <c r="BF70" t="b">
        <v>1</v>
      </c>
      <c r="BG70">
        <v>1657206954.5</v>
      </c>
      <c r="BH70">
        <v>857.16062962962997</v>
      </c>
      <c r="BI70">
        <v>897.44437037037005</v>
      </c>
      <c r="BJ70">
        <v>20.844214814814801</v>
      </c>
      <c r="BK70">
        <v>18.558222222222199</v>
      </c>
      <c r="BL70">
        <v>844.39440740740702</v>
      </c>
      <c r="BM70">
        <v>20.630903703703702</v>
      </c>
      <c r="BN70">
        <v>500.03877777777802</v>
      </c>
      <c r="BO70">
        <v>74.577766666666705</v>
      </c>
      <c r="BP70">
        <v>4.2821548148148203E-2</v>
      </c>
      <c r="BQ70">
        <v>24.705077777777799</v>
      </c>
      <c r="BR70">
        <v>25.1259444444444</v>
      </c>
      <c r="BS70">
        <v>999.9</v>
      </c>
      <c r="BT70">
        <v>0</v>
      </c>
      <c r="BU70">
        <v>0</v>
      </c>
      <c r="BV70">
        <v>9985.9259259259306</v>
      </c>
      <c r="BW70">
        <v>0</v>
      </c>
      <c r="BX70">
        <v>396.45214814814801</v>
      </c>
      <c r="BY70">
        <v>-40.283711111111103</v>
      </c>
      <c r="BZ70">
        <v>875.40792592592595</v>
      </c>
      <c r="CA70">
        <v>914.41437037036997</v>
      </c>
      <c r="CB70">
        <v>2.2859996296296301</v>
      </c>
      <c r="CC70">
        <v>897.44437037037005</v>
      </c>
      <c r="CD70">
        <v>18.558222222222199</v>
      </c>
      <c r="CE70">
        <v>1.5545151851851899</v>
      </c>
      <c r="CF70">
        <v>1.3840300000000001</v>
      </c>
      <c r="CG70">
        <v>13.515159259259301</v>
      </c>
      <c r="CH70">
        <v>11.743777777777799</v>
      </c>
      <c r="CI70">
        <v>2000.02</v>
      </c>
      <c r="CJ70">
        <v>0.98000429629629604</v>
      </c>
      <c r="CK70">
        <v>1.9995362962963E-2</v>
      </c>
      <c r="CL70">
        <v>0</v>
      </c>
      <c r="CM70">
        <v>2.2037074074074101</v>
      </c>
      <c r="CN70">
        <v>0</v>
      </c>
      <c r="CO70">
        <v>6193.84666666667</v>
      </c>
      <c r="CP70">
        <v>17300.351851851901</v>
      </c>
      <c r="CQ70">
        <v>40.675629629629597</v>
      </c>
      <c r="CR70">
        <v>40.235814814814802</v>
      </c>
      <c r="CS70">
        <v>39.8562222222222</v>
      </c>
      <c r="CT70">
        <v>40.305296296296298</v>
      </c>
      <c r="CU70">
        <v>39.6617777777778</v>
      </c>
      <c r="CV70">
        <v>1960.0270370370399</v>
      </c>
      <c r="CW70">
        <v>39.992592592592601</v>
      </c>
      <c r="CX70">
        <v>0</v>
      </c>
      <c r="CY70">
        <v>1657206940.8</v>
      </c>
      <c r="CZ70">
        <v>0</v>
      </c>
      <c r="DA70">
        <v>0</v>
      </c>
      <c r="DB70" t="s">
        <v>356</v>
      </c>
      <c r="DC70">
        <v>1656081770.5</v>
      </c>
      <c r="DD70">
        <v>1655399214.5999999</v>
      </c>
      <c r="DE70">
        <v>0</v>
      </c>
      <c r="DF70">
        <v>0.13400000000000001</v>
      </c>
      <c r="DG70">
        <v>-0.06</v>
      </c>
      <c r="DH70">
        <v>9.3309999999999995</v>
      </c>
      <c r="DI70">
        <v>0.51100000000000001</v>
      </c>
      <c r="DJ70">
        <v>421</v>
      </c>
      <c r="DK70">
        <v>25</v>
      </c>
      <c r="DL70">
        <v>1.93</v>
      </c>
      <c r="DM70">
        <v>0.15</v>
      </c>
      <c r="DN70">
        <v>-40.1207475</v>
      </c>
      <c r="DO70">
        <v>-2.7420123827390301</v>
      </c>
      <c r="DP70">
        <v>0.67035945431816701</v>
      </c>
      <c r="DQ70">
        <v>0</v>
      </c>
      <c r="DR70">
        <v>2.28811725</v>
      </c>
      <c r="DS70">
        <v>-0.11704649155722401</v>
      </c>
      <c r="DT70">
        <v>1.7837821894432601E-2</v>
      </c>
      <c r="DU70">
        <v>0</v>
      </c>
      <c r="DV70">
        <v>0</v>
      </c>
      <c r="DW70">
        <v>2</v>
      </c>
      <c r="DX70" t="s">
        <v>365</v>
      </c>
      <c r="DY70">
        <v>2.9761500000000001</v>
      </c>
      <c r="DZ70">
        <v>2.69679</v>
      </c>
      <c r="EA70">
        <v>0.12840799999999999</v>
      </c>
      <c r="EB70">
        <v>0.133465</v>
      </c>
      <c r="EC70">
        <v>7.8866000000000006E-2</v>
      </c>
      <c r="ED70">
        <v>7.2966799999999998E-2</v>
      </c>
      <c r="EE70">
        <v>34291.1</v>
      </c>
      <c r="EF70">
        <v>37477.199999999997</v>
      </c>
      <c r="EG70">
        <v>35634.400000000001</v>
      </c>
      <c r="EH70">
        <v>39203.300000000003</v>
      </c>
      <c r="EI70">
        <v>46475.3</v>
      </c>
      <c r="EJ70">
        <v>52394.8</v>
      </c>
      <c r="EK70">
        <v>55603.6</v>
      </c>
      <c r="EL70">
        <v>62760.800000000003</v>
      </c>
      <c r="EM70">
        <v>2.0326</v>
      </c>
      <c r="EN70">
        <v>2.3029999999999999</v>
      </c>
      <c r="EO70">
        <v>0.10401000000000001</v>
      </c>
      <c r="EP70">
        <v>0</v>
      </c>
      <c r="EQ70">
        <v>23.4297</v>
      </c>
      <c r="ER70">
        <v>999.9</v>
      </c>
      <c r="ES70">
        <v>58.484999999999999</v>
      </c>
      <c r="ET70">
        <v>25.085000000000001</v>
      </c>
      <c r="EU70">
        <v>25.063800000000001</v>
      </c>
      <c r="EV70">
        <v>54.236400000000003</v>
      </c>
      <c r="EW70">
        <v>33.581699999999998</v>
      </c>
      <c r="EX70">
        <v>2</v>
      </c>
      <c r="EY70">
        <v>-0.31581300000000001</v>
      </c>
      <c r="EZ70">
        <v>1.78318</v>
      </c>
      <c r="FA70">
        <v>20.138000000000002</v>
      </c>
      <c r="FB70">
        <v>5.20411</v>
      </c>
      <c r="FC70">
        <v>12.004</v>
      </c>
      <c r="FD70">
        <v>4.9756</v>
      </c>
      <c r="FE70">
        <v>3.2930000000000001</v>
      </c>
      <c r="FF70">
        <v>9999</v>
      </c>
      <c r="FG70">
        <v>9999</v>
      </c>
      <c r="FH70">
        <v>9999</v>
      </c>
      <c r="FI70">
        <v>556.1</v>
      </c>
      <c r="FJ70">
        <v>1.8628899999999999</v>
      </c>
      <c r="FK70">
        <v>1.8678300000000001</v>
      </c>
      <c r="FL70">
        <v>1.86758</v>
      </c>
      <c r="FM70">
        <v>1.8687400000000001</v>
      </c>
      <c r="FN70">
        <v>1.8695999999999999</v>
      </c>
      <c r="FO70">
        <v>1.8656900000000001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12.965</v>
      </c>
      <c r="GF70">
        <v>0.21329999999999999</v>
      </c>
      <c r="GG70">
        <v>5.3564593647505196</v>
      </c>
      <c r="GH70">
        <v>9.5670261133577305E-3</v>
      </c>
      <c r="GI70">
        <v>-9.19467254998099E-7</v>
      </c>
      <c r="GJ70">
        <v>-2.1372918425907501E-11</v>
      </c>
      <c r="GK70">
        <v>0.21331065453237499</v>
      </c>
      <c r="GL70">
        <v>0</v>
      </c>
      <c r="GM70">
        <v>0</v>
      </c>
      <c r="GN70">
        <v>0</v>
      </c>
      <c r="GO70">
        <v>-4</v>
      </c>
      <c r="GP70">
        <v>1866</v>
      </c>
      <c r="GQ70">
        <v>1</v>
      </c>
      <c r="GR70">
        <v>18</v>
      </c>
      <c r="GS70">
        <v>18753.2</v>
      </c>
      <c r="GT70">
        <v>30129.1</v>
      </c>
      <c r="GU70">
        <v>2.4706999999999999</v>
      </c>
      <c r="GV70">
        <v>2.5708000000000002</v>
      </c>
      <c r="GW70">
        <v>2.2485400000000002</v>
      </c>
      <c r="GX70">
        <v>2.7612299999999999</v>
      </c>
      <c r="GY70">
        <v>1.9958499999999999</v>
      </c>
      <c r="GZ70">
        <v>2.32666</v>
      </c>
      <c r="HA70">
        <v>31.586099999999998</v>
      </c>
      <c r="HB70">
        <v>15.927</v>
      </c>
      <c r="HC70">
        <v>18</v>
      </c>
      <c r="HD70">
        <v>495.71899999999999</v>
      </c>
      <c r="HE70">
        <v>688.346</v>
      </c>
      <c r="HF70">
        <v>20.722100000000001</v>
      </c>
      <c r="HG70">
        <v>23.188700000000001</v>
      </c>
      <c r="HH70">
        <v>30.000699999999998</v>
      </c>
      <c r="HI70">
        <v>22.842300000000002</v>
      </c>
      <c r="HJ70">
        <v>22.734300000000001</v>
      </c>
      <c r="HK70">
        <v>49.450400000000002</v>
      </c>
      <c r="HL70">
        <v>31.545500000000001</v>
      </c>
      <c r="HM70">
        <v>96.238399999999999</v>
      </c>
      <c r="HN70">
        <v>20.639199999999999</v>
      </c>
      <c r="HO70">
        <v>938.33</v>
      </c>
      <c r="HP70">
        <v>18.4971</v>
      </c>
      <c r="HQ70">
        <v>103.218</v>
      </c>
      <c r="HR70">
        <v>104.54300000000001</v>
      </c>
    </row>
    <row r="71" spans="1:226" x14ac:dyDescent="0.2">
      <c r="A71">
        <v>55</v>
      </c>
      <c r="B71">
        <v>1657206967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1657206959.2142899</v>
      </c>
      <c r="J71">
        <f t="shared" si="0"/>
        <v>4.2918339799270649E-3</v>
      </c>
      <c r="K71">
        <f t="shared" si="1"/>
        <v>4.2918339799270653</v>
      </c>
      <c r="L71">
        <f t="shared" si="2"/>
        <v>32.351311555307518</v>
      </c>
      <c r="M71">
        <f t="shared" si="3"/>
        <v>872.85128571428595</v>
      </c>
      <c r="N71">
        <f t="shared" si="4"/>
        <v>561.9803935612241</v>
      </c>
      <c r="O71">
        <f t="shared" si="5"/>
        <v>41.935261191129634</v>
      </c>
      <c r="P71">
        <f t="shared" si="6"/>
        <v>65.13260438765505</v>
      </c>
      <c r="Q71">
        <f t="shared" si="7"/>
        <v>0.18744864785855744</v>
      </c>
      <c r="R71">
        <f t="shared" si="8"/>
        <v>3.1846202556413328</v>
      </c>
      <c r="S71">
        <f t="shared" si="9"/>
        <v>0.18152776276025395</v>
      </c>
      <c r="T71">
        <f t="shared" si="10"/>
        <v>0.11397124056297328</v>
      </c>
      <c r="U71">
        <f t="shared" si="11"/>
        <v>321.51707648079849</v>
      </c>
      <c r="V71">
        <f t="shared" si="12"/>
        <v>25.433054981036555</v>
      </c>
      <c r="W71">
        <f t="shared" si="13"/>
        <v>25.433054981036555</v>
      </c>
      <c r="X71">
        <f t="shared" si="14"/>
        <v>3.2627036098563793</v>
      </c>
      <c r="Y71">
        <f t="shared" si="15"/>
        <v>49.769695961882704</v>
      </c>
      <c r="Z71">
        <f t="shared" si="16"/>
        <v>1.5554191371261339</v>
      </c>
      <c r="AA71">
        <f t="shared" si="17"/>
        <v>3.125233351470317</v>
      </c>
      <c r="AB71">
        <f t="shared" si="18"/>
        <v>1.7072844727302454</v>
      </c>
      <c r="AC71">
        <f t="shared" si="19"/>
        <v>-189.26987851478356</v>
      </c>
      <c r="AD71">
        <f t="shared" si="20"/>
        <v>-124.03284643897997</v>
      </c>
      <c r="AE71">
        <f t="shared" si="21"/>
        <v>-8.244299418455121</v>
      </c>
      <c r="AF71">
        <f t="shared" si="22"/>
        <v>-2.9947891420150086E-2</v>
      </c>
      <c r="AG71">
        <f t="shared" si="23"/>
        <v>70.441746209174696</v>
      </c>
      <c r="AH71">
        <f t="shared" si="24"/>
        <v>4.3013766559166227</v>
      </c>
      <c r="AI71">
        <f t="shared" si="25"/>
        <v>32.351311555307518</v>
      </c>
      <c r="AJ71">
        <v>947.25311092982895</v>
      </c>
      <c r="AK71">
        <v>916.13348484848495</v>
      </c>
      <c r="AL71">
        <v>3.3142715149219999</v>
      </c>
      <c r="AM71">
        <v>66.181014878906495</v>
      </c>
      <c r="AN71">
        <f t="shared" si="26"/>
        <v>4.2918339799270653</v>
      </c>
      <c r="AO71">
        <v>18.523144233330498</v>
      </c>
      <c r="AP71">
        <v>20.833967878787899</v>
      </c>
      <c r="AQ71">
        <v>-5.8961713470120098E-3</v>
      </c>
      <c r="AR71">
        <v>77.408447531234501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39694.265175769011</v>
      </c>
      <c r="AX71">
        <f t="shared" si="30"/>
        <v>2000.0103571428599</v>
      </c>
      <c r="AY71">
        <f t="shared" si="31"/>
        <v>1681.20840128539</v>
      </c>
      <c r="AZ71">
        <f t="shared" si="32"/>
        <v>0.84059984753634054</v>
      </c>
      <c r="BA71">
        <f t="shared" si="33"/>
        <v>0.16075770574513712</v>
      </c>
      <c r="BB71">
        <v>2.7170000000000001</v>
      </c>
      <c r="BC71">
        <v>0.5</v>
      </c>
      <c r="BD71" t="s">
        <v>355</v>
      </c>
      <c r="BE71">
        <v>2</v>
      </c>
      <c r="BF71" t="b">
        <v>1</v>
      </c>
      <c r="BG71">
        <v>1657206959.2142899</v>
      </c>
      <c r="BH71">
        <v>872.85128571428595</v>
      </c>
      <c r="BI71">
        <v>913.16496428571395</v>
      </c>
      <c r="BJ71">
        <v>20.8443928571429</v>
      </c>
      <c r="BK71">
        <v>18.556003571428601</v>
      </c>
      <c r="BL71">
        <v>859.96121428571405</v>
      </c>
      <c r="BM71">
        <v>20.6310821428571</v>
      </c>
      <c r="BN71">
        <v>500.05632142857098</v>
      </c>
      <c r="BO71">
        <v>74.577707142857093</v>
      </c>
      <c r="BP71">
        <v>4.2798610714285701E-2</v>
      </c>
      <c r="BQ71">
        <v>24.7106285714286</v>
      </c>
      <c r="BR71">
        <v>25.1330428571429</v>
      </c>
      <c r="BS71">
        <v>999.9</v>
      </c>
      <c r="BT71">
        <v>0</v>
      </c>
      <c r="BU71">
        <v>0</v>
      </c>
      <c r="BV71">
        <v>9988.5714285714294</v>
      </c>
      <c r="BW71">
        <v>0</v>
      </c>
      <c r="BX71">
        <v>396.88835714285699</v>
      </c>
      <c r="BY71">
        <v>-40.313653571428603</v>
      </c>
      <c r="BZ71">
        <v>891.43264285714304</v>
      </c>
      <c r="CA71">
        <v>930.42964285714299</v>
      </c>
      <c r="CB71">
        <v>2.2883907142857098</v>
      </c>
      <c r="CC71">
        <v>913.16496428571395</v>
      </c>
      <c r="CD71">
        <v>18.556003571428601</v>
      </c>
      <c r="CE71">
        <v>1.5545275000000001</v>
      </c>
      <c r="CF71">
        <v>1.38386392857143</v>
      </c>
      <c r="CG71">
        <v>13.5152821428571</v>
      </c>
      <c r="CH71">
        <v>11.7419642857143</v>
      </c>
      <c r="CI71">
        <v>2000.0103571428599</v>
      </c>
      <c r="CJ71">
        <v>0.98000503571428599</v>
      </c>
      <c r="CK71">
        <v>1.9994575000000001E-2</v>
      </c>
      <c r="CL71">
        <v>0</v>
      </c>
      <c r="CM71">
        <v>2.1783035714285699</v>
      </c>
      <c r="CN71">
        <v>0</v>
      </c>
      <c r="CO71">
        <v>6189.42214285714</v>
      </c>
      <c r="CP71">
        <v>17300.2642857143</v>
      </c>
      <c r="CQ71">
        <v>40.763178571428597</v>
      </c>
      <c r="CR71">
        <v>40.289928571428597</v>
      </c>
      <c r="CS71">
        <v>39.9261428571428</v>
      </c>
      <c r="CT71">
        <v>40.4126785714286</v>
      </c>
      <c r="CU71">
        <v>39.736321428571401</v>
      </c>
      <c r="CV71">
        <v>1960.01821428571</v>
      </c>
      <c r="CW71">
        <v>39.99</v>
      </c>
      <c r="CX71">
        <v>0</v>
      </c>
      <c r="CY71">
        <v>1657206946.2</v>
      </c>
      <c r="CZ71">
        <v>0</v>
      </c>
      <c r="DA71">
        <v>0</v>
      </c>
      <c r="DB71" t="s">
        <v>356</v>
      </c>
      <c r="DC71">
        <v>1656081770.5</v>
      </c>
      <c r="DD71">
        <v>1655399214.5999999</v>
      </c>
      <c r="DE71">
        <v>0</v>
      </c>
      <c r="DF71">
        <v>0.13400000000000001</v>
      </c>
      <c r="DG71">
        <v>-0.06</v>
      </c>
      <c r="DH71">
        <v>9.3309999999999995</v>
      </c>
      <c r="DI71">
        <v>0.51100000000000001</v>
      </c>
      <c r="DJ71">
        <v>421</v>
      </c>
      <c r="DK71">
        <v>25</v>
      </c>
      <c r="DL71">
        <v>1.93</v>
      </c>
      <c r="DM71">
        <v>0.15</v>
      </c>
      <c r="DN71">
        <v>-40.230807499999997</v>
      </c>
      <c r="DO71">
        <v>-0.75647617260788702</v>
      </c>
      <c r="DP71">
        <v>0.59027033230016801</v>
      </c>
      <c r="DQ71">
        <v>0</v>
      </c>
      <c r="DR71">
        <v>2.2924197500000001</v>
      </c>
      <c r="DS71">
        <v>2.62542213883688E-2</v>
      </c>
      <c r="DT71">
        <v>2.0978897788909202E-2</v>
      </c>
      <c r="DU71">
        <v>1</v>
      </c>
      <c r="DV71">
        <v>1</v>
      </c>
      <c r="DW71">
        <v>2</v>
      </c>
      <c r="DX71" t="s">
        <v>357</v>
      </c>
      <c r="DY71">
        <v>2.9766900000000001</v>
      </c>
      <c r="DZ71">
        <v>2.69659</v>
      </c>
      <c r="EA71">
        <v>0.12995699999999999</v>
      </c>
      <c r="EB71">
        <v>0.135018</v>
      </c>
      <c r="EC71">
        <v>7.8808400000000001E-2</v>
      </c>
      <c r="ED71">
        <v>7.3023099999999994E-2</v>
      </c>
      <c r="EE71">
        <v>34229</v>
      </c>
      <c r="EF71">
        <v>37409.1</v>
      </c>
      <c r="EG71">
        <v>35633.199999999997</v>
      </c>
      <c r="EH71">
        <v>39202.199999999997</v>
      </c>
      <c r="EI71">
        <v>46477.5</v>
      </c>
      <c r="EJ71">
        <v>52390.2</v>
      </c>
      <c r="EK71">
        <v>55602.6</v>
      </c>
      <c r="EL71">
        <v>62759.1</v>
      </c>
      <c r="EM71">
        <v>2.0316000000000001</v>
      </c>
      <c r="EN71">
        <v>2.3029999999999999</v>
      </c>
      <c r="EO71">
        <v>0.103116</v>
      </c>
      <c r="EP71">
        <v>0</v>
      </c>
      <c r="EQ71">
        <v>23.449400000000001</v>
      </c>
      <c r="ER71">
        <v>999.9</v>
      </c>
      <c r="ES71">
        <v>58.509</v>
      </c>
      <c r="ET71">
        <v>25.096</v>
      </c>
      <c r="EU71">
        <v>25.090800000000002</v>
      </c>
      <c r="EV71">
        <v>53.436399999999999</v>
      </c>
      <c r="EW71">
        <v>33.457500000000003</v>
      </c>
      <c r="EX71">
        <v>2</v>
      </c>
      <c r="EY71">
        <v>-0.31473600000000002</v>
      </c>
      <c r="EZ71">
        <v>1.93614</v>
      </c>
      <c r="FA71">
        <v>20.1356</v>
      </c>
      <c r="FB71">
        <v>5.20052</v>
      </c>
      <c r="FC71">
        <v>12.004</v>
      </c>
      <c r="FD71">
        <v>4.9756</v>
      </c>
      <c r="FE71">
        <v>3.2930000000000001</v>
      </c>
      <c r="FF71">
        <v>9999</v>
      </c>
      <c r="FG71">
        <v>9999</v>
      </c>
      <c r="FH71">
        <v>9999</v>
      </c>
      <c r="FI71">
        <v>556.1</v>
      </c>
      <c r="FJ71">
        <v>1.8628899999999999</v>
      </c>
      <c r="FK71">
        <v>1.8678300000000001</v>
      </c>
      <c r="FL71">
        <v>1.86765</v>
      </c>
      <c r="FM71">
        <v>1.8687100000000001</v>
      </c>
      <c r="FN71">
        <v>1.8696299999999999</v>
      </c>
      <c r="FO71">
        <v>1.8655999999999999</v>
      </c>
      <c r="FP71">
        <v>1.86676</v>
      </c>
      <c r="FQ71">
        <v>1.8681300000000001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13.092000000000001</v>
      </c>
      <c r="GF71">
        <v>0.21329999999999999</v>
      </c>
      <c r="GG71">
        <v>5.3564593647505196</v>
      </c>
      <c r="GH71">
        <v>9.5670261133577305E-3</v>
      </c>
      <c r="GI71">
        <v>-9.19467254998099E-7</v>
      </c>
      <c r="GJ71">
        <v>-2.1372918425907501E-11</v>
      </c>
      <c r="GK71">
        <v>0.21331065453237499</v>
      </c>
      <c r="GL71">
        <v>0</v>
      </c>
      <c r="GM71">
        <v>0</v>
      </c>
      <c r="GN71">
        <v>0</v>
      </c>
      <c r="GO71">
        <v>-4</v>
      </c>
      <c r="GP71">
        <v>1866</v>
      </c>
      <c r="GQ71">
        <v>1</v>
      </c>
      <c r="GR71">
        <v>18</v>
      </c>
      <c r="GS71">
        <v>18753.3</v>
      </c>
      <c r="GT71">
        <v>30129.200000000001</v>
      </c>
      <c r="GU71">
        <v>2.5061</v>
      </c>
      <c r="GV71">
        <v>2.5708000000000002</v>
      </c>
      <c r="GW71">
        <v>2.2485400000000002</v>
      </c>
      <c r="GX71">
        <v>2.7612299999999999</v>
      </c>
      <c r="GY71">
        <v>1.9958499999999999</v>
      </c>
      <c r="GZ71">
        <v>2.2985799999999998</v>
      </c>
      <c r="HA71">
        <v>31.586099999999998</v>
      </c>
      <c r="HB71">
        <v>15.927</v>
      </c>
      <c r="HC71">
        <v>18</v>
      </c>
      <c r="HD71">
        <v>495.17200000000003</v>
      </c>
      <c r="HE71">
        <v>688.47699999999998</v>
      </c>
      <c r="HF71">
        <v>20.5901</v>
      </c>
      <c r="HG71">
        <v>23.198499999999999</v>
      </c>
      <c r="HH71">
        <v>30.000499999999999</v>
      </c>
      <c r="HI71">
        <v>22.852</v>
      </c>
      <c r="HJ71">
        <v>22.7439</v>
      </c>
      <c r="HK71">
        <v>50.155799999999999</v>
      </c>
      <c r="HL71">
        <v>31.545500000000001</v>
      </c>
      <c r="HM71">
        <v>96.238399999999999</v>
      </c>
      <c r="HN71">
        <v>20.500499999999999</v>
      </c>
      <c r="HO71">
        <v>958.41</v>
      </c>
      <c r="HP71">
        <v>18.519500000000001</v>
      </c>
      <c r="HQ71">
        <v>103.215</v>
      </c>
      <c r="HR71">
        <v>104.54</v>
      </c>
    </row>
    <row r="72" spans="1:226" x14ac:dyDescent="0.2">
      <c r="A72">
        <v>56</v>
      </c>
      <c r="B72">
        <v>1657206972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1657206964.5</v>
      </c>
      <c r="J72">
        <f t="shared" si="0"/>
        <v>4.2945002891841963E-3</v>
      </c>
      <c r="K72">
        <f t="shared" si="1"/>
        <v>4.2945002891841959</v>
      </c>
      <c r="L72">
        <f t="shared" si="2"/>
        <v>33.525109680355264</v>
      </c>
      <c r="M72">
        <f t="shared" si="3"/>
        <v>890.396185185185</v>
      </c>
      <c r="N72">
        <f t="shared" si="4"/>
        <v>568.81413200476788</v>
      </c>
      <c r="O72">
        <f t="shared" si="5"/>
        <v>42.445174921324501</v>
      </c>
      <c r="P72">
        <f t="shared" si="6"/>
        <v>66.441777204558676</v>
      </c>
      <c r="Q72">
        <f t="shared" si="7"/>
        <v>0.1874943045429962</v>
      </c>
      <c r="R72">
        <f t="shared" si="8"/>
        <v>3.1801711939820674</v>
      </c>
      <c r="S72">
        <f t="shared" si="9"/>
        <v>0.18156257877382179</v>
      </c>
      <c r="T72">
        <f t="shared" si="10"/>
        <v>0.11399392124772961</v>
      </c>
      <c r="U72">
        <f t="shared" si="11"/>
        <v>321.51442998601613</v>
      </c>
      <c r="V72">
        <f t="shared" si="12"/>
        <v>25.435604444879566</v>
      </c>
      <c r="W72">
        <f t="shared" si="13"/>
        <v>25.435604444879566</v>
      </c>
      <c r="X72">
        <f t="shared" si="14"/>
        <v>3.2631979518201693</v>
      </c>
      <c r="Y72">
        <f t="shared" si="15"/>
        <v>49.755466675185481</v>
      </c>
      <c r="Z72">
        <f t="shared" si="16"/>
        <v>1.5551844531748025</v>
      </c>
      <c r="AA72">
        <f t="shared" si="17"/>
        <v>3.1256554447120055</v>
      </c>
      <c r="AB72">
        <f t="shared" si="18"/>
        <v>1.7080134986453668</v>
      </c>
      <c r="AC72">
        <f t="shared" si="19"/>
        <v>-189.38746275302304</v>
      </c>
      <c r="AD72">
        <f t="shared" si="20"/>
        <v>-123.90914079168</v>
      </c>
      <c r="AE72">
        <f t="shared" si="21"/>
        <v>-8.2477987845664575</v>
      </c>
      <c r="AF72">
        <f t="shared" si="22"/>
        <v>-2.997234325336251E-2</v>
      </c>
      <c r="AG72">
        <f t="shared" si="23"/>
        <v>70.719659259538417</v>
      </c>
      <c r="AH72">
        <f t="shared" si="24"/>
        <v>4.2993645265011677</v>
      </c>
      <c r="AI72">
        <f t="shared" si="25"/>
        <v>33.525109680355264</v>
      </c>
      <c r="AJ72">
        <v>964.79192309835003</v>
      </c>
      <c r="AK72">
        <v>932.88396969696998</v>
      </c>
      <c r="AL72">
        <v>3.34849717948221</v>
      </c>
      <c r="AM72">
        <v>66.181014878906495</v>
      </c>
      <c r="AN72">
        <f t="shared" si="26"/>
        <v>4.2945002891841959</v>
      </c>
      <c r="AO72">
        <v>18.550109222900101</v>
      </c>
      <c r="AP72">
        <v>20.8333351515152</v>
      </c>
      <c r="AQ72">
        <v>3.6323119311134299E-4</v>
      </c>
      <c r="AR72">
        <v>77.408447531234501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39619.488983030882</v>
      </c>
      <c r="AX72">
        <f t="shared" si="30"/>
        <v>1999.9929629629601</v>
      </c>
      <c r="AY72">
        <f t="shared" si="31"/>
        <v>1681.193857332994</v>
      </c>
      <c r="AZ72">
        <f t="shared" si="32"/>
        <v>0.84059988633276495</v>
      </c>
      <c r="BA72">
        <f t="shared" si="33"/>
        <v>0.16075778062223642</v>
      </c>
      <c r="BB72">
        <v>2.7170000000000001</v>
      </c>
      <c r="BC72">
        <v>0.5</v>
      </c>
      <c r="BD72" t="s">
        <v>355</v>
      </c>
      <c r="BE72">
        <v>2</v>
      </c>
      <c r="BF72" t="b">
        <v>1</v>
      </c>
      <c r="BG72">
        <v>1657206964.5</v>
      </c>
      <c r="BH72">
        <v>890.396185185185</v>
      </c>
      <c r="BI72">
        <v>930.90377777777803</v>
      </c>
      <c r="BJ72">
        <v>20.841259259259299</v>
      </c>
      <c r="BK72">
        <v>18.553770370370401</v>
      </c>
      <c r="BL72">
        <v>877.36822222222202</v>
      </c>
      <c r="BM72">
        <v>20.6279481481481</v>
      </c>
      <c r="BN72">
        <v>500.02074074074102</v>
      </c>
      <c r="BO72">
        <v>74.577485185185196</v>
      </c>
      <c r="BP72">
        <v>4.2979625925925899E-2</v>
      </c>
      <c r="BQ72">
        <v>24.712888888888902</v>
      </c>
      <c r="BR72">
        <v>25.137185185185199</v>
      </c>
      <c r="BS72">
        <v>999.9</v>
      </c>
      <c r="BT72">
        <v>0</v>
      </c>
      <c r="BU72">
        <v>0</v>
      </c>
      <c r="BV72">
        <v>9969.0740740740694</v>
      </c>
      <c r="BW72">
        <v>0</v>
      </c>
      <c r="BX72">
        <v>397.42425925925897</v>
      </c>
      <c r="BY72">
        <v>-40.507588888888897</v>
      </c>
      <c r="BZ72">
        <v>909.34803703703699</v>
      </c>
      <c r="CA72">
        <v>948.50196296296303</v>
      </c>
      <c r="CB72">
        <v>2.28749037037037</v>
      </c>
      <c r="CC72">
        <v>930.90377777777803</v>
      </c>
      <c r="CD72">
        <v>18.553770370370401</v>
      </c>
      <c r="CE72">
        <v>1.5542888888888899</v>
      </c>
      <c r="CF72">
        <v>1.38369296296296</v>
      </c>
      <c r="CG72">
        <v>13.5129296296296</v>
      </c>
      <c r="CH72">
        <v>11.7400925925926</v>
      </c>
      <c r="CI72">
        <v>1999.9929629629601</v>
      </c>
      <c r="CJ72">
        <v>0.98000303703703695</v>
      </c>
      <c r="CK72">
        <v>1.9996666666666701E-2</v>
      </c>
      <c r="CL72">
        <v>0</v>
      </c>
      <c r="CM72">
        <v>2.20499259259259</v>
      </c>
      <c r="CN72">
        <v>0</v>
      </c>
      <c r="CO72">
        <v>6184.4966666666696</v>
      </c>
      <c r="CP72">
        <v>17300.092592592599</v>
      </c>
      <c r="CQ72">
        <v>40.8562222222222</v>
      </c>
      <c r="CR72">
        <v>40.3515555555555</v>
      </c>
      <c r="CS72">
        <v>39.997370370370398</v>
      </c>
      <c r="CT72">
        <v>40.532185185185199</v>
      </c>
      <c r="CU72">
        <v>39.823777777777799</v>
      </c>
      <c r="CV72">
        <v>1959.9977777777799</v>
      </c>
      <c r="CW72">
        <v>39.992222222222203</v>
      </c>
      <c r="CX72">
        <v>0</v>
      </c>
      <c r="CY72">
        <v>1657206951</v>
      </c>
      <c r="CZ72">
        <v>0</v>
      </c>
      <c r="DA72">
        <v>0</v>
      </c>
      <c r="DB72" t="s">
        <v>356</v>
      </c>
      <c r="DC72">
        <v>1656081770.5</v>
      </c>
      <c r="DD72">
        <v>1655399214.5999999</v>
      </c>
      <c r="DE72">
        <v>0</v>
      </c>
      <c r="DF72">
        <v>0.13400000000000001</v>
      </c>
      <c r="DG72">
        <v>-0.06</v>
      </c>
      <c r="DH72">
        <v>9.3309999999999995</v>
      </c>
      <c r="DI72">
        <v>0.51100000000000001</v>
      </c>
      <c r="DJ72">
        <v>421</v>
      </c>
      <c r="DK72">
        <v>25</v>
      </c>
      <c r="DL72">
        <v>1.93</v>
      </c>
      <c r="DM72">
        <v>0.15</v>
      </c>
      <c r="DN72">
        <v>-40.401787499999998</v>
      </c>
      <c r="DO72">
        <v>-0.88372570356473101</v>
      </c>
      <c r="DP72">
        <v>0.57480990779017604</v>
      </c>
      <c r="DQ72">
        <v>0</v>
      </c>
      <c r="DR72">
        <v>2.2852654999999999</v>
      </c>
      <c r="DS72">
        <v>2.2145741088175099E-2</v>
      </c>
      <c r="DT72">
        <v>2.0955412779279699E-2</v>
      </c>
      <c r="DU72">
        <v>1</v>
      </c>
      <c r="DV72">
        <v>1</v>
      </c>
      <c r="DW72">
        <v>2</v>
      </c>
      <c r="DX72" t="s">
        <v>357</v>
      </c>
      <c r="DY72">
        <v>2.9769100000000002</v>
      </c>
      <c r="DZ72">
        <v>2.6973500000000001</v>
      </c>
      <c r="EA72">
        <v>0.13153500000000001</v>
      </c>
      <c r="EB72">
        <v>0.136543</v>
      </c>
      <c r="EC72">
        <v>7.8815800000000005E-2</v>
      </c>
      <c r="ED72">
        <v>7.3096800000000003E-2</v>
      </c>
      <c r="EE72">
        <v>34165.800000000003</v>
      </c>
      <c r="EF72">
        <v>37342.300000000003</v>
      </c>
      <c r="EG72">
        <v>35632</v>
      </c>
      <c r="EH72">
        <v>39201.300000000003</v>
      </c>
      <c r="EI72">
        <v>46476</v>
      </c>
      <c r="EJ72">
        <v>52384.7</v>
      </c>
      <c r="EK72">
        <v>55601.2</v>
      </c>
      <c r="EL72">
        <v>62757.5</v>
      </c>
      <c r="EM72">
        <v>2.032</v>
      </c>
      <c r="EN72">
        <v>2.3026</v>
      </c>
      <c r="EO72">
        <v>0.101328</v>
      </c>
      <c r="EP72">
        <v>0</v>
      </c>
      <c r="EQ72">
        <v>23.473099999999999</v>
      </c>
      <c r="ER72">
        <v>999.9</v>
      </c>
      <c r="ES72">
        <v>58.509</v>
      </c>
      <c r="ET72">
        <v>25.106000000000002</v>
      </c>
      <c r="EU72">
        <v>25.105399999999999</v>
      </c>
      <c r="EV72">
        <v>54.436399999999999</v>
      </c>
      <c r="EW72">
        <v>33.545699999999997</v>
      </c>
      <c r="EX72">
        <v>2</v>
      </c>
      <c r="EY72">
        <v>-0.31365900000000002</v>
      </c>
      <c r="EZ72">
        <v>2.10242</v>
      </c>
      <c r="FA72">
        <v>20.1342</v>
      </c>
      <c r="FB72">
        <v>5.20411</v>
      </c>
      <c r="FC72">
        <v>12.004</v>
      </c>
      <c r="FD72">
        <v>4.976</v>
      </c>
      <c r="FE72">
        <v>3.2930000000000001</v>
      </c>
      <c r="FF72">
        <v>9999</v>
      </c>
      <c r="FG72">
        <v>9999</v>
      </c>
      <c r="FH72">
        <v>9999</v>
      </c>
      <c r="FI72">
        <v>556.1</v>
      </c>
      <c r="FJ72">
        <v>1.8629199999999999</v>
      </c>
      <c r="FK72">
        <v>1.8678300000000001</v>
      </c>
      <c r="FL72">
        <v>1.86765</v>
      </c>
      <c r="FM72">
        <v>1.8687400000000001</v>
      </c>
      <c r="FN72">
        <v>1.8696600000000001</v>
      </c>
      <c r="FO72">
        <v>1.8656900000000001</v>
      </c>
      <c r="FP72">
        <v>1.86676</v>
      </c>
      <c r="FQ72">
        <v>1.8681300000000001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13.221</v>
      </c>
      <c r="GF72">
        <v>0.21329999999999999</v>
      </c>
      <c r="GG72">
        <v>5.3564593647505196</v>
      </c>
      <c r="GH72">
        <v>9.5670261133577305E-3</v>
      </c>
      <c r="GI72">
        <v>-9.19467254998099E-7</v>
      </c>
      <c r="GJ72">
        <v>-2.1372918425907501E-11</v>
      </c>
      <c r="GK72">
        <v>0.21331065453237499</v>
      </c>
      <c r="GL72">
        <v>0</v>
      </c>
      <c r="GM72">
        <v>0</v>
      </c>
      <c r="GN72">
        <v>0</v>
      </c>
      <c r="GO72">
        <v>-4</v>
      </c>
      <c r="GP72">
        <v>1866</v>
      </c>
      <c r="GQ72">
        <v>1</v>
      </c>
      <c r="GR72">
        <v>18</v>
      </c>
      <c r="GS72">
        <v>18753.400000000001</v>
      </c>
      <c r="GT72">
        <v>30129.3</v>
      </c>
      <c r="GU72">
        <v>2.5402800000000001</v>
      </c>
      <c r="GV72">
        <v>2.5756800000000002</v>
      </c>
      <c r="GW72">
        <v>2.2485400000000002</v>
      </c>
      <c r="GX72">
        <v>2.7600099999999999</v>
      </c>
      <c r="GY72">
        <v>1.9958499999999999</v>
      </c>
      <c r="GZ72">
        <v>2.2705099999999998</v>
      </c>
      <c r="HA72">
        <v>31.586099999999998</v>
      </c>
      <c r="HB72">
        <v>15.918200000000001</v>
      </c>
      <c r="HC72">
        <v>18</v>
      </c>
      <c r="HD72">
        <v>495.52100000000002</v>
      </c>
      <c r="HE72">
        <v>688.27099999999996</v>
      </c>
      <c r="HF72">
        <v>20.450299999999999</v>
      </c>
      <c r="HG72">
        <v>23.208200000000001</v>
      </c>
      <c r="HH72">
        <v>30.000699999999998</v>
      </c>
      <c r="HI72">
        <v>22.861499999999999</v>
      </c>
      <c r="HJ72">
        <v>22.753299999999999</v>
      </c>
      <c r="HK72">
        <v>50.829799999999999</v>
      </c>
      <c r="HL72">
        <v>31.545500000000001</v>
      </c>
      <c r="HM72">
        <v>96.238399999999999</v>
      </c>
      <c r="HN72">
        <v>20.353300000000001</v>
      </c>
      <c r="HO72">
        <v>971.86800000000005</v>
      </c>
      <c r="HP72">
        <v>18.533000000000001</v>
      </c>
      <c r="HQ72">
        <v>103.212</v>
      </c>
      <c r="HR72">
        <v>104.538</v>
      </c>
    </row>
    <row r="73" spans="1:226" x14ac:dyDescent="0.2">
      <c r="A73">
        <v>57</v>
      </c>
      <c r="B73">
        <v>1657206976.5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1657206968.9444399</v>
      </c>
      <c r="J73">
        <f t="shared" si="0"/>
        <v>4.3041739152988095E-3</v>
      </c>
      <c r="K73">
        <f t="shared" si="1"/>
        <v>4.3041739152988097</v>
      </c>
      <c r="L73">
        <f t="shared" si="2"/>
        <v>32.751935790425826</v>
      </c>
      <c r="M73">
        <f t="shared" si="3"/>
        <v>905.16522222222204</v>
      </c>
      <c r="N73">
        <f t="shared" si="4"/>
        <v>590.32908156252574</v>
      </c>
      <c r="O73">
        <f t="shared" si="5"/>
        <v>44.050435406424221</v>
      </c>
      <c r="P73">
        <f t="shared" si="6"/>
        <v>67.543550536428057</v>
      </c>
      <c r="Q73">
        <f t="shared" si="7"/>
        <v>0.18792494275123536</v>
      </c>
      <c r="R73">
        <f t="shared" si="8"/>
        <v>3.182694710276988</v>
      </c>
      <c r="S73">
        <f t="shared" si="9"/>
        <v>0.18197096699554757</v>
      </c>
      <c r="T73">
        <f t="shared" si="10"/>
        <v>0.11425108153552176</v>
      </c>
      <c r="U73">
        <f t="shared" si="11"/>
        <v>321.51233909747049</v>
      </c>
      <c r="V73">
        <f t="shared" si="12"/>
        <v>25.4341454366397</v>
      </c>
      <c r="W73">
        <f t="shared" si="13"/>
        <v>25.4341454366397</v>
      </c>
      <c r="X73">
        <f t="shared" si="14"/>
        <v>3.2629150415852641</v>
      </c>
      <c r="Y73">
        <f t="shared" si="15"/>
        <v>49.742044735064006</v>
      </c>
      <c r="Z73">
        <f t="shared" si="16"/>
        <v>1.5548970505599995</v>
      </c>
      <c r="AA73">
        <f t="shared" si="17"/>
        <v>3.125921057008592</v>
      </c>
      <c r="AB73">
        <f t="shared" si="18"/>
        <v>1.7080179910252646</v>
      </c>
      <c r="AC73">
        <f t="shared" si="19"/>
        <v>-189.8140696646775</v>
      </c>
      <c r="AD73">
        <f t="shared" si="20"/>
        <v>-123.51308747211442</v>
      </c>
      <c r="AE73">
        <f t="shared" si="21"/>
        <v>-8.2149158925418249</v>
      </c>
      <c r="AF73">
        <f t="shared" si="22"/>
        <v>-2.973393186323392E-2</v>
      </c>
      <c r="AG73">
        <f t="shared" si="23"/>
        <v>70.381160785624232</v>
      </c>
      <c r="AH73">
        <f t="shared" si="24"/>
        <v>4.285758221762574</v>
      </c>
      <c r="AI73">
        <f t="shared" si="25"/>
        <v>32.751935790425826</v>
      </c>
      <c r="AJ73">
        <v>980.00201327500997</v>
      </c>
      <c r="AK73">
        <v>948.3066</v>
      </c>
      <c r="AL73">
        <v>3.40217932197727</v>
      </c>
      <c r="AM73">
        <v>66.181014878906495</v>
      </c>
      <c r="AN73">
        <f t="shared" si="26"/>
        <v>4.3041739152988097</v>
      </c>
      <c r="AO73">
        <v>18.5740179832796</v>
      </c>
      <c r="AP73">
        <v>20.840700606060601</v>
      </c>
      <c r="AQ73">
        <v>5.0367054290055002E-3</v>
      </c>
      <c r="AR73">
        <v>77.408447531234501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39661.533174306394</v>
      </c>
      <c r="AX73">
        <f t="shared" si="30"/>
        <v>1999.9785185185201</v>
      </c>
      <c r="AY73">
        <f t="shared" si="31"/>
        <v>1681.1818351109532</v>
      </c>
      <c r="AZ73">
        <f t="shared" si="32"/>
        <v>0.84059994622156498</v>
      </c>
      <c r="BA73">
        <f t="shared" si="33"/>
        <v>0.16075789620762032</v>
      </c>
      <c r="BB73">
        <v>2.7170000000000001</v>
      </c>
      <c r="BC73">
        <v>0.5</v>
      </c>
      <c r="BD73" t="s">
        <v>355</v>
      </c>
      <c r="BE73">
        <v>2</v>
      </c>
      <c r="BF73" t="b">
        <v>1</v>
      </c>
      <c r="BG73">
        <v>1657206968.9444399</v>
      </c>
      <c r="BH73">
        <v>905.16522222222204</v>
      </c>
      <c r="BI73">
        <v>945.51874074074101</v>
      </c>
      <c r="BJ73">
        <v>20.837499999999999</v>
      </c>
      <c r="BK73">
        <v>18.557125925925899</v>
      </c>
      <c r="BL73">
        <v>892.02162962962996</v>
      </c>
      <c r="BM73">
        <v>20.624196296296301</v>
      </c>
      <c r="BN73">
        <v>499.99537037036998</v>
      </c>
      <c r="BO73">
        <v>74.577211111111097</v>
      </c>
      <c r="BP73">
        <v>4.2923288888888897E-2</v>
      </c>
      <c r="BQ73">
        <v>24.714311111111101</v>
      </c>
      <c r="BR73">
        <v>25.1480888888889</v>
      </c>
      <c r="BS73">
        <v>999.9</v>
      </c>
      <c r="BT73">
        <v>0</v>
      </c>
      <c r="BU73">
        <v>0</v>
      </c>
      <c r="BV73">
        <v>9980.1851851851807</v>
      </c>
      <c r="BW73">
        <v>0</v>
      </c>
      <c r="BX73">
        <v>397.77974074074098</v>
      </c>
      <c r="BY73">
        <v>-40.353633333333299</v>
      </c>
      <c r="BZ73">
        <v>924.42796296296297</v>
      </c>
      <c r="CA73">
        <v>963.39703703703697</v>
      </c>
      <c r="CB73">
        <v>2.28036518518519</v>
      </c>
      <c r="CC73">
        <v>945.51874074074101</v>
      </c>
      <c r="CD73">
        <v>18.557125925925899</v>
      </c>
      <c r="CE73">
        <v>1.5540029629629599</v>
      </c>
      <c r="CF73">
        <v>1.38393962962963</v>
      </c>
      <c r="CG73">
        <v>13.5101074074074</v>
      </c>
      <c r="CH73">
        <v>11.7427851851852</v>
      </c>
      <c r="CI73">
        <v>1999.9785185185201</v>
      </c>
      <c r="CJ73">
        <v>0.980000481481482</v>
      </c>
      <c r="CK73">
        <v>1.9999381481481501E-2</v>
      </c>
      <c r="CL73">
        <v>0</v>
      </c>
      <c r="CM73">
        <v>2.1825518518518501</v>
      </c>
      <c r="CN73">
        <v>0</v>
      </c>
      <c r="CO73">
        <v>6180.0281481481497</v>
      </c>
      <c r="CP73">
        <v>17299.9518518519</v>
      </c>
      <c r="CQ73">
        <v>40.934888888888899</v>
      </c>
      <c r="CR73">
        <v>40.407185185185199</v>
      </c>
      <c r="CS73">
        <v>40.0622592592592</v>
      </c>
      <c r="CT73">
        <v>40.634111111111103</v>
      </c>
      <c r="CU73">
        <v>39.897851851851797</v>
      </c>
      <c r="CV73">
        <v>1959.9796296296299</v>
      </c>
      <c r="CW73">
        <v>39.995925925925903</v>
      </c>
      <c r="CX73">
        <v>0</v>
      </c>
      <c r="CY73">
        <v>1657206955.8</v>
      </c>
      <c r="CZ73">
        <v>0</v>
      </c>
      <c r="DA73">
        <v>0</v>
      </c>
      <c r="DB73" t="s">
        <v>356</v>
      </c>
      <c r="DC73">
        <v>1656081770.5</v>
      </c>
      <c r="DD73">
        <v>1655399214.5999999</v>
      </c>
      <c r="DE73">
        <v>0</v>
      </c>
      <c r="DF73">
        <v>0.13400000000000001</v>
      </c>
      <c r="DG73">
        <v>-0.06</v>
      </c>
      <c r="DH73">
        <v>9.3309999999999995</v>
      </c>
      <c r="DI73">
        <v>0.51100000000000001</v>
      </c>
      <c r="DJ73">
        <v>421</v>
      </c>
      <c r="DK73">
        <v>25</v>
      </c>
      <c r="DL73">
        <v>1.93</v>
      </c>
      <c r="DM73">
        <v>0.15</v>
      </c>
      <c r="DN73">
        <v>-40.483442500000002</v>
      </c>
      <c r="DO73">
        <v>0.55128968105080101</v>
      </c>
      <c r="DP73">
        <v>0.52564207588790901</v>
      </c>
      <c r="DQ73">
        <v>0</v>
      </c>
      <c r="DR73">
        <v>2.2805235000000001</v>
      </c>
      <c r="DS73">
        <v>-9.528135084429E-2</v>
      </c>
      <c r="DT73">
        <v>2.4460946685482099E-2</v>
      </c>
      <c r="DU73">
        <v>1</v>
      </c>
      <c r="DV73">
        <v>1</v>
      </c>
      <c r="DW73">
        <v>2</v>
      </c>
      <c r="DX73" t="s">
        <v>357</v>
      </c>
      <c r="DY73">
        <v>2.97641</v>
      </c>
      <c r="DZ73">
        <v>2.6966899999999998</v>
      </c>
      <c r="EA73">
        <v>0.13294300000000001</v>
      </c>
      <c r="EB73">
        <v>0.137901</v>
      </c>
      <c r="EC73">
        <v>7.88383E-2</v>
      </c>
      <c r="ED73">
        <v>7.3180800000000004E-2</v>
      </c>
      <c r="EE73">
        <v>34110.5</v>
      </c>
      <c r="EF73">
        <v>37282.800000000003</v>
      </c>
      <c r="EG73">
        <v>35632.1</v>
      </c>
      <c r="EH73">
        <v>39200.5</v>
      </c>
      <c r="EI73">
        <v>46474.8</v>
      </c>
      <c r="EJ73">
        <v>52379.6</v>
      </c>
      <c r="EK73">
        <v>55601.2</v>
      </c>
      <c r="EL73">
        <v>62757</v>
      </c>
      <c r="EM73">
        <v>2.032</v>
      </c>
      <c r="EN73">
        <v>2.3026</v>
      </c>
      <c r="EO73">
        <v>0.100851</v>
      </c>
      <c r="EP73">
        <v>0</v>
      </c>
      <c r="EQ73">
        <v>23.4953</v>
      </c>
      <c r="ER73">
        <v>999.9</v>
      </c>
      <c r="ES73">
        <v>58.533999999999999</v>
      </c>
      <c r="ET73">
        <v>25.126000000000001</v>
      </c>
      <c r="EU73">
        <v>25.145800000000001</v>
      </c>
      <c r="EV73">
        <v>54.486400000000003</v>
      </c>
      <c r="EW73">
        <v>33.601799999999997</v>
      </c>
      <c r="EX73">
        <v>2</v>
      </c>
      <c r="EY73">
        <v>-0.31268299999999999</v>
      </c>
      <c r="EZ73">
        <v>2.12832</v>
      </c>
      <c r="FA73">
        <v>20.133900000000001</v>
      </c>
      <c r="FB73">
        <v>5.2029100000000001</v>
      </c>
      <c r="FC73">
        <v>12.004</v>
      </c>
      <c r="FD73">
        <v>4.976</v>
      </c>
      <c r="FE73">
        <v>3.2930000000000001</v>
      </c>
      <c r="FF73">
        <v>9999</v>
      </c>
      <c r="FG73">
        <v>9999</v>
      </c>
      <c r="FH73">
        <v>9999</v>
      </c>
      <c r="FI73">
        <v>556.1</v>
      </c>
      <c r="FJ73">
        <v>1.8629199999999999</v>
      </c>
      <c r="FK73">
        <v>1.8678300000000001</v>
      </c>
      <c r="FL73">
        <v>1.86758</v>
      </c>
      <c r="FM73">
        <v>1.8687400000000001</v>
      </c>
      <c r="FN73">
        <v>1.8696299999999999</v>
      </c>
      <c r="FO73">
        <v>1.8656600000000001</v>
      </c>
      <c r="FP73">
        <v>1.86676</v>
      </c>
      <c r="FQ73">
        <v>1.8681300000000001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13.337999999999999</v>
      </c>
      <c r="GF73">
        <v>0.21329999999999999</v>
      </c>
      <c r="GG73">
        <v>5.3564593647505196</v>
      </c>
      <c r="GH73">
        <v>9.5670261133577305E-3</v>
      </c>
      <c r="GI73">
        <v>-9.19467254998099E-7</v>
      </c>
      <c r="GJ73">
        <v>-2.1372918425907501E-11</v>
      </c>
      <c r="GK73">
        <v>0.21331065453237499</v>
      </c>
      <c r="GL73">
        <v>0</v>
      </c>
      <c r="GM73">
        <v>0</v>
      </c>
      <c r="GN73">
        <v>0</v>
      </c>
      <c r="GO73">
        <v>-4</v>
      </c>
      <c r="GP73">
        <v>1866</v>
      </c>
      <c r="GQ73">
        <v>1</v>
      </c>
      <c r="GR73">
        <v>18</v>
      </c>
      <c r="GS73">
        <v>18753.400000000001</v>
      </c>
      <c r="GT73">
        <v>30129.4</v>
      </c>
      <c r="GU73">
        <v>2.5695800000000002</v>
      </c>
      <c r="GV73">
        <v>2.5756800000000002</v>
      </c>
      <c r="GW73">
        <v>2.2485400000000002</v>
      </c>
      <c r="GX73">
        <v>2.7600099999999999</v>
      </c>
      <c r="GY73">
        <v>1.9958499999999999</v>
      </c>
      <c r="GZ73">
        <v>2.2790499999999998</v>
      </c>
      <c r="HA73">
        <v>31.586099999999998</v>
      </c>
      <c r="HB73">
        <v>15.918200000000001</v>
      </c>
      <c r="HC73">
        <v>18</v>
      </c>
      <c r="HD73">
        <v>495.6</v>
      </c>
      <c r="HE73">
        <v>688.40599999999995</v>
      </c>
      <c r="HF73">
        <v>20.308700000000002</v>
      </c>
      <c r="HG73">
        <v>23.217600000000001</v>
      </c>
      <c r="HH73">
        <v>30.000800000000002</v>
      </c>
      <c r="HI73">
        <v>22.87</v>
      </c>
      <c r="HJ73">
        <v>22.762899999999998</v>
      </c>
      <c r="HK73">
        <v>51.423900000000003</v>
      </c>
      <c r="HL73">
        <v>31.545500000000001</v>
      </c>
      <c r="HM73">
        <v>96.238399999999999</v>
      </c>
      <c r="HN73">
        <v>20.197500000000002</v>
      </c>
      <c r="HO73">
        <v>991.95299999999997</v>
      </c>
      <c r="HP73">
        <v>18.538399999999999</v>
      </c>
      <c r="HQ73">
        <v>103.21299999999999</v>
      </c>
      <c r="HR73">
        <v>104.536</v>
      </c>
    </row>
    <row r="74" spans="1:226" x14ac:dyDescent="0.2">
      <c r="A74">
        <v>58</v>
      </c>
      <c r="B74">
        <v>1657206982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1657206974.2321401</v>
      </c>
      <c r="J74">
        <f t="shared" si="0"/>
        <v>4.2124852039356203E-3</v>
      </c>
      <c r="K74">
        <f t="shared" si="1"/>
        <v>4.2124852039356204</v>
      </c>
      <c r="L74">
        <f t="shared" si="2"/>
        <v>33.117332447182882</v>
      </c>
      <c r="M74">
        <f t="shared" si="3"/>
        <v>922.61446428571401</v>
      </c>
      <c r="N74">
        <f t="shared" si="4"/>
        <v>597.03473821831051</v>
      </c>
      <c r="O74">
        <f t="shared" si="5"/>
        <v>44.550609279043059</v>
      </c>
      <c r="P74">
        <f t="shared" si="6"/>
        <v>68.8453014245828</v>
      </c>
      <c r="Q74">
        <f t="shared" si="7"/>
        <v>0.18335408342961704</v>
      </c>
      <c r="R74">
        <f t="shared" si="8"/>
        <v>3.1859012346995179</v>
      </c>
      <c r="S74">
        <f t="shared" si="9"/>
        <v>0.17768703398511521</v>
      </c>
      <c r="T74">
        <f t="shared" si="10"/>
        <v>0.11154896767136065</v>
      </c>
      <c r="U74">
        <f t="shared" si="11"/>
        <v>321.50916574089814</v>
      </c>
      <c r="V74">
        <f t="shared" si="12"/>
        <v>25.454532120393512</v>
      </c>
      <c r="W74">
        <f t="shared" si="13"/>
        <v>25.454532120393512</v>
      </c>
      <c r="X74">
        <f t="shared" si="14"/>
        <v>3.2668700817137455</v>
      </c>
      <c r="Y74">
        <f t="shared" si="15"/>
        <v>49.748003362419155</v>
      </c>
      <c r="Z74">
        <f t="shared" si="16"/>
        <v>1.554990697769274</v>
      </c>
      <c r="AA74">
        <f t="shared" si="17"/>
        <v>3.1257348891793946</v>
      </c>
      <c r="AB74">
        <f t="shared" si="18"/>
        <v>1.7118793839444715</v>
      </c>
      <c r="AC74">
        <f t="shared" si="19"/>
        <v>-185.77059749356084</v>
      </c>
      <c r="AD74">
        <f t="shared" si="20"/>
        <v>-127.31032067334108</v>
      </c>
      <c r="AE74">
        <f t="shared" si="21"/>
        <v>-8.4597756043179313</v>
      </c>
      <c r="AF74">
        <f t="shared" si="22"/>
        <v>-3.1528030321723577E-2</v>
      </c>
      <c r="AG74">
        <f t="shared" si="23"/>
        <v>70.974671054300927</v>
      </c>
      <c r="AH74">
        <f t="shared" si="24"/>
        <v>4.2300317737238728</v>
      </c>
      <c r="AI74">
        <f t="shared" si="25"/>
        <v>33.117332447182882</v>
      </c>
      <c r="AJ74">
        <v>999.08573261561696</v>
      </c>
      <c r="AK74">
        <v>966.98476363636303</v>
      </c>
      <c r="AL74">
        <v>3.4525286064646101</v>
      </c>
      <c r="AM74">
        <v>66.181014878906495</v>
      </c>
      <c r="AN74">
        <f t="shared" si="26"/>
        <v>4.2124852039356204</v>
      </c>
      <c r="AO74">
        <v>18.6118573669944</v>
      </c>
      <c r="AP74">
        <v>20.8510581818182</v>
      </c>
      <c r="AQ74">
        <v>4.9148973794567495E-4</v>
      </c>
      <c r="AR74">
        <v>77.408447531234501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39715.334000327093</v>
      </c>
      <c r="AX74">
        <f t="shared" si="30"/>
        <v>1999.9553571428601</v>
      </c>
      <c r="AY74">
        <f t="shared" si="31"/>
        <v>1681.1626506429545</v>
      </c>
      <c r="AZ74">
        <f t="shared" si="32"/>
        <v>0.84060008871631342</v>
      </c>
      <c r="BA74">
        <f t="shared" si="33"/>
        <v>0.16075817122248506</v>
      </c>
      <c r="BB74">
        <v>2.7170000000000001</v>
      </c>
      <c r="BC74">
        <v>0.5</v>
      </c>
      <c r="BD74" t="s">
        <v>355</v>
      </c>
      <c r="BE74">
        <v>2</v>
      </c>
      <c r="BF74" t="b">
        <v>1</v>
      </c>
      <c r="BG74">
        <v>1657206974.2321401</v>
      </c>
      <c r="BH74">
        <v>922.61446428571401</v>
      </c>
      <c r="BI74">
        <v>963.30567857142898</v>
      </c>
      <c r="BJ74">
        <v>20.838850000000001</v>
      </c>
      <c r="BK74">
        <v>18.587992857142901</v>
      </c>
      <c r="BL74">
        <v>909.33492857142903</v>
      </c>
      <c r="BM74">
        <v>20.6255357142857</v>
      </c>
      <c r="BN74">
        <v>499.96489285714301</v>
      </c>
      <c r="BO74">
        <v>74.577035714285699</v>
      </c>
      <c r="BP74">
        <v>4.2758457142857101E-2</v>
      </c>
      <c r="BQ74">
        <v>24.713314285714301</v>
      </c>
      <c r="BR74">
        <v>25.150925000000001</v>
      </c>
      <c r="BS74">
        <v>999.9</v>
      </c>
      <c r="BT74">
        <v>0</v>
      </c>
      <c r="BU74">
        <v>0</v>
      </c>
      <c r="BV74">
        <v>9994.2857142857101</v>
      </c>
      <c r="BW74">
        <v>0</v>
      </c>
      <c r="BX74">
        <v>398.31664285714299</v>
      </c>
      <c r="BY74">
        <v>-40.691192857142902</v>
      </c>
      <c r="BZ74">
        <v>942.25</v>
      </c>
      <c r="CA74">
        <v>981.55121428571397</v>
      </c>
      <c r="CB74">
        <v>2.2508453571428602</v>
      </c>
      <c r="CC74">
        <v>963.30567857142898</v>
      </c>
      <c r="CD74">
        <v>18.587992857142901</v>
      </c>
      <c r="CE74">
        <v>1.5540989285714299</v>
      </c>
      <c r="CF74">
        <v>1.3862371428571401</v>
      </c>
      <c r="CG74">
        <v>13.5110607142857</v>
      </c>
      <c r="CH74">
        <v>11.7679071428571</v>
      </c>
      <c r="CI74">
        <v>1999.9553571428601</v>
      </c>
      <c r="CJ74">
        <v>0.97999592857142903</v>
      </c>
      <c r="CK74">
        <v>2.00042E-2</v>
      </c>
      <c r="CL74">
        <v>0</v>
      </c>
      <c r="CM74">
        <v>2.1919285714285701</v>
      </c>
      <c r="CN74">
        <v>0</v>
      </c>
      <c r="CO74">
        <v>6174.0035714285696</v>
      </c>
      <c r="CP74">
        <v>17299.732142857101</v>
      </c>
      <c r="CQ74">
        <v>41.0175357142857</v>
      </c>
      <c r="CR74">
        <v>40.468571428571401</v>
      </c>
      <c r="CS74">
        <v>40.140321428571397</v>
      </c>
      <c r="CT74">
        <v>40.7476428571429</v>
      </c>
      <c r="CU74">
        <v>39.988607142857099</v>
      </c>
      <c r="CV74">
        <v>1959.94928571429</v>
      </c>
      <c r="CW74">
        <v>40.005000000000003</v>
      </c>
      <c r="CX74">
        <v>0</v>
      </c>
      <c r="CY74">
        <v>1657206961.2</v>
      </c>
      <c r="CZ74">
        <v>0</v>
      </c>
      <c r="DA74">
        <v>0</v>
      </c>
      <c r="DB74" t="s">
        <v>356</v>
      </c>
      <c r="DC74">
        <v>1656081770.5</v>
      </c>
      <c r="DD74">
        <v>1655399214.5999999</v>
      </c>
      <c r="DE74">
        <v>0</v>
      </c>
      <c r="DF74">
        <v>0.13400000000000001</v>
      </c>
      <c r="DG74">
        <v>-0.06</v>
      </c>
      <c r="DH74">
        <v>9.3309999999999995</v>
      </c>
      <c r="DI74">
        <v>0.51100000000000001</v>
      </c>
      <c r="DJ74">
        <v>421</v>
      </c>
      <c r="DK74">
        <v>25</v>
      </c>
      <c r="DL74">
        <v>1.93</v>
      </c>
      <c r="DM74">
        <v>0.15</v>
      </c>
      <c r="DN74">
        <v>-40.519419999999997</v>
      </c>
      <c r="DO74">
        <v>-1.9967459662287399</v>
      </c>
      <c r="DP74">
        <v>0.53068283004069405</v>
      </c>
      <c r="DQ74">
        <v>0</v>
      </c>
      <c r="DR74">
        <v>2.2708210000000002</v>
      </c>
      <c r="DS74">
        <v>-0.33591894934333799</v>
      </c>
      <c r="DT74">
        <v>3.2671367342062697E-2</v>
      </c>
      <c r="DU74">
        <v>0</v>
      </c>
      <c r="DV74">
        <v>0</v>
      </c>
      <c r="DW74">
        <v>2</v>
      </c>
      <c r="DX74" t="s">
        <v>365</v>
      </c>
      <c r="DY74">
        <v>2.97573</v>
      </c>
      <c r="DZ74">
        <v>2.6973199999999999</v>
      </c>
      <c r="EA74">
        <v>0.13466700000000001</v>
      </c>
      <c r="EB74">
        <v>0.13961999999999999</v>
      </c>
      <c r="EC74">
        <v>7.8840499999999994E-2</v>
      </c>
      <c r="ED74">
        <v>7.3265700000000003E-2</v>
      </c>
      <c r="EE74">
        <v>34042.300000000003</v>
      </c>
      <c r="EF74">
        <v>37207.1</v>
      </c>
      <c r="EG74">
        <v>35631.800000000003</v>
      </c>
      <c r="EH74">
        <v>39199</v>
      </c>
      <c r="EI74">
        <v>46474.2</v>
      </c>
      <c r="EJ74">
        <v>52372.6</v>
      </c>
      <c r="EK74">
        <v>55600.5</v>
      </c>
      <c r="EL74">
        <v>62754.400000000001</v>
      </c>
      <c r="EM74">
        <v>2.0314000000000001</v>
      </c>
      <c r="EN74">
        <v>2.302</v>
      </c>
      <c r="EO74">
        <v>9.8645700000000003E-2</v>
      </c>
      <c r="EP74">
        <v>0</v>
      </c>
      <c r="EQ74">
        <v>23.522600000000001</v>
      </c>
      <c r="ER74">
        <v>999.9</v>
      </c>
      <c r="ES74">
        <v>58.606999999999999</v>
      </c>
      <c r="ET74">
        <v>25.155999999999999</v>
      </c>
      <c r="EU74">
        <v>25.219000000000001</v>
      </c>
      <c r="EV74">
        <v>53.946399999999997</v>
      </c>
      <c r="EW74">
        <v>33.581699999999998</v>
      </c>
      <c r="EX74">
        <v>2</v>
      </c>
      <c r="EY74">
        <v>-0.31122</v>
      </c>
      <c r="EZ74">
        <v>2.3568799999999999</v>
      </c>
      <c r="FA74">
        <v>20.130400000000002</v>
      </c>
      <c r="FB74">
        <v>5.20411</v>
      </c>
      <c r="FC74">
        <v>12.0052</v>
      </c>
      <c r="FD74">
        <v>4.976</v>
      </c>
      <c r="FE74">
        <v>3.2930000000000001</v>
      </c>
      <c r="FF74">
        <v>9999</v>
      </c>
      <c r="FG74">
        <v>9999</v>
      </c>
      <c r="FH74">
        <v>9999</v>
      </c>
      <c r="FI74">
        <v>556.1</v>
      </c>
      <c r="FJ74">
        <v>1.8628499999999999</v>
      </c>
      <c r="FK74">
        <v>1.8678300000000001</v>
      </c>
      <c r="FL74">
        <v>1.86755</v>
      </c>
      <c r="FM74">
        <v>1.8687400000000001</v>
      </c>
      <c r="FN74">
        <v>1.86957</v>
      </c>
      <c r="FO74">
        <v>1.8655999999999999</v>
      </c>
      <c r="FP74">
        <v>1.86676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13.48</v>
      </c>
      <c r="GF74">
        <v>0.21329999999999999</v>
      </c>
      <c r="GG74">
        <v>5.3564593647505196</v>
      </c>
      <c r="GH74">
        <v>9.5670261133577305E-3</v>
      </c>
      <c r="GI74">
        <v>-9.19467254998099E-7</v>
      </c>
      <c r="GJ74">
        <v>-2.1372918425907501E-11</v>
      </c>
      <c r="GK74">
        <v>0.21331065453237499</v>
      </c>
      <c r="GL74">
        <v>0</v>
      </c>
      <c r="GM74">
        <v>0</v>
      </c>
      <c r="GN74">
        <v>0</v>
      </c>
      <c r="GO74">
        <v>-4</v>
      </c>
      <c r="GP74">
        <v>1866</v>
      </c>
      <c r="GQ74">
        <v>1</v>
      </c>
      <c r="GR74">
        <v>18</v>
      </c>
      <c r="GS74">
        <v>18753.5</v>
      </c>
      <c r="GT74">
        <v>30129.5</v>
      </c>
      <c r="GU74">
        <v>2.6086399999999998</v>
      </c>
      <c r="GV74">
        <v>2.5756800000000002</v>
      </c>
      <c r="GW74">
        <v>2.2485400000000002</v>
      </c>
      <c r="GX74">
        <v>2.7600099999999999</v>
      </c>
      <c r="GY74">
        <v>1.9958499999999999</v>
      </c>
      <c r="GZ74">
        <v>2.2912599999999999</v>
      </c>
      <c r="HA74">
        <v>31.608000000000001</v>
      </c>
      <c r="HB74">
        <v>15.9095</v>
      </c>
      <c r="HC74">
        <v>18</v>
      </c>
      <c r="HD74">
        <v>495.32299999999998</v>
      </c>
      <c r="HE74">
        <v>688.05399999999997</v>
      </c>
      <c r="HF74">
        <v>20.140699999999999</v>
      </c>
      <c r="HG74">
        <v>23.229700000000001</v>
      </c>
      <c r="HH74">
        <v>30.001100000000001</v>
      </c>
      <c r="HI74">
        <v>22.880700000000001</v>
      </c>
      <c r="HJ74">
        <v>22.7743</v>
      </c>
      <c r="HK74">
        <v>52.209299999999999</v>
      </c>
      <c r="HL74">
        <v>31.545500000000001</v>
      </c>
      <c r="HM74">
        <v>95.866500000000002</v>
      </c>
      <c r="HN74">
        <v>20.048400000000001</v>
      </c>
      <c r="HO74">
        <v>1005.37</v>
      </c>
      <c r="HP74">
        <v>18.548200000000001</v>
      </c>
      <c r="HQ74">
        <v>103.211</v>
      </c>
      <c r="HR74">
        <v>104.532</v>
      </c>
    </row>
    <row r="75" spans="1:226" x14ac:dyDescent="0.2">
      <c r="A75">
        <v>59</v>
      </c>
      <c r="B75">
        <v>1657206986.5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1657206978.67857</v>
      </c>
      <c r="J75">
        <f t="shared" si="0"/>
        <v>4.1778894170136421E-3</v>
      </c>
      <c r="K75">
        <f t="shared" si="1"/>
        <v>4.1778894170136418</v>
      </c>
      <c r="L75">
        <f t="shared" si="2"/>
        <v>32.679129056109623</v>
      </c>
      <c r="M75">
        <f t="shared" si="3"/>
        <v>937.422928571429</v>
      </c>
      <c r="N75">
        <f t="shared" si="4"/>
        <v>612.81591208233624</v>
      </c>
      <c r="O75">
        <f t="shared" si="5"/>
        <v>45.72817996941501</v>
      </c>
      <c r="P75">
        <f t="shared" si="6"/>
        <v>69.95027958642649</v>
      </c>
      <c r="Q75">
        <f t="shared" si="7"/>
        <v>0.18182968180949591</v>
      </c>
      <c r="R75">
        <f t="shared" si="8"/>
        <v>3.1893970763783983</v>
      </c>
      <c r="S75">
        <f t="shared" si="9"/>
        <v>0.17626083897500924</v>
      </c>
      <c r="T75">
        <f t="shared" si="10"/>
        <v>0.11064915560881575</v>
      </c>
      <c r="U75">
        <f t="shared" si="11"/>
        <v>321.51021567857146</v>
      </c>
      <c r="V75">
        <f t="shared" si="12"/>
        <v>25.455058818955631</v>
      </c>
      <c r="W75">
        <f t="shared" si="13"/>
        <v>25.455058818955631</v>
      </c>
      <c r="X75">
        <f t="shared" si="14"/>
        <v>3.2669723173176908</v>
      </c>
      <c r="Y75">
        <f t="shared" si="15"/>
        <v>49.782724096221131</v>
      </c>
      <c r="Z75">
        <f t="shared" si="16"/>
        <v>1.5554213066546965</v>
      </c>
      <c r="AA75">
        <f t="shared" si="17"/>
        <v>3.1244198361832196</v>
      </c>
      <c r="AB75">
        <f t="shared" si="18"/>
        <v>1.7115510106629943</v>
      </c>
      <c r="AC75">
        <f t="shared" si="19"/>
        <v>-184.24492329030161</v>
      </c>
      <c r="AD75">
        <f t="shared" si="20"/>
        <v>-128.75157707329817</v>
      </c>
      <c r="AE75">
        <f t="shared" si="21"/>
        <v>-8.5458896063592</v>
      </c>
      <c r="AF75">
        <f t="shared" si="22"/>
        <v>-3.2174291387519816E-2</v>
      </c>
      <c r="AG75">
        <f t="shared" si="23"/>
        <v>70.966479118810611</v>
      </c>
      <c r="AH75">
        <f t="shared" si="24"/>
        <v>4.1924782144222537</v>
      </c>
      <c r="AI75">
        <f t="shared" si="25"/>
        <v>32.679129056109623</v>
      </c>
      <c r="AJ75">
        <v>1014.2213913975399</v>
      </c>
      <c r="AK75">
        <v>982.43306060606005</v>
      </c>
      <c r="AL75">
        <v>3.4353852395767901</v>
      </c>
      <c r="AM75">
        <v>66.181014878906495</v>
      </c>
      <c r="AN75">
        <f t="shared" si="26"/>
        <v>4.1778894170136418</v>
      </c>
      <c r="AO75">
        <v>18.634872822301102</v>
      </c>
      <c r="AP75">
        <v>20.856294545454499</v>
      </c>
      <c r="AQ75">
        <v>3.1718551815050199E-4</v>
      </c>
      <c r="AR75">
        <v>77.408447531234501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39774.788847422613</v>
      </c>
      <c r="AX75">
        <f t="shared" si="30"/>
        <v>1999.96</v>
      </c>
      <c r="AY75">
        <f t="shared" si="31"/>
        <v>1681.1667107142857</v>
      </c>
      <c r="AZ75">
        <f t="shared" si="32"/>
        <v>0.84060016736049004</v>
      </c>
      <c r="BA75">
        <f t="shared" si="33"/>
        <v>0.16075832300574583</v>
      </c>
      <c r="BB75">
        <v>2.7170000000000001</v>
      </c>
      <c r="BC75">
        <v>0.5</v>
      </c>
      <c r="BD75" t="s">
        <v>355</v>
      </c>
      <c r="BE75">
        <v>2</v>
      </c>
      <c r="BF75" t="b">
        <v>1</v>
      </c>
      <c r="BG75">
        <v>1657206978.67857</v>
      </c>
      <c r="BH75">
        <v>937.422928571429</v>
      </c>
      <c r="BI75">
        <v>978.12146428571396</v>
      </c>
      <c r="BJ75">
        <v>20.844628571428601</v>
      </c>
      <c r="BK75">
        <v>18.613939285714299</v>
      </c>
      <c r="BL75">
        <v>924.02839285714299</v>
      </c>
      <c r="BM75">
        <v>20.6313142857143</v>
      </c>
      <c r="BN75">
        <v>500.00342857142903</v>
      </c>
      <c r="BO75">
        <v>74.577010714285706</v>
      </c>
      <c r="BP75">
        <v>4.2755300000000003E-2</v>
      </c>
      <c r="BQ75">
        <v>24.706271428571402</v>
      </c>
      <c r="BR75">
        <v>25.144946428571401</v>
      </c>
      <c r="BS75">
        <v>999.9</v>
      </c>
      <c r="BT75">
        <v>0</v>
      </c>
      <c r="BU75">
        <v>0</v>
      </c>
      <c r="BV75">
        <v>10009.642857142901</v>
      </c>
      <c r="BW75">
        <v>0</v>
      </c>
      <c r="BX75">
        <v>398.71067857142901</v>
      </c>
      <c r="BY75">
        <v>-40.698864285714301</v>
      </c>
      <c r="BZ75">
        <v>957.37928571428597</v>
      </c>
      <c r="CA75">
        <v>996.67453571428598</v>
      </c>
      <c r="CB75">
        <v>2.2306757142857099</v>
      </c>
      <c r="CC75">
        <v>978.12146428571396</v>
      </c>
      <c r="CD75">
        <v>18.613939285714299</v>
      </c>
      <c r="CE75">
        <v>1.5545289285714301</v>
      </c>
      <c r="CF75">
        <v>1.3881725</v>
      </c>
      <c r="CG75">
        <v>13.5153178571429</v>
      </c>
      <c r="CH75">
        <v>11.789039285714299</v>
      </c>
      <c r="CI75">
        <v>1999.96</v>
      </c>
      <c r="CJ75">
        <v>0.97999396428571395</v>
      </c>
      <c r="CK75">
        <v>2.0006303571428598E-2</v>
      </c>
      <c r="CL75">
        <v>0</v>
      </c>
      <c r="CM75">
        <v>2.1957428571428599</v>
      </c>
      <c r="CN75">
        <v>0</v>
      </c>
      <c r="CO75">
        <v>6168.3924999999999</v>
      </c>
      <c r="CP75">
        <v>17299.767857142899</v>
      </c>
      <c r="CQ75">
        <v>41.086750000000002</v>
      </c>
      <c r="CR75">
        <v>40.519857142857099</v>
      </c>
      <c r="CS75">
        <v>40.2028928571428</v>
      </c>
      <c r="CT75">
        <v>40.841321428571398</v>
      </c>
      <c r="CU75">
        <v>40.057821428571401</v>
      </c>
      <c r="CV75">
        <v>1959.9496428571399</v>
      </c>
      <c r="CW75">
        <v>40.010357142857103</v>
      </c>
      <c r="CX75">
        <v>0</v>
      </c>
      <c r="CY75">
        <v>1657206965.4000001</v>
      </c>
      <c r="CZ75">
        <v>0</v>
      </c>
      <c r="DA75">
        <v>0</v>
      </c>
      <c r="DB75" t="s">
        <v>356</v>
      </c>
      <c r="DC75">
        <v>1656081770.5</v>
      </c>
      <c r="DD75">
        <v>1655399214.5999999</v>
      </c>
      <c r="DE75">
        <v>0</v>
      </c>
      <c r="DF75">
        <v>0.13400000000000001</v>
      </c>
      <c r="DG75">
        <v>-0.06</v>
      </c>
      <c r="DH75">
        <v>9.3309999999999995</v>
      </c>
      <c r="DI75">
        <v>0.51100000000000001</v>
      </c>
      <c r="DJ75">
        <v>421</v>
      </c>
      <c r="DK75">
        <v>25</v>
      </c>
      <c r="DL75">
        <v>1.93</v>
      </c>
      <c r="DM75">
        <v>0.15</v>
      </c>
      <c r="DN75">
        <v>-40.645207499999998</v>
      </c>
      <c r="DO75">
        <v>-0.79127392120065498</v>
      </c>
      <c r="DP75">
        <v>0.46356618534331201</v>
      </c>
      <c r="DQ75">
        <v>0</v>
      </c>
      <c r="DR75">
        <v>2.2438940000000001</v>
      </c>
      <c r="DS75">
        <v>-0.28740945590995198</v>
      </c>
      <c r="DT75">
        <v>2.7833514672063998E-2</v>
      </c>
      <c r="DU75">
        <v>0</v>
      </c>
      <c r="DV75">
        <v>0</v>
      </c>
      <c r="DW75">
        <v>2</v>
      </c>
      <c r="DX75" t="s">
        <v>365</v>
      </c>
      <c r="DY75">
        <v>2.9764599999999999</v>
      </c>
      <c r="DZ75">
        <v>2.6974800000000001</v>
      </c>
      <c r="EA75">
        <v>0.136044</v>
      </c>
      <c r="EB75">
        <v>0.14099700000000001</v>
      </c>
      <c r="EC75">
        <v>7.8868300000000002E-2</v>
      </c>
      <c r="ED75">
        <v>7.3252100000000001E-2</v>
      </c>
      <c r="EE75">
        <v>33987.1</v>
      </c>
      <c r="EF75">
        <v>37146.9</v>
      </c>
      <c r="EG75">
        <v>35630.699999999997</v>
      </c>
      <c r="EH75">
        <v>39198.300000000003</v>
      </c>
      <c r="EI75">
        <v>46471.8</v>
      </c>
      <c r="EJ75">
        <v>52372.6</v>
      </c>
      <c r="EK75">
        <v>55599.4</v>
      </c>
      <c r="EL75">
        <v>62753.5</v>
      </c>
      <c r="EM75">
        <v>2.032</v>
      </c>
      <c r="EN75">
        <v>2.3016000000000001</v>
      </c>
      <c r="EO75">
        <v>9.57847E-2</v>
      </c>
      <c r="EP75">
        <v>0</v>
      </c>
      <c r="EQ75">
        <v>23.538</v>
      </c>
      <c r="ER75">
        <v>999.9</v>
      </c>
      <c r="ES75">
        <v>58.631</v>
      </c>
      <c r="ET75">
        <v>25.166</v>
      </c>
      <c r="EU75">
        <v>25.244800000000001</v>
      </c>
      <c r="EV75">
        <v>54.026400000000002</v>
      </c>
      <c r="EW75">
        <v>33.573700000000002</v>
      </c>
      <c r="EX75">
        <v>2</v>
      </c>
      <c r="EY75">
        <v>-0.31024400000000002</v>
      </c>
      <c r="EZ75">
        <v>2.3060999999999998</v>
      </c>
      <c r="FA75">
        <v>20.131499999999999</v>
      </c>
      <c r="FB75">
        <v>5.20411</v>
      </c>
      <c r="FC75">
        <v>12.004</v>
      </c>
      <c r="FD75">
        <v>4.976</v>
      </c>
      <c r="FE75">
        <v>3.2930000000000001</v>
      </c>
      <c r="FF75">
        <v>9999</v>
      </c>
      <c r="FG75">
        <v>9999</v>
      </c>
      <c r="FH75">
        <v>9999</v>
      </c>
      <c r="FI75">
        <v>556.1</v>
      </c>
      <c r="FJ75">
        <v>1.8629199999999999</v>
      </c>
      <c r="FK75">
        <v>1.8678300000000001</v>
      </c>
      <c r="FL75">
        <v>1.8676200000000001</v>
      </c>
      <c r="FM75">
        <v>1.8687400000000001</v>
      </c>
      <c r="FN75">
        <v>1.8696600000000001</v>
      </c>
      <c r="FO75">
        <v>1.8656600000000001</v>
      </c>
      <c r="FP75">
        <v>1.86676</v>
      </c>
      <c r="FQ75">
        <v>1.8681300000000001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13.596</v>
      </c>
      <c r="GF75">
        <v>0.21329999999999999</v>
      </c>
      <c r="GG75">
        <v>5.3564593647505196</v>
      </c>
      <c r="GH75">
        <v>9.5670261133577305E-3</v>
      </c>
      <c r="GI75">
        <v>-9.19467254998099E-7</v>
      </c>
      <c r="GJ75">
        <v>-2.1372918425907501E-11</v>
      </c>
      <c r="GK75">
        <v>0.21331065453237499</v>
      </c>
      <c r="GL75">
        <v>0</v>
      </c>
      <c r="GM75">
        <v>0</v>
      </c>
      <c r="GN75">
        <v>0</v>
      </c>
      <c r="GO75">
        <v>-4</v>
      </c>
      <c r="GP75">
        <v>1866</v>
      </c>
      <c r="GQ75">
        <v>1</v>
      </c>
      <c r="GR75">
        <v>18</v>
      </c>
      <c r="GS75">
        <v>18753.599999999999</v>
      </c>
      <c r="GT75">
        <v>30129.5</v>
      </c>
      <c r="GU75">
        <v>2.63794</v>
      </c>
      <c r="GV75">
        <v>2.5769000000000002</v>
      </c>
      <c r="GW75">
        <v>2.2485400000000002</v>
      </c>
      <c r="GX75">
        <v>2.7600099999999999</v>
      </c>
      <c r="GY75">
        <v>1.9958499999999999</v>
      </c>
      <c r="GZ75">
        <v>2.2705099999999998</v>
      </c>
      <c r="HA75">
        <v>31.608000000000001</v>
      </c>
      <c r="HB75">
        <v>15.9095</v>
      </c>
      <c r="HC75">
        <v>18</v>
      </c>
      <c r="HD75">
        <v>495.786</v>
      </c>
      <c r="HE75">
        <v>687.82799999999997</v>
      </c>
      <c r="HF75">
        <v>19.9937</v>
      </c>
      <c r="HG75">
        <v>23.239000000000001</v>
      </c>
      <c r="HH75">
        <v>30.000800000000002</v>
      </c>
      <c r="HI75">
        <v>22.889199999999999</v>
      </c>
      <c r="HJ75">
        <v>22.7819</v>
      </c>
      <c r="HK75">
        <v>52.8018</v>
      </c>
      <c r="HL75">
        <v>31.839200000000002</v>
      </c>
      <c r="HM75">
        <v>95.866500000000002</v>
      </c>
      <c r="HN75">
        <v>19.918600000000001</v>
      </c>
      <c r="HO75">
        <v>1025.47</v>
      </c>
      <c r="HP75">
        <v>18.5457</v>
      </c>
      <c r="HQ75">
        <v>103.209</v>
      </c>
      <c r="HR75">
        <v>104.53</v>
      </c>
    </row>
    <row r="76" spans="1:226" x14ac:dyDescent="0.2">
      <c r="A76">
        <v>60</v>
      </c>
      <c r="B76">
        <v>1657206992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1657206984.25</v>
      </c>
      <c r="J76">
        <f t="shared" si="0"/>
        <v>4.1938961207375622E-3</v>
      </c>
      <c r="K76">
        <f t="shared" si="1"/>
        <v>4.1938961207375618</v>
      </c>
      <c r="L76">
        <f t="shared" si="2"/>
        <v>32.841602276213884</v>
      </c>
      <c r="M76">
        <f t="shared" si="3"/>
        <v>955.96207142857099</v>
      </c>
      <c r="N76">
        <f t="shared" si="4"/>
        <v>631.12615567025716</v>
      </c>
      <c r="O76">
        <f t="shared" si="5"/>
        <v>47.094743011100391</v>
      </c>
      <c r="P76">
        <f t="shared" si="6"/>
        <v>71.334055288004322</v>
      </c>
      <c r="Q76">
        <f t="shared" si="7"/>
        <v>0.18301385303113765</v>
      </c>
      <c r="R76">
        <f t="shared" si="8"/>
        <v>3.1858659081564809</v>
      </c>
      <c r="S76">
        <f t="shared" si="9"/>
        <v>0.17736740642138613</v>
      </c>
      <c r="T76">
        <f t="shared" si="10"/>
        <v>0.11134742835079242</v>
      </c>
      <c r="U76">
        <f t="shared" si="11"/>
        <v>321.50981667857138</v>
      </c>
      <c r="V76">
        <f t="shared" si="12"/>
        <v>25.435181063324688</v>
      </c>
      <c r="W76">
        <f t="shared" si="13"/>
        <v>25.435181063324688</v>
      </c>
      <c r="X76">
        <f t="shared" si="14"/>
        <v>3.2631158534522799</v>
      </c>
      <c r="Y76">
        <f t="shared" si="15"/>
        <v>49.840847744098717</v>
      </c>
      <c r="Z76">
        <f t="shared" si="16"/>
        <v>1.5556741741655915</v>
      </c>
      <c r="AA76">
        <f t="shared" si="17"/>
        <v>3.1212835346481187</v>
      </c>
      <c r="AB76">
        <f t="shared" si="18"/>
        <v>1.7074416792866884</v>
      </c>
      <c r="AC76">
        <f t="shared" si="19"/>
        <v>-184.95081892452649</v>
      </c>
      <c r="AD76">
        <f t="shared" si="20"/>
        <v>-128.08163126019312</v>
      </c>
      <c r="AE76">
        <f t="shared" si="21"/>
        <v>-8.5092736275849763</v>
      </c>
      <c r="AF76">
        <f t="shared" si="22"/>
        <v>-3.1907133733227511E-2</v>
      </c>
      <c r="AG76">
        <f t="shared" si="23"/>
        <v>71.441910009288947</v>
      </c>
      <c r="AH76">
        <f t="shared" si="24"/>
        <v>4.1781958752822188</v>
      </c>
      <c r="AI76">
        <f t="shared" si="25"/>
        <v>32.841602276213884</v>
      </c>
      <c r="AJ76">
        <v>1033.33446853858</v>
      </c>
      <c r="AK76">
        <v>1001.18611515151</v>
      </c>
      <c r="AL76">
        <v>3.5032681881966998</v>
      </c>
      <c r="AM76">
        <v>66.181014878906495</v>
      </c>
      <c r="AN76">
        <f t="shared" si="26"/>
        <v>4.1938961207375618</v>
      </c>
      <c r="AO76">
        <v>18.6075576160348</v>
      </c>
      <c r="AP76">
        <v>20.8410745454545</v>
      </c>
      <c r="AQ76">
        <v>-4.6610894591682199E-4</v>
      </c>
      <c r="AR76">
        <v>77.408447531234501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39717.928317798767</v>
      </c>
      <c r="AX76">
        <f t="shared" si="30"/>
        <v>1999.9575</v>
      </c>
      <c r="AY76">
        <f t="shared" si="31"/>
        <v>1681.1646107142856</v>
      </c>
      <c r="AZ76">
        <f t="shared" si="32"/>
        <v>0.84060016811071514</v>
      </c>
      <c r="BA76">
        <f t="shared" si="33"/>
        <v>0.16075832445368032</v>
      </c>
      <c r="BB76">
        <v>2.7170000000000001</v>
      </c>
      <c r="BC76">
        <v>0.5</v>
      </c>
      <c r="BD76" t="s">
        <v>355</v>
      </c>
      <c r="BE76">
        <v>2</v>
      </c>
      <c r="BF76" t="b">
        <v>1</v>
      </c>
      <c r="BG76">
        <v>1657206984.25</v>
      </c>
      <c r="BH76">
        <v>955.96207142857099</v>
      </c>
      <c r="BI76">
        <v>996.95178571428596</v>
      </c>
      <c r="BJ76">
        <v>20.847903571428599</v>
      </c>
      <c r="BK76">
        <v>18.624928571428601</v>
      </c>
      <c r="BL76">
        <v>942.42428571428604</v>
      </c>
      <c r="BM76">
        <v>20.634582142857099</v>
      </c>
      <c r="BN76">
        <v>500.02764285714301</v>
      </c>
      <c r="BO76">
        <v>74.577210714285698</v>
      </c>
      <c r="BP76">
        <v>4.2962428571428603E-2</v>
      </c>
      <c r="BQ76">
        <v>24.689464285714301</v>
      </c>
      <c r="BR76">
        <v>25.130807142857101</v>
      </c>
      <c r="BS76">
        <v>999.9</v>
      </c>
      <c r="BT76">
        <v>0</v>
      </c>
      <c r="BU76">
        <v>0</v>
      </c>
      <c r="BV76">
        <v>9994.1071428571395</v>
      </c>
      <c r="BW76">
        <v>0</v>
      </c>
      <c r="BX76">
        <v>399.27878571428602</v>
      </c>
      <c r="BY76">
        <v>-40.989478571428599</v>
      </c>
      <c r="BZ76">
        <v>976.31628571428598</v>
      </c>
      <c r="CA76">
        <v>1015.87239285714</v>
      </c>
      <c r="CB76">
        <v>2.2229774999999998</v>
      </c>
      <c r="CC76">
        <v>996.95178571428596</v>
      </c>
      <c r="CD76">
        <v>18.624928571428601</v>
      </c>
      <c r="CE76">
        <v>1.5547778571428601</v>
      </c>
      <c r="CF76">
        <v>1.3889942857142901</v>
      </c>
      <c r="CG76">
        <v>13.5177678571429</v>
      </c>
      <c r="CH76">
        <v>11.7980142857143</v>
      </c>
      <c r="CI76">
        <v>1999.9575</v>
      </c>
      <c r="CJ76">
        <v>0.97999460714285702</v>
      </c>
      <c r="CK76">
        <v>2.0005639285714302E-2</v>
      </c>
      <c r="CL76">
        <v>0</v>
      </c>
      <c r="CM76">
        <v>2.2504392857142901</v>
      </c>
      <c r="CN76">
        <v>0</v>
      </c>
      <c r="CO76">
        <v>6161.1657142857102</v>
      </c>
      <c r="CP76">
        <v>17299.746428571401</v>
      </c>
      <c r="CQ76">
        <v>41.182749999999999</v>
      </c>
      <c r="CR76">
        <v>40.575714285714298</v>
      </c>
      <c r="CS76">
        <v>40.285499999999999</v>
      </c>
      <c r="CT76">
        <v>40.957357142857099</v>
      </c>
      <c r="CU76">
        <v>40.144857142857099</v>
      </c>
      <c r="CV76">
        <v>1959.9471428571401</v>
      </c>
      <c r="CW76">
        <v>40.010357142857103</v>
      </c>
      <c r="CX76">
        <v>0</v>
      </c>
      <c r="CY76">
        <v>1657206970.8</v>
      </c>
      <c r="CZ76">
        <v>0</v>
      </c>
      <c r="DA76">
        <v>0</v>
      </c>
      <c r="DB76" t="s">
        <v>356</v>
      </c>
      <c r="DC76">
        <v>1656081770.5</v>
      </c>
      <c r="DD76">
        <v>1655399214.5999999</v>
      </c>
      <c r="DE76">
        <v>0</v>
      </c>
      <c r="DF76">
        <v>0.13400000000000001</v>
      </c>
      <c r="DG76">
        <v>-0.06</v>
      </c>
      <c r="DH76">
        <v>9.3309999999999995</v>
      </c>
      <c r="DI76">
        <v>0.51100000000000001</v>
      </c>
      <c r="DJ76">
        <v>421</v>
      </c>
      <c r="DK76">
        <v>25</v>
      </c>
      <c r="DL76">
        <v>1.93</v>
      </c>
      <c r="DM76">
        <v>0.15</v>
      </c>
      <c r="DN76">
        <v>-40.834705</v>
      </c>
      <c r="DO76">
        <v>-1.76262213883674</v>
      </c>
      <c r="DP76">
        <v>0.51062374354802598</v>
      </c>
      <c r="DQ76">
        <v>0</v>
      </c>
      <c r="DR76">
        <v>2.2324412499999999</v>
      </c>
      <c r="DS76">
        <v>-0.11595545966229</v>
      </c>
      <c r="DT76">
        <v>1.8918208978058699E-2</v>
      </c>
      <c r="DU76">
        <v>0</v>
      </c>
      <c r="DV76">
        <v>0</v>
      </c>
      <c r="DW76">
        <v>2</v>
      </c>
      <c r="DX76" t="s">
        <v>365</v>
      </c>
      <c r="DY76">
        <v>2.9770500000000002</v>
      </c>
      <c r="DZ76">
        <v>2.6969400000000001</v>
      </c>
      <c r="EA76">
        <v>0.137742</v>
      </c>
      <c r="EB76">
        <v>0.142622</v>
      </c>
      <c r="EC76">
        <v>7.8830700000000004E-2</v>
      </c>
      <c r="ED76">
        <v>7.3247400000000004E-2</v>
      </c>
      <c r="EE76">
        <v>33919.599999999999</v>
      </c>
      <c r="EF76">
        <v>37075.5</v>
      </c>
      <c r="EG76">
        <v>35629.800000000003</v>
      </c>
      <c r="EH76">
        <v>39197.1</v>
      </c>
      <c r="EI76">
        <v>46473</v>
      </c>
      <c r="EJ76">
        <v>52371.8</v>
      </c>
      <c r="EK76">
        <v>55598.400000000001</v>
      </c>
      <c r="EL76">
        <v>62752.1</v>
      </c>
      <c r="EM76">
        <v>2.0322</v>
      </c>
      <c r="EN76">
        <v>2.3012000000000001</v>
      </c>
      <c r="EO76">
        <v>9.4026299999999993E-2</v>
      </c>
      <c r="EP76">
        <v>0</v>
      </c>
      <c r="EQ76">
        <v>23.5563</v>
      </c>
      <c r="ER76">
        <v>999.9</v>
      </c>
      <c r="ES76">
        <v>58.68</v>
      </c>
      <c r="ET76">
        <v>25.175999999999998</v>
      </c>
      <c r="EU76">
        <v>25.282399999999999</v>
      </c>
      <c r="EV76">
        <v>54.776400000000002</v>
      </c>
      <c r="EW76">
        <v>33.513599999999997</v>
      </c>
      <c r="EX76">
        <v>2</v>
      </c>
      <c r="EY76">
        <v>-0.30963400000000002</v>
      </c>
      <c r="EZ76">
        <v>2.2946599999999999</v>
      </c>
      <c r="FA76">
        <v>20.131900000000002</v>
      </c>
      <c r="FB76">
        <v>5.2017199999999999</v>
      </c>
      <c r="FC76">
        <v>12.004</v>
      </c>
      <c r="FD76">
        <v>4.9756</v>
      </c>
      <c r="FE76">
        <v>3.2930000000000001</v>
      </c>
      <c r="FF76">
        <v>9999</v>
      </c>
      <c r="FG76">
        <v>9999</v>
      </c>
      <c r="FH76">
        <v>9999</v>
      </c>
      <c r="FI76">
        <v>556.1</v>
      </c>
      <c r="FJ76">
        <v>1.8628499999999999</v>
      </c>
      <c r="FK76">
        <v>1.8678300000000001</v>
      </c>
      <c r="FL76">
        <v>1.86765</v>
      </c>
      <c r="FM76">
        <v>1.8687400000000001</v>
      </c>
      <c r="FN76">
        <v>1.8696299999999999</v>
      </c>
      <c r="FO76">
        <v>1.8656600000000001</v>
      </c>
      <c r="FP76">
        <v>1.86676</v>
      </c>
      <c r="FQ76">
        <v>1.8681300000000001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13.738</v>
      </c>
      <c r="GF76">
        <v>0.21340000000000001</v>
      </c>
      <c r="GG76">
        <v>5.3564593647505196</v>
      </c>
      <c r="GH76">
        <v>9.5670261133577305E-3</v>
      </c>
      <c r="GI76">
        <v>-9.19467254998099E-7</v>
      </c>
      <c r="GJ76">
        <v>-2.1372918425907501E-11</v>
      </c>
      <c r="GK76">
        <v>0.21331065453237499</v>
      </c>
      <c r="GL76">
        <v>0</v>
      </c>
      <c r="GM76">
        <v>0</v>
      </c>
      <c r="GN76">
        <v>0</v>
      </c>
      <c r="GO76">
        <v>-4</v>
      </c>
      <c r="GP76">
        <v>1866</v>
      </c>
      <c r="GQ76">
        <v>1</v>
      </c>
      <c r="GR76">
        <v>18</v>
      </c>
      <c r="GS76">
        <v>18753.7</v>
      </c>
      <c r="GT76">
        <v>30129.599999999999</v>
      </c>
      <c r="GU76">
        <v>2.67822</v>
      </c>
      <c r="GV76">
        <v>2.5732400000000002</v>
      </c>
      <c r="GW76">
        <v>2.2485400000000002</v>
      </c>
      <c r="GX76">
        <v>2.7612299999999999</v>
      </c>
      <c r="GY76">
        <v>1.9958499999999999</v>
      </c>
      <c r="GZ76">
        <v>2.31934</v>
      </c>
      <c r="HA76">
        <v>31.608000000000001</v>
      </c>
      <c r="HB76">
        <v>15.9095</v>
      </c>
      <c r="HC76">
        <v>18</v>
      </c>
      <c r="HD76">
        <v>496.02300000000002</v>
      </c>
      <c r="HE76">
        <v>687.64300000000003</v>
      </c>
      <c r="HF76">
        <v>19.855599999999999</v>
      </c>
      <c r="HG76">
        <v>23.249199999999998</v>
      </c>
      <c r="HH76">
        <v>30.000499999999999</v>
      </c>
      <c r="HI76">
        <v>22.899899999999999</v>
      </c>
      <c r="HJ76">
        <v>22.793299999999999</v>
      </c>
      <c r="HK76">
        <v>53.580300000000001</v>
      </c>
      <c r="HL76">
        <v>31.839200000000002</v>
      </c>
      <c r="HM76">
        <v>95.866500000000002</v>
      </c>
      <c r="HN76">
        <v>19.800699999999999</v>
      </c>
      <c r="HO76">
        <v>1038.9000000000001</v>
      </c>
      <c r="HP76">
        <v>18.5671</v>
      </c>
      <c r="HQ76">
        <v>103.20699999999999</v>
      </c>
      <c r="HR76">
        <v>104.52800000000001</v>
      </c>
    </row>
    <row r="77" spans="1:226" x14ac:dyDescent="0.2">
      <c r="A77">
        <v>61</v>
      </c>
      <c r="B77">
        <v>1657206997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1657206989.5185201</v>
      </c>
      <c r="J77">
        <f t="shared" si="0"/>
        <v>4.1470217599707676E-3</v>
      </c>
      <c r="K77">
        <f t="shared" si="1"/>
        <v>4.1470217599707677</v>
      </c>
      <c r="L77">
        <f t="shared" si="2"/>
        <v>33.286154162589362</v>
      </c>
      <c r="M77">
        <f t="shared" si="3"/>
        <v>973.65829629629604</v>
      </c>
      <c r="N77">
        <f t="shared" si="4"/>
        <v>641.20418695922649</v>
      </c>
      <c r="O77">
        <f t="shared" si="5"/>
        <v>47.846641127490905</v>
      </c>
      <c r="P77">
        <f t="shared" si="6"/>
        <v>72.654358831651635</v>
      </c>
      <c r="Q77">
        <f t="shared" si="7"/>
        <v>0.18106898349691006</v>
      </c>
      <c r="R77">
        <f t="shared" si="8"/>
        <v>3.1850431453712011</v>
      </c>
      <c r="S77">
        <f t="shared" si="9"/>
        <v>0.1755385749495196</v>
      </c>
      <c r="T77">
        <f t="shared" si="10"/>
        <v>0.11019442401945682</v>
      </c>
      <c r="U77">
        <f t="shared" si="11"/>
        <v>321.51096344444369</v>
      </c>
      <c r="V77">
        <f t="shared" si="12"/>
        <v>25.427255772373783</v>
      </c>
      <c r="W77">
        <f t="shared" si="13"/>
        <v>25.427255772373783</v>
      </c>
      <c r="X77">
        <f t="shared" si="14"/>
        <v>3.2615793848641528</v>
      </c>
      <c r="Y77">
        <f t="shared" si="15"/>
        <v>49.89687927155417</v>
      </c>
      <c r="Z77">
        <f t="shared" si="16"/>
        <v>1.5556172900765457</v>
      </c>
      <c r="AA77">
        <f t="shared" si="17"/>
        <v>3.1176644968323526</v>
      </c>
      <c r="AB77">
        <f t="shared" si="18"/>
        <v>1.7059620947876071</v>
      </c>
      <c r="AC77">
        <f t="shared" si="19"/>
        <v>-182.88365961471087</v>
      </c>
      <c r="AD77">
        <f t="shared" si="20"/>
        <v>-130.02103447235703</v>
      </c>
      <c r="AE77">
        <f t="shared" si="21"/>
        <v>-8.6391636267586023</v>
      </c>
      <c r="AF77">
        <f t="shared" si="22"/>
        <v>-3.2894269382808261E-2</v>
      </c>
      <c r="AG77">
        <f t="shared" si="23"/>
        <v>71.213502258153355</v>
      </c>
      <c r="AH77">
        <f t="shared" si="24"/>
        <v>4.1608712012873124</v>
      </c>
      <c r="AI77">
        <f t="shared" si="25"/>
        <v>33.286154162589362</v>
      </c>
      <c r="AJ77">
        <v>1050.0963647480501</v>
      </c>
      <c r="AK77">
        <v>1018.26690909091</v>
      </c>
      <c r="AL77">
        <v>3.3607850541600599</v>
      </c>
      <c r="AM77">
        <v>66.181014878906495</v>
      </c>
      <c r="AN77">
        <f t="shared" si="26"/>
        <v>4.1470217599707677</v>
      </c>
      <c r="AO77">
        <v>18.632320265641098</v>
      </c>
      <c r="AP77">
        <v>20.843485454545402</v>
      </c>
      <c r="AQ77">
        <v>-9.9282084848786607E-4</v>
      </c>
      <c r="AR77">
        <v>77.408447531234501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39706.734990141813</v>
      </c>
      <c r="AX77">
        <f t="shared" si="30"/>
        <v>1999.9648148148101</v>
      </c>
      <c r="AY77">
        <f t="shared" si="31"/>
        <v>1681.1707444444405</v>
      </c>
      <c r="AZ77">
        <f t="shared" si="32"/>
        <v>0.84060016055838016</v>
      </c>
      <c r="BA77">
        <f t="shared" si="33"/>
        <v>0.16075830987767378</v>
      </c>
      <c r="BB77">
        <v>2.7170000000000001</v>
      </c>
      <c r="BC77">
        <v>0.5</v>
      </c>
      <c r="BD77" t="s">
        <v>355</v>
      </c>
      <c r="BE77">
        <v>2</v>
      </c>
      <c r="BF77" t="b">
        <v>1</v>
      </c>
      <c r="BG77">
        <v>1657206989.5185201</v>
      </c>
      <c r="BH77">
        <v>973.65829629629604</v>
      </c>
      <c r="BI77">
        <v>1014.55744444444</v>
      </c>
      <c r="BJ77">
        <v>20.8471962962963</v>
      </c>
      <c r="BK77">
        <v>18.633299999999998</v>
      </c>
      <c r="BL77">
        <v>959.98411111111102</v>
      </c>
      <c r="BM77">
        <v>20.633881481481499</v>
      </c>
      <c r="BN77">
        <v>499.99666666666701</v>
      </c>
      <c r="BO77">
        <v>74.576755555555593</v>
      </c>
      <c r="BP77">
        <v>4.3220577777777797E-2</v>
      </c>
      <c r="BQ77">
        <v>24.670051851851898</v>
      </c>
      <c r="BR77">
        <v>25.107366666666699</v>
      </c>
      <c r="BS77">
        <v>999.9</v>
      </c>
      <c r="BT77">
        <v>0</v>
      </c>
      <c r="BU77">
        <v>0</v>
      </c>
      <c r="BV77">
        <v>9990.5555555555493</v>
      </c>
      <c r="BW77">
        <v>0</v>
      </c>
      <c r="BX77">
        <v>399.76722222222202</v>
      </c>
      <c r="BY77">
        <v>-40.8992</v>
      </c>
      <c r="BZ77">
        <v>994.38814814814805</v>
      </c>
      <c r="CA77">
        <v>1033.8214814814801</v>
      </c>
      <c r="CB77">
        <v>2.21390888888889</v>
      </c>
      <c r="CC77">
        <v>1014.55744444444</v>
      </c>
      <c r="CD77">
        <v>18.633299999999998</v>
      </c>
      <c r="CE77">
        <v>1.55471592592593</v>
      </c>
      <c r="CF77">
        <v>1.38961</v>
      </c>
      <c r="CG77">
        <v>13.517151851851899</v>
      </c>
      <c r="CH77">
        <v>11.8047222222222</v>
      </c>
      <c r="CI77">
        <v>1999.9648148148101</v>
      </c>
      <c r="CJ77">
        <v>0.97999544444444397</v>
      </c>
      <c r="CK77">
        <v>2.00047740740741E-2</v>
      </c>
      <c r="CL77">
        <v>0</v>
      </c>
      <c r="CM77">
        <v>2.2790148148148099</v>
      </c>
      <c r="CN77">
        <v>0</v>
      </c>
      <c r="CO77">
        <v>6153.96185185185</v>
      </c>
      <c r="CP77">
        <v>17299.822222222199</v>
      </c>
      <c r="CQ77">
        <v>41.275222222222197</v>
      </c>
      <c r="CR77">
        <v>40.633962962962997</v>
      </c>
      <c r="CS77">
        <v>40.360814814814802</v>
      </c>
      <c r="CT77">
        <v>41.069148148148102</v>
      </c>
      <c r="CU77">
        <v>40.221962962962998</v>
      </c>
      <c r="CV77">
        <v>1959.9548148148101</v>
      </c>
      <c r="CW77">
        <v>40.01</v>
      </c>
      <c r="CX77">
        <v>0</v>
      </c>
      <c r="CY77">
        <v>1657206976.2</v>
      </c>
      <c r="CZ77">
        <v>0</v>
      </c>
      <c r="DA77">
        <v>0</v>
      </c>
      <c r="DB77" t="s">
        <v>356</v>
      </c>
      <c r="DC77">
        <v>1656081770.5</v>
      </c>
      <c r="DD77">
        <v>1655399214.5999999</v>
      </c>
      <c r="DE77">
        <v>0</v>
      </c>
      <c r="DF77">
        <v>0.13400000000000001</v>
      </c>
      <c r="DG77">
        <v>-0.06</v>
      </c>
      <c r="DH77">
        <v>9.3309999999999995</v>
      </c>
      <c r="DI77">
        <v>0.51100000000000001</v>
      </c>
      <c r="DJ77">
        <v>421</v>
      </c>
      <c r="DK77">
        <v>25</v>
      </c>
      <c r="DL77">
        <v>1.93</v>
      </c>
      <c r="DM77">
        <v>0.15</v>
      </c>
      <c r="DN77">
        <v>-40.930819999999997</v>
      </c>
      <c r="DO77">
        <v>-0.55458236397740501</v>
      </c>
      <c r="DP77">
        <v>0.47638523812141798</v>
      </c>
      <c r="DQ77">
        <v>0</v>
      </c>
      <c r="DR77">
        <v>2.2198172500000002</v>
      </c>
      <c r="DS77">
        <v>-6.8151332082552002E-2</v>
      </c>
      <c r="DT77">
        <v>1.5173898310503401E-2</v>
      </c>
      <c r="DU77">
        <v>1</v>
      </c>
      <c r="DV77">
        <v>1</v>
      </c>
      <c r="DW77">
        <v>2</v>
      </c>
      <c r="DX77" t="s">
        <v>357</v>
      </c>
      <c r="DY77">
        <v>2.9764900000000001</v>
      </c>
      <c r="DZ77">
        <v>2.69685</v>
      </c>
      <c r="EA77">
        <v>0.13924800000000001</v>
      </c>
      <c r="EB77">
        <v>0.144149</v>
      </c>
      <c r="EC77">
        <v>7.88301E-2</v>
      </c>
      <c r="ED77">
        <v>7.3322999999999999E-2</v>
      </c>
      <c r="EE77">
        <v>33860</v>
      </c>
      <c r="EF77">
        <v>37008.300000000003</v>
      </c>
      <c r="EG77">
        <v>35629.5</v>
      </c>
      <c r="EH77">
        <v>39195.800000000003</v>
      </c>
      <c r="EI77">
        <v>46473.3</v>
      </c>
      <c r="EJ77">
        <v>52365.4</v>
      </c>
      <c r="EK77">
        <v>55598.7</v>
      </c>
      <c r="EL77">
        <v>62749.599999999999</v>
      </c>
      <c r="EM77">
        <v>2.0312000000000001</v>
      </c>
      <c r="EN77">
        <v>2.3014000000000001</v>
      </c>
      <c r="EO77">
        <v>9.1195100000000001E-2</v>
      </c>
      <c r="EP77">
        <v>0</v>
      </c>
      <c r="EQ77">
        <v>23.5642</v>
      </c>
      <c r="ER77">
        <v>999.9</v>
      </c>
      <c r="ES77">
        <v>58.728999999999999</v>
      </c>
      <c r="ET77">
        <v>25.196000000000002</v>
      </c>
      <c r="EU77">
        <v>25.332100000000001</v>
      </c>
      <c r="EV77">
        <v>54.516399999999997</v>
      </c>
      <c r="EW77">
        <v>33.605800000000002</v>
      </c>
      <c r="EX77">
        <v>2</v>
      </c>
      <c r="EY77">
        <v>-0.30906499999999998</v>
      </c>
      <c r="EZ77">
        <v>2.1440999999999999</v>
      </c>
      <c r="FA77">
        <v>20.133400000000002</v>
      </c>
      <c r="FB77">
        <v>5.20052</v>
      </c>
      <c r="FC77">
        <v>12.004</v>
      </c>
      <c r="FD77">
        <v>4.976</v>
      </c>
      <c r="FE77">
        <v>3.2930000000000001</v>
      </c>
      <c r="FF77">
        <v>9999</v>
      </c>
      <c r="FG77">
        <v>9999</v>
      </c>
      <c r="FH77">
        <v>9999</v>
      </c>
      <c r="FI77">
        <v>556.1</v>
      </c>
      <c r="FJ77">
        <v>1.8628499999999999</v>
      </c>
      <c r="FK77">
        <v>1.8678300000000001</v>
      </c>
      <c r="FL77">
        <v>1.8676200000000001</v>
      </c>
      <c r="FM77">
        <v>1.8687400000000001</v>
      </c>
      <c r="FN77">
        <v>1.8696600000000001</v>
      </c>
      <c r="FO77">
        <v>1.8656900000000001</v>
      </c>
      <c r="FP77">
        <v>1.86676</v>
      </c>
      <c r="FQ77">
        <v>1.8681300000000001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13.865</v>
      </c>
      <c r="GF77">
        <v>0.21329999999999999</v>
      </c>
      <c r="GG77">
        <v>5.3564593647505196</v>
      </c>
      <c r="GH77">
        <v>9.5670261133577305E-3</v>
      </c>
      <c r="GI77">
        <v>-9.19467254998099E-7</v>
      </c>
      <c r="GJ77">
        <v>-2.1372918425907501E-11</v>
      </c>
      <c r="GK77">
        <v>0.21331065453237499</v>
      </c>
      <c r="GL77">
        <v>0</v>
      </c>
      <c r="GM77">
        <v>0</v>
      </c>
      <c r="GN77">
        <v>0</v>
      </c>
      <c r="GO77">
        <v>-4</v>
      </c>
      <c r="GP77">
        <v>1866</v>
      </c>
      <c r="GQ77">
        <v>1</v>
      </c>
      <c r="GR77">
        <v>18</v>
      </c>
      <c r="GS77">
        <v>18753.8</v>
      </c>
      <c r="GT77">
        <v>30129.7</v>
      </c>
      <c r="GU77">
        <v>2.7075200000000001</v>
      </c>
      <c r="GV77">
        <v>2.5720200000000002</v>
      </c>
      <c r="GW77">
        <v>2.2485400000000002</v>
      </c>
      <c r="GX77">
        <v>2.7612299999999999</v>
      </c>
      <c r="GY77">
        <v>1.9958499999999999</v>
      </c>
      <c r="GZ77">
        <v>2.3144499999999999</v>
      </c>
      <c r="HA77">
        <v>31.608000000000001</v>
      </c>
      <c r="HB77">
        <v>15.9095</v>
      </c>
      <c r="HC77">
        <v>18</v>
      </c>
      <c r="HD77">
        <v>495.47500000000002</v>
      </c>
      <c r="HE77">
        <v>687.93499999999995</v>
      </c>
      <c r="HF77">
        <v>19.741299999999999</v>
      </c>
      <c r="HG77">
        <v>23.259</v>
      </c>
      <c r="HH77">
        <v>30.000399999999999</v>
      </c>
      <c r="HI77">
        <v>22.909500000000001</v>
      </c>
      <c r="HJ77">
        <v>22.802800000000001</v>
      </c>
      <c r="HK77">
        <v>54.290500000000002</v>
      </c>
      <c r="HL77">
        <v>31.839200000000002</v>
      </c>
      <c r="HM77">
        <v>95.491799999999998</v>
      </c>
      <c r="HN77">
        <v>19.715800000000002</v>
      </c>
      <c r="HO77">
        <v>1059.24</v>
      </c>
      <c r="HP77">
        <v>18.5761</v>
      </c>
      <c r="HQ77">
        <v>103.20699999999999</v>
      </c>
      <c r="HR77">
        <v>104.524</v>
      </c>
    </row>
    <row r="78" spans="1:226" x14ac:dyDescent="0.2">
      <c r="A78">
        <v>62</v>
      </c>
      <c r="B78">
        <v>1657207002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1657206994.2321401</v>
      </c>
      <c r="J78">
        <f t="shared" si="0"/>
        <v>4.1173321518887165E-3</v>
      </c>
      <c r="K78">
        <f t="shared" si="1"/>
        <v>4.117332151888716</v>
      </c>
      <c r="L78">
        <f t="shared" si="2"/>
        <v>32.777314013956662</v>
      </c>
      <c r="M78">
        <f t="shared" si="3"/>
        <v>989.43996428571404</v>
      </c>
      <c r="N78">
        <f t="shared" si="4"/>
        <v>659.14685278168736</v>
      </c>
      <c r="O78">
        <f t="shared" si="5"/>
        <v>49.185352039747464</v>
      </c>
      <c r="P78">
        <f t="shared" si="6"/>
        <v>73.831730759558681</v>
      </c>
      <c r="Q78">
        <f t="shared" si="7"/>
        <v>0.1799129208650781</v>
      </c>
      <c r="R78">
        <f t="shared" si="8"/>
        <v>3.1886548856489441</v>
      </c>
      <c r="S78">
        <f t="shared" si="9"/>
        <v>0.17445774379232581</v>
      </c>
      <c r="T78">
        <f t="shared" si="10"/>
        <v>0.10951243761273978</v>
      </c>
      <c r="U78">
        <f t="shared" si="11"/>
        <v>321.51127800000069</v>
      </c>
      <c r="V78">
        <f t="shared" si="12"/>
        <v>25.417706377644421</v>
      </c>
      <c r="W78">
        <f t="shared" si="13"/>
        <v>25.417706377644421</v>
      </c>
      <c r="X78">
        <f t="shared" si="14"/>
        <v>3.2597288924851267</v>
      </c>
      <c r="Y78">
        <f t="shared" si="15"/>
        <v>49.939566273797993</v>
      </c>
      <c r="Z78">
        <f t="shared" si="16"/>
        <v>1.5554693341846835</v>
      </c>
      <c r="AA78">
        <f t="shared" si="17"/>
        <v>3.1147033309354115</v>
      </c>
      <c r="AB78">
        <f t="shared" si="18"/>
        <v>1.7042595583004432</v>
      </c>
      <c r="AC78">
        <f t="shared" si="19"/>
        <v>-181.57434789829239</v>
      </c>
      <c r="AD78">
        <f t="shared" si="20"/>
        <v>-131.25989068154877</v>
      </c>
      <c r="AE78">
        <f t="shared" si="21"/>
        <v>-8.7104845212220319</v>
      </c>
      <c r="AF78">
        <f t="shared" si="22"/>
        <v>-3.344510106251164E-2</v>
      </c>
      <c r="AG78">
        <f t="shared" si="23"/>
        <v>71.726677782265043</v>
      </c>
      <c r="AH78">
        <f t="shared" si="24"/>
        <v>4.1421775408356565</v>
      </c>
      <c r="AI78">
        <f t="shared" si="25"/>
        <v>32.777314013956662</v>
      </c>
      <c r="AJ78">
        <v>1067.77866811841</v>
      </c>
      <c r="AK78">
        <v>1035.5929090909101</v>
      </c>
      <c r="AL78">
        <v>3.5205505734661799</v>
      </c>
      <c r="AM78">
        <v>66.181014878906495</v>
      </c>
      <c r="AN78">
        <f t="shared" si="26"/>
        <v>4.117332151888716</v>
      </c>
      <c r="AO78">
        <v>18.660869512424799</v>
      </c>
      <c r="AP78">
        <v>20.850015151515201</v>
      </c>
      <c r="AQ78">
        <v>3.42137027614484E-4</v>
      </c>
      <c r="AR78">
        <v>77.408447531234501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39769.320244871866</v>
      </c>
      <c r="AX78">
        <f t="shared" si="30"/>
        <v>1999.9667857142899</v>
      </c>
      <c r="AY78">
        <f t="shared" si="31"/>
        <v>1681.1724000000036</v>
      </c>
      <c r="AZ78">
        <f t="shared" si="32"/>
        <v>0.84060015996694237</v>
      </c>
      <c r="BA78">
        <f t="shared" si="33"/>
        <v>0.16075830873619865</v>
      </c>
      <c r="BB78">
        <v>2.7170000000000001</v>
      </c>
      <c r="BC78">
        <v>0.5</v>
      </c>
      <c r="BD78" t="s">
        <v>355</v>
      </c>
      <c r="BE78">
        <v>2</v>
      </c>
      <c r="BF78" t="b">
        <v>1</v>
      </c>
      <c r="BG78">
        <v>1657206994.2321401</v>
      </c>
      <c r="BH78">
        <v>989.43996428571404</v>
      </c>
      <c r="BI78">
        <v>1030.64392857143</v>
      </c>
      <c r="BJ78">
        <v>20.845285714285701</v>
      </c>
      <c r="BK78">
        <v>18.641314285714301</v>
      </c>
      <c r="BL78">
        <v>975.64482142857105</v>
      </c>
      <c r="BM78">
        <v>20.631971428571401</v>
      </c>
      <c r="BN78">
        <v>499.99275</v>
      </c>
      <c r="BO78">
        <v>74.576667857142894</v>
      </c>
      <c r="BP78">
        <v>4.30497857142857E-2</v>
      </c>
      <c r="BQ78">
        <v>24.654153571428601</v>
      </c>
      <c r="BR78">
        <v>25.091532142857101</v>
      </c>
      <c r="BS78">
        <v>999.9</v>
      </c>
      <c r="BT78">
        <v>0</v>
      </c>
      <c r="BU78">
        <v>0</v>
      </c>
      <c r="BV78">
        <v>10006.4285714286</v>
      </c>
      <c r="BW78">
        <v>0</v>
      </c>
      <c r="BX78">
        <v>400.18392857142902</v>
      </c>
      <c r="BY78">
        <v>-41.203582142857201</v>
      </c>
      <c r="BZ78">
        <v>1010.50410714286</v>
      </c>
      <c r="CA78">
        <v>1050.22178571429</v>
      </c>
      <c r="CB78">
        <v>2.2039828571428601</v>
      </c>
      <c r="CC78">
        <v>1030.64392857143</v>
      </c>
      <c r="CD78">
        <v>18.641314285714301</v>
      </c>
      <c r="CE78">
        <v>1.55457142857143</v>
      </c>
      <c r="CF78">
        <v>1.39020607142857</v>
      </c>
      <c r="CG78">
        <v>13.515725</v>
      </c>
      <c r="CH78">
        <v>11.8112071428571</v>
      </c>
      <c r="CI78">
        <v>1999.9667857142899</v>
      </c>
      <c r="CJ78">
        <v>0.97999589285714295</v>
      </c>
      <c r="CK78">
        <v>2.00043071428571E-2</v>
      </c>
      <c r="CL78">
        <v>0</v>
      </c>
      <c r="CM78">
        <v>2.2898464285714302</v>
      </c>
      <c r="CN78">
        <v>0</v>
      </c>
      <c r="CO78">
        <v>6147.46214285714</v>
      </c>
      <c r="CP78">
        <v>17299.842857142899</v>
      </c>
      <c r="CQ78">
        <v>41.359107142857098</v>
      </c>
      <c r="CR78">
        <v>40.687321428571401</v>
      </c>
      <c r="CS78">
        <v>40.430571428571398</v>
      </c>
      <c r="CT78">
        <v>41.171607142857098</v>
      </c>
      <c r="CU78">
        <v>40.301071428571397</v>
      </c>
      <c r="CV78">
        <v>1959.9567857142899</v>
      </c>
      <c r="CW78">
        <v>40.01</v>
      </c>
      <c r="CX78">
        <v>0</v>
      </c>
      <c r="CY78">
        <v>1657206981</v>
      </c>
      <c r="CZ78">
        <v>0</v>
      </c>
      <c r="DA78">
        <v>0</v>
      </c>
      <c r="DB78" t="s">
        <v>356</v>
      </c>
      <c r="DC78">
        <v>1656081770.5</v>
      </c>
      <c r="DD78">
        <v>1655399214.5999999</v>
      </c>
      <c r="DE78">
        <v>0</v>
      </c>
      <c r="DF78">
        <v>0.13400000000000001</v>
      </c>
      <c r="DG78">
        <v>-0.06</v>
      </c>
      <c r="DH78">
        <v>9.3309999999999995</v>
      </c>
      <c r="DI78">
        <v>0.51100000000000001</v>
      </c>
      <c r="DJ78">
        <v>421</v>
      </c>
      <c r="DK78">
        <v>25</v>
      </c>
      <c r="DL78">
        <v>1.93</v>
      </c>
      <c r="DM78">
        <v>0.15</v>
      </c>
      <c r="DN78">
        <v>-41.015979999999999</v>
      </c>
      <c r="DO78">
        <v>-1.1342544090054101</v>
      </c>
      <c r="DP78">
        <v>0.50028112606813302</v>
      </c>
      <c r="DQ78">
        <v>0</v>
      </c>
      <c r="DR78">
        <v>2.2072020000000001</v>
      </c>
      <c r="DS78">
        <v>-0.14365666041275499</v>
      </c>
      <c r="DT78">
        <v>2.1018412784984501E-2</v>
      </c>
      <c r="DU78">
        <v>0</v>
      </c>
      <c r="DV78">
        <v>0</v>
      </c>
      <c r="DW78">
        <v>2</v>
      </c>
      <c r="DX78" t="s">
        <v>365</v>
      </c>
      <c r="DY78">
        <v>2.9766300000000001</v>
      </c>
      <c r="DZ78">
        <v>2.69679</v>
      </c>
      <c r="EA78">
        <v>0.14079900000000001</v>
      </c>
      <c r="EB78">
        <v>0.14564299999999999</v>
      </c>
      <c r="EC78">
        <v>7.8846399999999997E-2</v>
      </c>
      <c r="ED78">
        <v>7.3248099999999997E-2</v>
      </c>
      <c r="EE78">
        <v>33798.6</v>
      </c>
      <c r="EF78">
        <v>36943.599999999999</v>
      </c>
      <c r="EG78">
        <v>35629.1</v>
      </c>
      <c r="EH78">
        <v>39195.699999999997</v>
      </c>
      <c r="EI78">
        <v>46470.8</v>
      </c>
      <c r="EJ78">
        <v>52369.599999999999</v>
      </c>
      <c r="EK78">
        <v>55596.7</v>
      </c>
      <c r="EL78">
        <v>62749.4</v>
      </c>
      <c r="EM78">
        <v>2.0318000000000001</v>
      </c>
      <c r="EN78">
        <v>2.3008000000000002</v>
      </c>
      <c r="EO78">
        <v>9.1493099999999994E-2</v>
      </c>
      <c r="EP78">
        <v>0</v>
      </c>
      <c r="EQ78">
        <v>23.560199999999998</v>
      </c>
      <c r="ER78">
        <v>999.9</v>
      </c>
      <c r="ES78">
        <v>58.753999999999998</v>
      </c>
      <c r="ET78">
        <v>25.225999999999999</v>
      </c>
      <c r="EU78">
        <v>25.3887</v>
      </c>
      <c r="EV78">
        <v>54.0764</v>
      </c>
      <c r="EW78">
        <v>33.581699999999998</v>
      </c>
      <c r="EX78">
        <v>2</v>
      </c>
      <c r="EY78">
        <v>-0.30878</v>
      </c>
      <c r="EZ78">
        <v>2.04996</v>
      </c>
      <c r="FA78">
        <v>20.135100000000001</v>
      </c>
      <c r="FB78">
        <v>5.2029100000000001</v>
      </c>
      <c r="FC78">
        <v>12.004</v>
      </c>
      <c r="FD78">
        <v>4.9756</v>
      </c>
      <c r="FE78">
        <v>3.2930000000000001</v>
      </c>
      <c r="FF78">
        <v>9999</v>
      </c>
      <c r="FG78">
        <v>9999</v>
      </c>
      <c r="FH78">
        <v>9999</v>
      </c>
      <c r="FI78">
        <v>556.1</v>
      </c>
      <c r="FJ78">
        <v>1.8628899999999999</v>
      </c>
      <c r="FK78">
        <v>1.8678300000000001</v>
      </c>
      <c r="FL78">
        <v>1.8676200000000001</v>
      </c>
      <c r="FM78">
        <v>1.8687400000000001</v>
      </c>
      <c r="FN78">
        <v>1.8696600000000001</v>
      </c>
      <c r="FO78">
        <v>1.8656900000000001</v>
      </c>
      <c r="FP78">
        <v>1.86676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13.99</v>
      </c>
      <c r="GF78">
        <v>0.21329999999999999</v>
      </c>
      <c r="GG78">
        <v>5.3564593647505196</v>
      </c>
      <c r="GH78">
        <v>9.5670261133577305E-3</v>
      </c>
      <c r="GI78">
        <v>-9.19467254998099E-7</v>
      </c>
      <c r="GJ78">
        <v>-2.1372918425907501E-11</v>
      </c>
      <c r="GK78">
        <v>0.21331065453237499</v>
      </c>
      <c r="GL78">
        <v>0</v>
      </c>
      <c r="GM78">
        <v>0</v>
      </c>
      <c r="GN78">
        <v>0</v>
      </c>
      <c r="GO78">
        <v>-4</v>
      </c>
      <c r="GP78">
        <v>1866</v>
      </c>
      <c r="GQ78">
        <v>1</v>
      </c>
      <c r="GR78">
        <v>18</v>
      </c>
      <c r="GS78">
        <v>18753.900000000001</v>
      </c>
      <c r="GT78">
        <v>30129.8</v>
      </c>
      <c r="GU78">
        <v>2.7453599999999998</v>
      </c>
      <c r="GV78">
        <v>2.5671400000000002</v>
      </c>
      <c r="GW78">
        <v>2.2485400000000002</v>
      </c>
      <c r="GX78">
        <v>2.7600099999999999</v>
      </c>
      <c r="GY78">
        <v>1.9958499999999999</v>
      </c>
      <c r="GZ78">
        <v>2.3144499999999999</v>
      </c>
      <c r="HA78">
        <v>31.629799999999999</v>
      </c>
      <c r="HB78">
        <v>15.918200000000001</v>
      </c>
      <c r="HC78">
        <v>18</v>
      </c>
      <c r="HD78">
        <v>495.952</v>
      </c>
      <c r="HE78">
        <v>687.54200000000003</v>
      </c>
      <c r="HF78">
        <v>19.6616</v>
      </c>
      <c r="HG78">
        <v>23.268699999999999</v>
      </c>
      <c r="HH78">
        <v>30.0002</v>
      </c>
      <c r="HI78">
        <v>22.9191</v>
      </c>
      <c r="HJ78">
        <v>22.810400000000001</v>
      </c>
      <c r="HK78">
        <v>54.944200000000002</v>
      </c>
      <c r="HL78">
        <v>32.121499999999997</v>
      </c>
      <c r="HM78">
        <v>95.491799999999998</v>
      </c>
      <c r="HN78">
        <v>19.641400000000001</v>
      </c>
      <c r="HO78">
        <v>1072.76</v>
      </c>
      <c r="HP78">
        <v>18.579799999999999</v>
      </c>
      <c r="HQ78">
        <v>103.20399999999999</v>
      </c>
      <c r="HR78">
        <v>104.523</v>
      </c>
    </row>
    <row r="79" spans="1:226" x14ac:dyDescent="0.2">
      <c r="A79">
        <v>63</v>
      </c>
      <c r="B79">
        <v>1657207007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1657206999.5</v>
      </c>
      <c r="J79">
        <f t="shared" si="0"/>
        <v>4.1762486040718468E-3</v>
      </c>
      <c r="K79">
        <f t="shared" si="1"/>
        <v>4.1762486040718469</v>
      </c>
      <c r="L79">
        <f t="shared" si="2"/>
        <v>32.835574866739769</v>
      </c>
      <c r="M79">
        <f t="shared" si="3"/>
        <v>1007.25933333333</v>
      </c>
      <c r="N79">
        <f t="shared" si="4"/>
        <v>681.01082708165495</v>
      </c>
      <c r="O79">
        <f t="shared" si="5"/>
        <v>50.816653784618246</v>
      </c>
      <c r="P79">
        <f t="shared" si="6"/>
        <v>75.161138087438857</v>
      </c>
      <c r="Q79">
        <f t="shared" si="7"/>
        <v>0.18318932428600804</v>
      </c>
      <c r="R79">
        <f t="shared" si="8"/>
        <v>3.1860454037842696</v>
      </c>
      <c r="S79">
        <f t="shared" si="9"/>
        <v>0.17753253326078788</v>
      </c>
      <c r="T79">
        <f t="shared" si="10"/>
        <v>0.11145152275135574</v>
      </c>
      <c r="U79">
        <f t="shared" si="11"/>
        <v>321.51222014201187</v>
      </c>
      <c r="V79">
        <f t="shared" si="12"/>
        <v>25.388482559996671</v>
      </c>
      <c r="W79">
        <f t="shared" si="13"/>
        <v>25.388482559996671</v>
      </c>
      <c r="X79">
        <f t="shared" si="14"/>
        <v>3.2540715660167066</v>
      </c>
      <c r="Y79">
        <f t="shared" si="15"/>
        <v>49.980896356905959</v>
      </c>
      <c r="Z79">
        <f t="shared" si="16"/>
        <v>1.5553023294740516</v>
      </c>
      <c r="AA79">
        <f t="shared" si="17"/>
        <v>3.1117935908309344</v>
      </c>
      <c r="AB79">
        <f t="shared" si="18"/>
        <v>1.698769236542655</v>
      </c>
      <c r="AC79">
        <f t="shared" si="19"/>
        <v>-184.17256343956845</v>
      </c>
      <c r="AD79">
        <f t="shared" si="20"/>
        <v>-128.8183834022831</v>
      </c>
      <c r="AE79">
        <f t="shared" si="21"/>
        <v>-8.5535341971847885</v>
      </c>
      <c r="AF79">
        <f t="shared" si="22"/>
        <v>-3.2260897024457336E-2</v>
      </c>
      <c r="AG79">
        <f t="shared" si="23"/>
        <v>71.45113775531992</v>
      </c>
      <c r="AH79">
        <f t="shared" si="24"/>
        <v>4.1430341878341546</v>
      </c>
      <c r="AI79">
        <f t="shared" si="25"/>
        <v>32.835574866739769</v>
      </c>
      <c r="AJ79">
        <v>1084.7882197219301</v>
      </c>
      <c r="AK79">
        <v>1052.8867878787901</v>
      </c>
      <c r="AL79">
        <v>3.4409272605567001</v>
      </c>
      <c r="AM79">
        <v>66.181014878906495</v>
      </c>
      <c r="AN79">
        <f t="shared" si="26"/>
        <v>4.1762486040718469</v>
      </c>
      <c r="AO79">
        <v>18.605216609416701</v>
      </c>
      <c r="AP79">
        <v>20.828493939393901</v>
      </c>
      <c r="AQ79">
        <v>-2.40823069042783E-4</v>
      </c>
      <c r="AR79">
        <v>77.408447531234501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39727.714953429248</v>
      </c>
      <c r="AX79">
        <f t="shared" si="30"/>
        <v>1999.9729629629601</v>
      </c>
      <c r="AY79">
        <f t="shared" si="31"/>
        <v>1681.1775662221107</v>
      </c>
      <c r="AZ79">
        <f t="shared" si="32"/>
        <v>0.84060014677970751</v>
      </c>
      <c r="BA79">
        <f t="shared" si="33"/>
        <v>0.16075828328483577</v>
      </c>
      <c r="BB79">
        <v>2.7170000000000001</v>
      </c>
      <c r="BC79">
        <v>0.5</v>
      </c>
      <c r="BD79" t="s">
        <v>355</v>
      </c>
      <c r="BE79">
        <v>2</v>
      </c>
      <c r="BF79" t="b">
        <v>1</v>
      </c>
      <c r="BG79">
        <v>1657206999.5</v>
      </c>
      <c r="BH79">
        <v>1007.25933333333</v>
      </c>
      <c r="BI79">
        <v>1048.3544444444401</v>
      </c>
      <c r="BJ79">
        <v>20.843122222222199</v>
      </c>
      <c r="BK79">
        <v>18.6386740740741</v>
      </c>
      <c r="BL79">
        <v>993.32811111111096</v>
      </c>
      <c r="BM79">
        <v>20.6298148148148</v>
      </c>
      <c r="BN79">
        <v>499.98911111111101</v>
      </c>
      <c r="BO79">
        <v>74.576429629629601</v>
      </c>
      <c r="BP79">
        <v>4.3020992592592601E-2</v>
      </c>
      <c r="BQ79">
        <v>24.638518518518499</v>
      </c>
      <c r="BR79">
        <v>25.0753185185185</v>
      </c>
      <c r="BS79">
        <v>999.9</v>
      </c>
      <c r="BT79">
        <v>0</v>
      </c>
      <c r="BU79">
        <v>0</v>
      </c>
      <c r="BV79">
        <v>9995</v>
      </c>
      <c r="BW79">
        <v>0</v>
      </c>
      <c r="BX79">
        <v>400.64955555555599</v>
      </c>
      <c r="BY79">
        <v>-41.095837037037001</v>
      </c>
      <c r="BZ79">
        <v>1028.7003703703699</v>
      </c>
      <c r="CA79">
        <v>1068.2666666666701</v>
      </c>
      <c r="CB79">
        <v>2.2044555555555601</v>
      </c>
      <c r="CC79">
        <v>1048.3544444444401</v>
      </c>
      <c r="CD79">
        <v>18.6386740740741</v>
      </c>
      <c r="CE79">
        <v>1.55440444444444</v>
      </c>
      <c r="CF79">
        <v>1.3900044444444399</v>
      </c>
      <c r="CG79">
        <v>13.514088888888899</v>
      </c>
      <c r="CH79">
        <v>11.8090074074074</v>
      </c>
      <c r="CI79">
        <v>1999.9729629629601</v>
      </c>
      <c r="CJ79">
        <v>0.97999633333333303</v>
      </c>
      <c r="CK79">
        <v>2.0003844444444401E-2</v>
      </c>
      <c r="CL79">
        <v>0</v>
      </c>
      <c r="CM79">
        <v>2.2497518518518498</v>
      </c>
      <c r="CN79">
        <v>0</v>
      </c>
      <c r="CO79">
        <v>6139.7492592592598</v>
      </c>
      <c r="CP79">
        <v>17299.907407407401</v>
      </c>
      <c r="CQ79">
        <v>41.446481481481499</v>
      </c>
      <c r="CR79">
        <v>40.749666666666698</v>
      </c>
      <c r="CS79">
        <v>40.504296296296303</v>
      </c>
      <c r="CT79">
        <v>41.277518518518498</v>
      </c>
      <c r="CU79">
        <v>40.388629629629598</v>
      </c>
      <c r="CV79">
        <v>1959.96444444444</v>
      </c>
      <c r="CW79">
        <v>40.009259259259302</v>
      </c>
      <c r="CX79">
        <v>0</v>
      </c>
      <c r="CY79">
        <v>1657206985.8</v>
      </c>
      <c r="CZ79">
        <v>0</v>
      </c>
      <c r="DA79">
        <v>0</v>
      </c>
      <c r="DB79" t="s">
        <v>356</v>
      </c>
      <c r="DC79">
        <v>1656081770.5</v>
      </c>
      <c r="DD79">
        <v>1655399214.5999999</v>
      </c>
      <c r="DE79">
        <v>0</v>
      </c>
      <c r="DF79">
        <v>0.13400000000000001</v>
      </c>
      <c r="DG79">
        <v>-0.06</v>
      </c>
      <c r="DH79">
        <v>9.3309999999999995</v>
      </c>
      <c r="DI79">
        <v>0.51100000000000001</v>
      </c>
      <c r="DJ79">
        <v>421</v>
      </c>
      <c r="DK79">
        <v>25</v>
      </c>
      <c r="DL79">
        <v>1.93</v>
      </c>
      <c r="DM79">
        <v>0.15</v>
      </c>
      <c r="DN79">
        <v>-41.174577499999998</v>
      </c>
      <c r="DO79">
        <v>-0.320734333958617</v>
      </c>
      <c r="DP79">
        <v>0.48937502259897703</v>
      </c>
      <c r="DQ79">
        <v>0</v>
      </c>
      <c r="DR79">
        <v>2.2117787500000001</v>
      </c>
      <c r="DS79">
        <v>-5.1349530956850402E-2</v>
      </c>
      <c r="DT79">
        <v>2.5976737688507001E-2</v>
      </c>
      <c r="DU79">
        <v>1</v>
      </c>
      <c r="DV79">
        <v>1</v>
      </c>
      <c r="DW79">
        <v>2</v>
      </c>
      <c r="DX79" t="s">
        <v>357</v>
      </c>
      <c r="DY79">
        <v>2.9763000000000002</v>
      </c>
      <c r="DZ79">
        <v>2.6974999999999998</v>
      </c>
      <c r="EA79">
        <v>0.14230100000000001</v>
      </c>
      <c r="EB79">
        <v>0.14710799999999999</v>
      </c>
      <c r="EC79">
        <v>7.8789999999999999E-2</v>
      </c>
      <c r="ED79">
        <v>7.3208999999999996E-2</v>
      </c>
      <c r="EE79">
        <v>33739.199999999997</v>
      </c>
      <c r="EF79">
        <v>36879.599999999999</v>
      </c>
      <c r="EG79">
        <v>35628.800000000003</v>
      </c>
      <c r="EH79">
        <v>39195</v>
      </c>
      <c r="EI79">
        <v>46473.7</v>
      </c>
      <c r="EJ79">
        <v>52371</v>
      </c>
      <c r="EK79">
        <v>55596.6</v>
      </c>
      <c r="EL79">
        <v>62748.4</v>
      </c>
      <c r="EM79">
        <v>2.0314000000000001</v>
      </c>
      <c r="EN79">
        <v>2.3010000000000002</v>
      </c>
      <c r="EO79">
        <v>9.0897099999999995E-2</v>
      </c>
      <c r="EP79">
        <v>0</v>
      </c>
      <c r="EQ79">
        <v>23.5563</v>
      </c>
      <c r="ER79">
        <v>999.9</v>
      </c>
      <c r="ES79">
        <v>58.802</v>
      </c>
      <c r="ET79">
        <v>25.236999999999998</v>
      </c>
      <c r="EU79">
        <v>25.427</v>
      </c>
      <c r="EV79">
        <v>53.996400000000001</v>
      </c>
      <c r="EW79">
        <v>33.529600000000002</v>
      </c>
      <c r="EX79">
        <v>2</v>
      </c>
      <c r="EY79">
        <v>-0.30810999999999999</v>
      </c>
      <c r="EZ79">
        <v>2.02739</v>
      </c>
      <c r="FA79">
        <v>20.1355</v>
      </c>
      <c r="FB79">
        <v>5.20052</v>
      </c>
      <c r="FC79">
        <v>12.0052</v>
      </c>
      <c r="FD79">
        <v>4.9756</v>
      </c>
      <c r="FE79">
        <v>3.2930000000000001</v>
      </c>
      <c r="FF79">
        <v>9999</v>
      </c>
      <c r="FG79">
        <v>9999</v>
      </c>
      <c r="FH79">
        <v>9999</v>
      </c>
      <c r="FI79">
        <v>556.1</v>
      </c>
      <c r="FJ79">
        <v>1.8628499999999999</v>
      </c>
      <c r="FK79">
        <v>1.8678300000000001</v>
      </c>
      <c r="FL79">
        <v>1.86755</v>
      </c>
      <c r="FM79">
        <v>1.8687400000000001</v>
      </c>
      <c r="FN79">
        <v>1.8696299999999999</v>
      </c>
      <c r="FO79">
        <v>1.8656900000000001</v>
      </c>
      <c r="FP79">
        <v>1.86676</v>
      </c>
      <c r="FQ79">
        <v>1.8681300000000001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14.13</v>
      </c>
      <c r="GF79">
        <v>0.21329999999999999</v>
      </c>
      <c r="GG79">
        <v>5.3564593647505196</v>
      </c>
      <c r="GH79">
        <v>9.5670261133577305E-3</v>
      </c>
      <c r="GI79">
        <v>-9.19467254998099E-7</v>
      </c>
      <c r="GJ79">
        <v>-2.1372918425907501E-11</v>
      </c>
      <c r="GK79">
        <v>0.21331065453237499</v>
      </c>
      <c r="GL79">
        <v>0</v>
      </c>
      <c r="GM79">
        <v>0</v>
      </c>
      <c r="GN79">
        <v>0</v>
      </c>
      <c r="GO79">
        <v>-4</v>
      </c>
      <c r="GP79">
        <v>1866</v>
      </c>
      <c r="GQ79">
        <v>1</v>
      </c>
      <c r="GR79">
        <v>18</v>
      </c>
      <c r="GS79">
        <v>18753.900000000001</v>
      </c>
      <c r="GT79">
        <v>30129.9</v>
      </c>
      <c r="GU79">
        <v>2.7746599999999999</v>
      </c>
      <c r="GV79">
        <v>2.5683600000000002</v>
      </c>
      <c r="GW79">
        <v>2.2485400000000002</v>
      </c>
      <c r="GX79">
        <v>2.7600099999999999</v>
      </c>
      <c r="GY79">
        <v>1.9958499999999999</v>
      </c>
      <c r="GZ79">
        <v>2.3120099999999999</v>
      </c>
      <c r="HA79">
        <v>31.629799999999999</v>
      </c>
      <c r="HB79">
        <v>15.918200000000001</v>
      </c>
      <c r="HC79">
        <v>18</v>
      </c>
      <c r="HD79">
        <v>495.78500000000003</v>
      </c>
      <c r="HE79">
        <v>687.82899999999995</v>
      </c>
      <c r="HF79">
        <v>19.596800000000002</v>
      </c>
      <c r="HG79">
        <v>23.278500000000001</v>
      </c>
      <c r="HH79">
        <v>30.0002</v>
      </c>
      <c r="HI79">
        <v>22.928699999999999</v>
      </c>
      <c r="HJ79">
        <v>22.819199999999999</v>
      </c>
      <c r="HK79">
        <v>55.645699999999998</v>
      </c>
      <c r="HL79">
        <v>32.121499999999997</v>
      </c>
      <c r="HM79">
        <v>95.491799999999998</v>
      </c>
      <c r="HN79">
        <v>19.569700000000001</v>
      </c>
      <c r="HO79">
        <v>1092.94</v>
      </c>
      <c r="HP79">
        <v>18.6068</v>
      </c>
      <c r="HQ79">
        <v>103.20399999999999</v>
      </c>
      <c r="HR79">
        <v>104.52200000000001</v>
      </c>
    </row>
    <row r="80" spans="1:226" x14ac:dyDescent="0.2">
      <c r="A80">
        <v>64</v>
      </c>
      <c r="B80">
        <v>1657207012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1657207004.2142899</v>
      </c>
      <c r="J80">
        <f t="shared" si="0"/>
        <v>4.0874088813392462E-3</v>
      </c>
      <c r="K80">
        <f t="shared" si="1"/>
        <v>4.087408881339246</v>
      </c>
      <c r="L80">
        <f t="shared" si="2"/>
        <v>33.340754404768958</v>
      </c>
      <c r="M80">
        <f t="shared" si="3"/>
        <v>1023.08578571429</v>
      </c>
      <c r="N80">
        <f t="shared" si="4"/>
        <v>684.91711590385501</v>
      </c>
      <c r="O80">
        <f t="shared" si="5"/>
        <v>51.108615044768875</v>
      </c>
      <c r="P80">
        <f t="shared" si="6"/>
        <v>76.342810488600094</v>
      </c>
      <c r="Q80">
        <f t="shared" si="7"/>
        <v>0.17891046726679463</v>
      </c>
      <c r="R80">
        <f t="shared" si="8"/>
        <v>3.184437400953974</v>
      </c>
      <c r="S80">
        <f t="shared" si="9"/>
        <v>0.17350801715295538</v>
      </c>
      <c r="T80">
        <f t="shared" si="10"/>
        <v>0.10891431054251388</v>
      </c>
      <c r="U80">
        <f t="shared" si="11"/>
        <v>321.51329338700151</v>
      </c>
      <c r="V80">
        <f t="shared" si="12"/>
        <v>25.398841796698342</v>
      </c>
      <c r="W80">
        <f t="shared" si="13"/>
        <v>25.398841796698342</v>
      </c>
      <c r="X80">
        <f t="shared" si="14"/>
        <v>3.2560759885760731</v>
      </c>
      <c r="Y80">
        <f t="shared" si="15"/>
        <v>50.001475016859317</v>
      </c>
      <c r="Z80">
        <f t="shared" si="16"/>
        <v>1.5548815644279406</v>
      </c>
      <c r="AA80">
        <f t="shared" si="17"/>
        <v>3.1096713925012636</v>
      </c>
      <c r="AB80">
        <f t="shared" si="18"/>
        <v>1.7011944241481325</v>
      </c>
      <c r="AC80">
        <f t="shared" si="19"/>
        <v>-180.25473166706075</v>
      </c>
      <c r="AD80">
        <f t="shared" si="20"/>
        <v>-132.49093396524663</v>
      </c>
      <c r="AE80">
        <f t="shared" si="21"/>
        <v>-8.801787880137983</v>
      </c>
      <c r="AF80">
        <f t="shared" si="22"/>
        <v>-3.4160125443833067E-2</v>
      </c>
      <c r="AG80">
        <f t="shared" si="23"/>
        <v>71.882022970503755</v>
      </c>
      <c r="AH80">
        <f t="shared" si="24"/>
        <v>4.1416285525668162</v>
      </c>
      <c r="AI80">
        <f t="shared" si="25"/>
        <v>33.340754404768958</v>
      </c>
      <c r="AJ80">
        <v>1102.22842200782</v>
      </c>
      <c r="AK80">
        <v>1069.9189090909099</v>
      </c>
      <c r="AL80">
        <v>3.47323893369225</v>
      </c>
      <c r="AM80">
        <v>66.181014878906495</v>
      </c>
      <c r="AN80">
        <f t="shared" si="26"/>
        <v>4.087408881339246</v>
      </c>
      <c r="AO80">
        <v>18.617710725662299</v>
      </c>
      <c r="AP80">
        <v>20.819790303030299</v>
      </c>
      <c r="AQ80">
        <v>-5.8424438188306302E-3</v>
      </c>
      <c r="AR80">
        <v>77.408447531234501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39702.328509143757</v>
      </c>
      <c r="AX80">
        <f t="shared" si="30"/>
        <v>1999.9807142857101</v>
      </c>
      <c r="AY80">
        <f t="shared" si="31"/>
        <v>1681.1839924284948</v>
      </c>
      <c r="AZ80">
        <f t="shared" si="32"/>
        <v>0.84060010200094704</v>
      </c>
      <c r="BA80">
        <f t="shared" si="33"/>
        <v>0.16075819686182799</v>
      </c>
      <c r="BB80">
        <v>2.7170000000000001</v>
      </c>
      <c r="BC80">
        <v>0.5</v>
      </c>
      <c r="BD80" t="s">
        <v>355</v>
      </c>
      <c r="BE80">
        <v>2</v>
      </c>
      <c r="BF80" t="b">
        <v>1</v>
      </c>
      <c r="BG80">
        <v>1657207004.2142899</v>
      </c>
      <c r="BH80">
        <v>1023.08578571429</v>
      </c>
      <c r="BI80">
        <v>1064.4485714285699</v>
      </c>
      <c r="BJ80">
        <v>20.837289285714299</v>
      </c>
      <c r="BK80">
        <v>18.633646428571399</v>
      </c>
      <c r="BL80">
        <v>1009.03378571429</v>
      </c>
      <c r="BM80">
        <v>20.623978571428601</v>
      </c>
      <c r="BN80">
        <v>500.00510714285701</v>
      </c>
      <c r="BO80">
        <v>74.577046428571407</v>
      </c>
      <c r="BP80">
        <v>4.3099364285714301E-2</v>
      </c>
      <c r="BQ80">
        <v>24.627107142857099</v>
      </c>
      <c r="BR80">
        <v>25.065946428571401</v>
      </c>
      <c r="BS80">
        <v>999.9</v>
      </c>
      <c r="BT80">
        <v>0</v>
      </c>
      <c r="BU80">
        <v>0</v>
      </c>
      <c r="BV80">
        <v>9987.8571428571395</v>
      </c>
      <c r="BW80">
        <v>0</v>
      </c>
      <c r="BX80">
        <v>400.98353571428601</v>
      </c>
      <c r="BY80">
        <v>-41.364067857142899</v>
      </c>
      <c r="BZ80">
        <v>1044.8571428571399</v>
      </c>
      <c r="CA80">
        <v>1084.66035714286</v>
      </c>
      <c r="CB80">
        <v>2.2036517857142899</v>
      </c>
      <c r="CC80">
        <v>1064.4485714285699</v>
      </c>
      <c r="CD80">
        <v>18.633646428571399</v>
      </c>
      <c r="CE80">
        <v>1.55398285714286</v>
      </c>
      <c r="CF80">
        <v>1.38964178571429</v>
      </c>
      <c r="CG80">
        <v>13.509925000000001</v>
      </c>
      <c r="CH80">
        <v>11.80505</v>
      </c>
      <c r="CI80">
        <v>1999.9807142857101</v>
      </c>
      <c r="CJ80">
        <v>0.979996857142857</v>
      </c>
      <c r="CK80">
        <v>2.0003285714285699E-2</v>
      </c>
      <c r="CL80">
        <v>0</v>
      </c>
      <c r="CM80">
        <v>2.22398928571429</v>
      </c>
      <c r="CN80">
        <v>0</v>
      </c>
      <c r="CO80">
        <v>6133.1432142857102</v>
      </c>
      <c r="CP80">
        <v>17299.967857142899</v>
      </c>
      <c r="CQ80">
        <v>41.526499999999999</v>
      </c>
      <c r="CR80">
        <v>40.798857142857102</v>
      </c>
      <c r="CS80">
        <v>40.568964285714301</v>
      </c>
      <c r="CT80">
        <v>41.374821428571401</v>
      </c>
      <c r="CU80">
        <v>40.466250000000002</v>
      </c>
      <c r="CV80">
        <v>1959.9749999999999</v>
      </c>
      <c r="CW80">
        <v>40.0064285714286</v>
      </c>
      <c r="CX80">
        <v>0</v>
      </c>
      <c r="CY80">
        <v>1657206991.2</v>
      </c>
      <c r="CZ80">
        <v>0</v>
      </c>
      <c r="DA80">
        <v>0</v>
      </c>
      <c r="DB80" t="s">
        <v>356</v>
      </c>
      <c r="DC80">
        <v>1656081770.5</v>
      </c>
      <c r="DD80">
        <v>1655399214.5999999</v>
      </c>
      <c r="DE80">
        <v>0</v>
      </c>
      <c r="DF80">
        <v>0.13400000000000001</v>
      </c>
      <c r="DG80">
        <v>-0.06</v>
      </c>
      <c r="DH80">
        <v>9.3309999999999995</v>
      </c>
      <c r="DI80">
        <v>0.51100000000000001</v>
      </c>
      <c r="DJ80">
        <v>421</v>
      </c>
      <c r="DK80">
        <v>25</v>
      </c>
      <c r="DL80">
        <v>1.93</v>
      </c>
      <c r="DM80">
        <v>0.15</v>
      </c>
      <c r="DN80">
        <v>-41.193510000000003</v>
      </c>
      <c r="DO80">
        <v>-1.22309718574102</v>
      </c>
      <c r="DP80">
        <v>0.49925677351439102</v>
      </c>
      <c r="DQ80">
        <v>0</v>
      </c>
      <c r="DR80">
        <v>2.2052627500000002</v>
      </c>
      <c r="DS80">
        <v>5.0679962476546499E-2</v>
      </c>
      <c r="DT80">
        <v>2.28964282135336E-2</v>
      </c>
      <c r="DU80">
        <v>1</v>
      </c>
      <c r="DV80">
        <v>1</v>
      </c>
      <c r="DW80">
        <v>2</v>
      </c>
      <c r="DX80" t="s">
        <v>357</v>
      </c>
      <c r="DY80">
        <v>2.9765999999999999</v>
      </c>
      <c r="DZ80">
        <v>2.6968200000000002</v>
      </c>
      <c r="EA80">
        <v>0.14376800000000001</v>
      </c>
      <c r="EB80">
        <v>0.14857000000000001</v>
      </c>
      <c r="EC80">
        <v>7.8764899999999999E-2</v>
      </c>
      <c r="ED80">
        <v>7.3264599999999999E-2</v>
      </c>
      <c r="EE80">
        <v>33680.199999999997</v>
      </c>
      <c r="EF80">
        <v>36815.599999999999</v>
      </c>
      <c r="EG80">
        <v>35627.300000000003</v>
      </c>
      <c r="EH80">
        <v>39194.1</v>
      </c>
      <c r="EI80">
        <v>46473.8</v>
      </c>
      <c r="EJ80">
        <v>52366.9</v>
      </c>
      <c r="EK80">
        <v>55595.1</v>
      </c>
      <c r="EL80">
        <v>62747.3</v>
      </c>
      <c r="EM80">
        <v>2.0316000000000001</v>
      </c>
      <c r="EN80">
        <v>2.3001999999999998</v>
      </c>
      <c r="EO80">
        <v>9.0897099999999995E-2</v>
      </c>
      <c r="EP80">
        <v>0</v>
      </c>
      <c r="EQ80">
        <v>23.5503</v>
      </c>
      <c r="ER80">
        <v>999.9</v>
      </c>
      <c r="ES80">
        <v>58.826999999999998</v>
      </c>
      <c r="ET80">
        <v>25.247</v>
      </c>
      <c r="EU80">
        <v>25.4542</v>
      </c>
      <c r="EV80">
        <v>54.5764</v>
      </c>
      <c r="EW80">
        <v>33.529600000000002</v>
      </c>
      <c r="EX80">
        <v>2</v>
      </c>
      <c r="EY80">
        <v>-0.30762200000000001</v>
      </c>
      <c r="EZ80">
        <v>1.9485399999999999</v>
      </c>
      <c r="FA80">
        <v>20.136700000000001</v>
      </c>
      <c r="FB80">
        <v>5.20411</v>
      </c>
      <c r="FC80">
        <v>12.004</v>
      </c>
      <c r="FD80">
        <v>4.976</v>
      </c>
      <c r="FE80">
        <v>3.2930000000000001</v>
      </c>
      <c r="FF80">
        <v>9999</v>
      </c>
      <c r="FG80">
        <v>9999</v>
      </c>
      <c r="FH80">
        <v>9999</v>
      </c>
      <c r="FI80">
        <v>556.1</v>
      </c>
      <c r="FJ80">
        <v>1.8629199999999999</v>
      </c>
      <c r="FK80">
        <v>1.8678300000000001</v>
      </c>
      <c r="FL80">
        <v>1.86758</v>
      </c>
      <c r="FM80">
        <v>1.8687400000000001</v>
      </c>
      <c r="FN80">
        <v>1.8696299999999999</v>
      </c>
      <c r="FO80">
        <v>1.8656900000000001</v>
      </c>
      <c r="FP80">
        <v>1.86676</v>
      </c>
      <c r="FQ80">
        <v>1.8681300000000001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14.25</v>
      </c>
      <c r="GF80">
        <v>0.21329999999999999</v>
      </c>
      <c r="GG80">
        <v>5.3564593647505196</v>
      </c>
      <c r="GH80">
        <v>9.5670261133577305E-3</v>
      </c>
      <c r="GI80">
        <v>-9.19467254998099E-7</v>
      </c>
      <c r="GJ80">
        <v>-2.1372918425907501E-11</v>
      </c>
      <c r="GK80">
        <v>0.21331065453237499</v>
      </c>
      <c r="GL80">
        <v>0</v>
      </c>
      <c r="GM80">
        <v>0</v>
      </c>
      <c r="GN80">
        <v>0</v>
      </c>
      <c r="GO80">
        <v>-4</v>
      </c>
      <c r="GP80">
        <v>1866</v>
      </c>
      <c r="GQ80">
        <v>1</v>
      </c>
      <c r="GR80">
        <v>18</v>
      </c>
      <c r="GS80">
        <v>18754</v>
      </c>
      <c r="GT80">
        <v>30130</v>
      </c>
      <c r="GU80">
        <v>2.81372</v>
      </c>
      <c r="GV80">
        <v>2.5659200000000002</v>
      </c>
      <c r="GW80">
        <v>2.2485400000000002</v>
      </c>
      <c r="GX80">
        <v>2.7600099999999999</v>
      </c>
      <c r="GY80">
        <v>1.9958499999999999</v>
      </c>
      <c r="GZ80">
        <v>2.34009</v>
      </c>
      <c r="HA80">
        <v>31.629799999999999</v>
      </c>
      <c r="HB80">
        <v>15.918200000000001</v>
      </c>
      <c r="HC80">
        <v>18</v>
      </c>
      <c r="HD80">
        <v>496.01100000000002</v>
      </c>
      <c r="HE80">
        <v>687.29899999999998</v>
      </c>
      <c r="HF80">
        <v>19.5337</v>
      </c>
      <c r="HG80">
        <v>23.2883</v>
      </c>
      <c r="HH80">
        <v>30.0001</v>
      </c>
      <c r="HI80">
        <v>22.938400000000001</v>
      </c>
      <c r="HJ80">
        <v>22.829499999999999</v>
      </c>
      <c r="HK80">
        <v>56.299500000000002</v>
      </c>
      <c r="HL80">
        <v>32.121499999999997</v>
      </c>
      <c r="HM80">
        <v>95.118099999999998</v>
      </c>
      <c r="HN80">
        <v>19.5183</v>
      </c>
      <c r="HO80">
        <v>1106.42</v>
      </c>
      <c r="HP80">
        <v>18.629799999999999</v>
      </c>
      <c r="HQ80">
        <v>103.2</v>
      </c>
      <c r="HR80">
        <v>104.52</v>
      </c>
    </row>
    <row r="81" spans="1:226" x14ac:dyDescent="0.2">
      <c r="A81">
        <v>65</v>
      </c>
      <c r="B81">
        <v>1657207017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1657207009.5</v>
      </c>
      <c r="J81">
        <f t="shared" ref="J81:J144" si="34">(K81)/1000</f>
        <v>4.097635221530541E-3</v>
      </c>
      <c r="K81">
        <f t="shared" ref="K81:K144" si="35">IF(BF81, AN81, AH81)</f>
        <v>4.0976352215305409</v>
      </c>
      <c r="L81">
        <f t="shared" ref="L81:L144" si="36">IF(BF81, AI81, AG81)</f>
        <v>33.64210501585098</v>
      </c>
      <c r="M81">
        <f t="shared" ref="M81:M144" si="37">BH81 - IF(AU81&gt;1, L81*BB81*100/(AW81*BV81), 0)</f>
        <v>1040.97555555556</v>
      </c>
      <c r="N81">
        <f t="shared" ref="N81:N144" si="38">((T81-J81/2)*M81-L81)/(T81+J81/2)</f>
        <v>700.57192632593478</v>
      </c>
      <c r="O81">
        <f t="shared" ref="O81:O144" si="39">N81*(BO81+BP81)/1000</f>
        <v>52.276890334262553</v>
      </c>
      <c r="P81">
        <f t="shared" ref="P81:P144" si="40">(BH81 - IF(AU81&gt;1, L81*BB81*100/(AW81*BV81), 0))*(BO81+BP81)/1000</f>
        <v>77.677912735983824</v>
      </c>
      <c r="Q81">
        <f t="shared" ref="Q81:Q144" si="41">2/((1/S81-1/R81)+SIGN(S81)*SQRT((1/S81-1/R81)*(1/S81-1/R81) + 4*BC81/((BC81+1)*(BC81+1))*(2*1/S81*1/R81-1/R81*1/R81)))</f>
        <v>0.17958206065125451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3.1839153273045682</v>
      </c>
      <c r="S81">
        <f t="shared" ref="S81:S144" si="43">J81*(1000-(1000*0.61365*EXP(17.502*W81/(240.97+W81))/(BO81+BP81)+BJ81)/2)/(1000*0.61365*EXP(17.502*W81/(240.97+W81))/(BO81+BP81)-BJ81)</f>
        <v>0.17413877584147444</v>
      </c>
      <c r="T81">
        <f t="shared" ref="T81:T144" si="44">1/((BC81+1)/(Q81/1.6)+1/(R81/1.37)) + BC81/((BC81+1)/(Q81/1.6) + BC81/(R81/1.37))</f>
        <v>0.10931204890771855</v>
      </c>
      <c r="U81">
        <f t="shared" ref="U81:U144" si="45">(AX81*BA81)</f>
        <v>321.51418236436825</v>
      </c>
      <c r="V81">
        <f t="shared" ref="V81:V144" si="46">(BQ81+(U81+2*0.95*0.0000000567*(((BQ81+$B$7)+273)^4-(BQ81+273)^4)-44100*J81)/(1.84*29.3*R81+8*0.95*0.0000000567*(BQ81+273)^3))</f>
        <v>25.38629519448941</v>
      </c>
      <c r="W81">
        <f t="shared" ref="W81:W144" si="47">($C$7*BR81+$D$7*BS81+$E$7*V81)</f>
        <v>25.38629519448941</v>
      </c>
      <c r="X81">
        <f t="shared" ref="X81:X144" si="48">0.61365*EXP(17.502*W81/(240.97+W81))</f>
        <v>3.2536484676160198</v>
      </c>
      <c r="Y81">
        <f t="shared" ref="Y81:Y144" si="49">(Z81/AA81*100)</f>
        <v>50.01447180795455</v>
      </c>
      <c r="Z81">
        <f t="shared" ref="Z81:Z144" si="50">BJ81*(BO81+BP81)/1000</f>
        <v>1.554336516856482</v>
      </c>
      <c r="AA81">
        <f t="shared" ref="AA81:AA144" si="51">0.61365*EXP(17.502*BQ81/(240.97+BQ81))</f>
        <v>3.1077735316786299</v>
      </c>
      <c r="AB81">
        <f t="shared" ref="AB81:AB144" si="52">(X81-BJ81*(BO81+BP81)/1000)</f>
        <v>1.6993119507595378</v>
      </c>
      <c r="AC81">
        <f t="shared" ref="AC81:AC144" si="53">(-J81*44100)</f>
        <v>-180.70571326949687</v>
      </c>
      <c r="AD81">
        <f t="shared" ref="AD81:AD144" si="54">2*29.3*R81*0.92*(BQ81-W81)</f>
        <v>-132.06827733434804</v>
      </c>
      <c r="AE81">
        <f t="shared" ref="AE81:AE144" si="55">2*0.95*0.0000000567*(((BQ81+$B$7)+273)^4-(W81+273)^4)</f>
        <v>-8.7741429134960089</v>
      </c>
      <c r="AF81">
        <f t="shared" ref="AF81:AF144" si="56">U81+AE81+AC81+AD81</f>
        <v>-3.3951152972662157E-2</v>
      </c>
      <c r="AG81">
        <f t="shared" ref="AG81:AG144" si="57">BN81*AU81*(BI81-BH81*(1000-AU81*BK81)/(1000-AU81*BJ81))/(100*BB81)</f>
        <v>71.691755602905175</v>
      </c>
      <c r="AH81">
        <f t="shared" ref="AH81:AH144" si="58">1000*BN81*AU81*(BJ81-BK81)/(100*BB81*(1000-AU81*BJ81))</f>
        <v>4.1388541516244759</v>
      </c>
      <c r="AI81">
        <f t="shared" ref="AI81:AI144" si="59">(AJ81 - AK81 - BO81*1000/(8.314*(BQ81+273.15)) * AM81/BN81 * AL81) * BN81/(100*BB81) * (1000 - BK81)/1000</f>
        <v>33.64210501585098</v>
      </c>
      <c r="AJ81">
        <v>1119.64160354507</v>
      </c>
      <c r="AK81">
        <v>1087.2721212121201</v>
      </c>
      <c r="AL81">
        <v>3.4461790485356301</v>
      </c>
      <c r="AM81">
        <v>66.181014878906495</v>
      </c>
      <c r="AN81">
        <f t="shared" ref="AN81:AN144" si="60">(AP81 - AO81 + BO81*1000/(8.314*(BQ81+273.15)) * AR81/BN81 * AQ81) * BN81/(100*BB81) * 1000/(1000 - AP81)</f>
        <v>4.0976352215305409</v>
      </c>
      <c r="AO81">
        <v>18.6443072088374</v>
      </c>
      <c r="AP81">
        <v>20.825486666666698</v>
      </c>
      <c r="AQ81">
        <v>-1.87748688956075E-4</v>
      </c>
      <c r="AR81">
        <v>77.408447531234501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39694.95073762918</v>
      </c>
      <c r="AX81">
        <f t="shared" ref="AX81:AX144" si="64">$B$11*BW81+$C$11*BX81+$F$11*CI81*(1-CL81)</f>
        <v>1999.98740740741</v>
      </c>
      <c r="AY81">
        <f t="shared" ref="AY81:AY144" si="65">AX81*AZ81</f>
        <v>1681.1895217777403</v>
      </c>
      <c r="AZ81">
        <f t="shared" ref="AZ81:AZ144" si="66">($B$11*$D$9+$C$11*$D$9+$F$11*((CV81+CN81)/MAX(CV81+CN81+CW81, 0.1)*$I$9+CW81/MAX(CV81+CN81+CW81, 0.1)*$J$9))/($B$11+$C$11+$F$11)</f>
        <v>0.84060005355587286</v>
      </c>
      <c r="BA81">
        <f t="shared" ref="BA81:BA144" si="67">($B$11*$K$9+$C$11*$K$9+$F$11*((CV81+CN81)/MAX(CV81+CN81+CW81, 0.1)*$P$9+CW81/MAX(CV81+CN81+CW81, 0.1)*$Q$9))/($B$11+$C$11+$F$11)</f>
        <v>0.16075810336283472</v>
      </c>
      <c r="BB81">
        <v>2.7170000000000001</v>
      </c>
      <c r="BC81">
        <v>0.5</v>
      </c>
      <c r="BD81" t="s">
        <v>355</v>
      </c>
      <c r="BE81">
        <v>2</v>
      </c>
      <c r="BF81" t="b">
        <v>1</v>
      </c>
      <c r="BG81">
        <v>1657207009.5</v>
      </c>
      <c r="BH81">
        <v>1040.97555555556</v>
      </c>
      <c r="BI81">
        <v>1082.27444444444</v>
      </c>
      <c r="BJ81">
        <v>20.8299407407407</v>
      </c>
      <c r="BK81">
        <v>18.627714814814802</v>
      </c>
      <c r="BL81">
        <v>1026.7877777777801</v>
      </c>
      <c r="BM81">
        <v>20.6166296296296</v>
      </c>
      <c r="BN81">
        <v>499.99540740740701</v>
      </c>
      <c r="BO81">
        <v>74.577118518518503</v>
      </c>
      <c r="BP81">
        <v>4.3185792592592601E-2</v>
      </c>
      <c r="BQ81">
        <v>24.6168962962963</v>
      </c>
      <c r="BR81">
        <v>25.053944444444401</v>
      </c>
      <c r="BS81">
        <v>999.9</v>
      </c>
      <c r="BT81">
        <v>0</v>
      </c>
      <c r="BU81">
        <v>0</v>
      </c>
      <c r="BV81">
        <v>9985.5555555555493</v>
      </c>
      <c r="BW81">
        <v>0</v>
      </c>
      <c r="BX81">
        <v>401.40833333333302</v>
      </c>
      <c r="BY81">
        <v>-41.3008037037037</v>
      </c>
      <c r="BZ81">
        <v>1063.1192592592599</v>
      </c>
      <c r="CA81">
        <v>1102.8188888888899</v>
      </c>
      <c r="CB81">
        <v>2.2022251851851902</v>
      </c>
      <c r="CC81">
        <v>1082.27444444444</v>
      </c>
      <c r="CD81">
        <v>18.627714814814802</v>
      </c>
      <c r="CE81">
        <v>1.5534370370370401</v>
      </c>
      <c r="CF81">
        <v>1.38920111111111</v>
      </c>
      <c r="CG81">
        <v>13.504522222222199</v>
      </c>
      <c r="CH81">
        <v>11.800259259259301</v>
      </c>
      <c r="CI81">
        <v>1999.98740740741</v>
      </c>
      <c r="CJ81">
        <v>0.97999755555555501</v>
      </c>
      <c r="CK81">
        <v>2.0002540740740701E-2</v>
      </c>
      <c r="CL81">
        <v>0</v>
      </c>
      <c r="CM81">
        <v>2.23652592592593</v>
      </c>
      <c r="CN81">
        <v>0</v>
      </c>
      <c r="CO81">
        <v>6126.0370370370401</v>
      </c>
      <c r="CP81">
        <v>17300.0296296296</v>
      </c>
      <c r="CQ81">
        <v>41.6201111111111</v>
      </c>
      <c r="CR81">
        <v>40.860740740740702</v>
      </c>
      <c r="CS81">
        <v>40.640888888888902</v>
      </c>
      <c r="CT81">
        <v>41.488296296296298</v>
      </c>
      <c r="CU81">
        <v>40.546037037037003</v>
      </c>
      <c r="CV81">
        <v>1959.9848148148101</v>
      </c>
      <c r="CW81">
        <v>40.003333333333302</v>
      </c>
      <c r="CX81">
        <v>0</v>
      </c>
      <c r="CY81">
        <v>1657206996</v>
      </c>
      <c r="CZ81">
        <v>0</v>
      </c>
      <c r="DA81">
        <v>0</v>
      </c>
      <c r="DB81" t="s">
        <v>356</v>
      </c>
      <c r="DC81">
        <v>1656081770.5</v>
      </c>
      <c r="DD81">
        <v>1655399214.5999999</v>
      </c>
      <c r="DE81">
        <v>0</v>
      </c>
      <c r="DF81">
        <v>0.13400000000000001</v>
      </c>
      <c r="DG81">
        <v>-0.06</v>
      </c>
      <c r="DH81">
        <v>9.3309999999999995</v>
      </c>
      <c r="DI81">
        <v>0.51100000000000001</v>
      </c>
      <c r="DJ81">
        <v>421</v>
      </c>
      <c r="DK81">
        <v>25</v>
      </c>
      <c r="DL81">
        <v>1.93</v>
      </c>
      <c r="DM81">
        <v>0.15</v>
      </c>
      <c r="DN81">
        <v>-41.369034999999997</v>
      </c>
      <c r="DO81">
        <v>0.37141013133223499</v>
      </c>
      <c r="DP81">
        <v>0.43842246552269598</v>
      </c>
      <c r="DQ81">
        <v>0</v>
      </c>
      <c r="DR81">
        <v>2.1963537500000001</v>
      </c>
      <c r="DS81">
        <v>-7.5698048780499599E-2</v>
      </c>
      <c r="DT81">
        <v>2.6915089604857299E-2</v>
      </c>
      <c r="DU81">
        <v>1</v>
      </c>
      <c r="DV81">
        <v>1</v>
      </c>
      <c r="DW81">
        <v>2</v>
      </c>
      <c r="DX81" t="s">
        <v>357</v>
      </c>
      <c r="DY81">
        <v>2.9763199999999999</v>
      </c>
      <c r="DZ81">
        <v>2.6969599999999998</v>
      </c>
      <c r="EA81">
        <v>0.14526500000000001</v>
      </c>
      <c r="EB81">
        <v>0.15002199999999999</v>
      </c>
      <c r="EC81">
        <v>7.8776499999999999E-2</v>
      </c>
      <c r="ED81">
        <v>7.3358999999999994E-2</v>
      </c>
      <c r="EE81">
        <v>33621.1</v>
      </c>
      <c r="EF81">
        <v>36751.699999999997</v>
      </c>
      <c r="EG81">
        <v>35627.1</v>
      </c>
      <c r="EH81">
        <v>39192.9</v>
      </c>
      <c r="EI81">
        <v>46473</v>
      </c>
      <c r="EJ81">
        <v>52360.6</v>
      </c>
      <c r="EK81">
        <v>55594.9</v>
      </c>
      <c r="EL81">
        <v>62746.1</v>
      </c>
      <c r="EM81">
        <v>2.0316000000000001</v>
      </c>
      <c r="EN81">
        <v>2.3003999999999998</v>
      </c>
      <c r="EO81">
        <v>9.1344099999999998E-2</v>
      </c>
      <c r="EP81">
        <v>0</v>
      </c>
      <c r="EQ81">
        <v>23.542400000000001</v>
      </c>
      <c r="ER81">
        <v>999.9</v>
      </c>
      <c r="ES81">
        <v>58.875999999999998</v>
      </c>
      <c r="ET81">
        <v>25.277000000000001</v>
      </c>
      <c r="EU81">
        <v>25.520199999999999</v>
      </c>
      <c r="EV81">
        <v>54.2864</v>
      </c>
      <c r="EW81">
        <v>33.605800000000002</v>
      </c>
      <c r="EX81">
        <v>2</v>
      </c>
      <c r="EY81">
        <v>-0.30670700000000001</v>
      </c>
      <c r="EZ81">
        <v>1.9010899999999999</v>
      </c>
      <c r="FA81">
        <v>20.136600000000001</v>
      </c>
      <c r="FB81">
        <v>5.20411</v>
      </c>
      <c r="FC81">
        <v>12.004</v>
      </c>
      <c r="FD81">
        <v>4.9756</v>
      </c>
      <c r="FE81">
        <v>3.2930000000000001</v>
      </c>
      <c r="FF81">
        <v>9999</v>
      </c>
      <c r="FG81">
        <v>9999</v>
      </c>
      <c r="FH81">
        <v>9999</v>
      </c>
      <c r="FI81">
        <v>556.1</v>
      </c>
      <c r="FJ81">
        <v>1.8629500000000001</v>
      </c>
      <c r="FK81">
        <v>1.8678300000000001</v>
      </c>
      <c r="FL81">
        <v>1.86765</v>
      </c>
      <c r="FM81">
        <v>1.8687400000000001</v>
      </c>
      <c r="FN81">
        <v>1.86957</v>
      </c>
      <c r="FO81">
        <v>1.8656900000000001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14.38</v>
      </c>
      <c r="GF81">
        <v>0.21329999999999999</v>
      </c>
      <c r="GG81">
        <v>5.3564593647505196</v>
      </c>
      <c r="GH81">
        <v>9.5670261133577305E-3</v>
      </c>
      <c r="GI81">
        <v>-9.19467254998099E-7</v>
      </c>
      <c r="GJ81">
        <v>-2.1372918425907501E-11</v>
      </c>
      <c r="GK81">
        <v>0.21331065453237499</v>
      </c>
      <c r="GL81">
        <v>0</v>
      </c>
      <c r="GM81">
        <v>0</v>
      </c>
      <c r="GN81">
        <v>0</v>
      </c>
      <c r="GO81">
        <v>-4</v>
      </c>
      <c r="GP81">
        <v>1866</v>
      </c>
      <c r="GQ81">
        <v>1</v>
      </c>
      <c r="GR81">
        <v>18</v>
      </c>
      <c r="GS81">
        <v>18754.099999999999</v>
      </c>
      <c r="GT81">
        <v>30130</v>
      </c>
      <c r="GU81">
        <v>2.8418000000000001</v>
      </c>
      <c r="GV81">
        <v>2.5708000000000002</v>
      </c>
      <c r="GW81">
        <v>2.2485400000000002</v>
      </c>
      <c r="GX81">
        <v>2.7600099999999999</v>
      </c>
      <c r="GY81">
        <v>1.9958499999999999</v>
      </c>
      <c r="GZ81">
        <v>2.323</v>
      </c>
      <c r="HA81">
        <v>31.629799999999999</v>
      </c>
      <c r="HB81">
        <v>15.918200000000001</v>
      </c>
      <c r="HC81">
        <v>18</v>
      </c>
      <c r="HD81">
        <v>496.101</v>
      </c>
      <c r="HE81">
        <v>687.58600000000001</v>
      </c>
      <c r="HF81">
        <v>19.4893</v>
      </c>
      <c r="HG81">
        <v>23.298100000000002</v>
      </c>
      <c r="HH81">
        <v>30.000399999999999</v>
      </c>
      <c r="HI81">
        <v>22.948</v>
      </c>
      <c r="HJ81">
        <v>22.838200000000001</v>
      </c>
      <c r="HK81">
        <v>56.905500000000004</v>
      </c>
      <c r="HL81">
        <v>32.121499999999997</v>
      </c>
      <c r="HM81">
        <v>95.118099999999998</v>
      </c>
      <c r="HN81">
        <v>19.477499999999999</v>
      </c>
      <c r="HO81">
        <v>1126.53</v>
      </c>
      <c r="HP81">
        <v>18.640799999999999</v>
      </c>
      <c r="HQ81">
        <v>103.2</v>
      </c>
      <c r="HR81">
        <v>104.517</v>
      </c>
    </row>
    <row r="82" spans="1:226" x14ac:dyDescent="0.2">
      <c r="A82">
        <v>66</v>
      </c>
      <c r="B82">
        <v>1657207022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1657207014.2142899</v>
      </c>
      <c r="J82">
        <f t="shared" si="34"/>
        <v>4.0729491221714259E-3</v>
      </c>
      <c r="K82">
        <f t="shared" si="35"/>
        <v>4.0729491221714262</v>
      </c>
      <c r="L82">
        <f t="shared" si="36"/>
        <v>33.994149662589216</v>
      </c>
      <c r="M82">
        <f t="shared" si="37"/>
        <v>1056.79964285714</v>
      </c>
      <c r="N82">
        <f t="shared" si="38"/>
        <v>710.95356275600454</v>
      </c>
      <c r="O82">
        <f t="shared" si="39"/>
        <v>53.051429609620179</v>
      </c>
      <c r="P82">
        <f t="shared" si="40"/>
        <v>78.858500472482234</v>
      </c>
      <c r="Q82">
        <f t="shared" si="41"/>
        <v>0.17854911603244453</v>
      </c>
      <c r="R82">
        <f t="shared" si="42"/>
        <v>3.1865891687272629</v>
      </c>
      <c r="S82">
        <f t="shared" si="43"/>
        <v>0.17317162934334809</v>
      </c>
      <c r="T82">
        <f t="shared" si="44"/>
        <v>0.10870192336748327</v>
      </c>
      <c r="U82">
        <f t="shared" si="45"/>
        <v>321.5122223571426</v>
      </c>
      <c r="V82">
        <f t="shared" si="46"/>
        <v>25.380863903899414</v>
      </c>
      <c r="W82">
        <f t="shared" si="47"/>
        <v>25.380863903899414</v>
      </c>
      <c r="X82">
        <f t="shared" si="48"/>
        <v>3.2525981101173893</v>
      </c>
      <c r="Y82">
        <f t="shared" si="49"/>
        <v>50.038401205930619</v>
      </c>
      <c r="Z82">
        <f t="shared" si="50"/>
        <v>1.5540796174121103</v>
      </c>
      <c r="AA82">
        <f t="shared" si="51"/>
        <v>3.1057739255424468</v>
      </c>
      <c r="AB82">
        <f t="shared" si="52"/>
        <v>1.698518492705279</v>
      </c>
      <c r="AC82">
        <f t="shared" si="53"/>
        <v>-179.61705628775988</v>
      </c>
      <c r="AD82">
        <f t="shared" si="54"/>
        <v>-133.09534911216787</v>
      </c>
      <c r="AE82">
        <f t="shared" si="55"/>
        <v>-8.8342383093485353</v>
      </c>
      <c r="AF82">
        <f t="shared" si="56"/>
        <v>-3.4421352133648497E-2</v>
      </c>
      <c r="AG82">
        <f t="shared" si="57"/>
        <v>71.720252826286057</v>
      </c>
      <c r="AH82">
        <f t="shared" si="58"/>
        <v>4.0854668218381462</v>
      </c>
      <c r="AI82">
        <f t="shared" si="59"/>
        <v>33.994149662589216</v>
      </c>
      <c r="AJ82">
        <v>1136.2199774672599</v>
      </c>
      <c r="AK82">
        <v>1104.0849090909101</v>
      </c>
      <c r="AL82">
        <v>3.3380648450046202</v>
      </c>
      <c r="AM82">
        <v>66.181014878906495</v>
      </c>
      <c r="AN82">
        <f t="shared" si="60"/>
        <v>4.0729491221714262</v>
      </c>
      <c r="AO82">
        <v>18.673323820452602</v>
      </c>
      <c r="AP82">
        <v>20.837393939393898</v>
      </c>
      <c r="AQ82">
        <v>6.7051560545733704E-4</v>
      </c>
      <c r="AR82">
        <v>77.408447531234501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39741.153973149987</v>
      </c>
      <c r="AX82">
        <f t="shared" si="64"/>
        <v>1999.9760714285701</v>
      </c>
      <c r="AY82">
        <f t="shared" si="65"/>
        <v>1681.1799214285702</v>
      </c>
      <c r="AZ82">
        <f t="shared" si="66"/>
        <v>0.84060001789307115</v>
      </c>
      <c r="BA82">
        <f t="shared" si="67"/>
        <v>0.16075803453362744</v>
      </c>
      <c r="BB82">
        <v>2.7170000000000001</v>
      </c>
      <c r="BC82">
        <v>0.5</v>
      </c>
      <c r="BD82" t="s">
        <v>355</v>
      </c>
      <c r="BE82">
        <v>2</v>
      </c>
      <c r="BF82" t="b">
        <v>1</v>
      </c>
      <c r="BG82">
        <v>1657207014.2142899</v>
      </c>
      <c r="BH82">
        <v>1056.79964285714</v>
      </c>
      <c r="BI82">
        <v>1098.1199999999999</v>
      </c>
      <c r="BJ82">
        <v>20.826553571428601</v>
      </c>
      <c r="BK82">
        <v>18.652671428571399</v>
      </c>
      <c r="BL82">
        <v>1042.49357142857</v>
      </c>
      <c r="BM82">
        <v>20.6132428571429</v>
      </c>
      <c r="BN82">
        <v>499.98267857142901</v>
      </c>
      <c r="BO82">
        <v>74.576925000000003</v>
      </c>
      <c r="BP82">
        <v>4.318015E-2</v>
      </c>
      <c r="BQ82">
        <v>24.606132142857099</v>
      </c>
      <c r="BR82">
        <v>25.0420607142857</v>
      </c>
      <c r="BS82">
        <v>999.9</v>
      </c>
      <c r="BT82">
        <v>0</v>
      </c>
      <c r="BU82">
        <v>0</v>
      </c>
      <c r="BV82">
        <v>9997.3214285714294</v>
      </c>
      <c r="BW82">
        <v>0</v>
      </c>
      <c r="BX82">
        <v>401.73571428571398</v>
      </c>
      <c r="BY82">
        <v>-41.3210464285714</v>
      </c>
      <c r="BZ82">
        <v>1079.27714285714</v>
      </c>
      <c r="CA82">
        <v>1118.99285714286</v>
      </c>
      <c r="CB82">
        <v>2.1738749999999998</v>
      </c>
      <c r="CC82">
        <v>1098.1199999999999</v>
      </c>
      <c r="CD82">
        <v>18.652671428571399</v>
      </c>
      <c r="CE82">
        <v>1.5531810714285701</v>
      </c>
      <c r="CF82">
        <v>1.3910592857142901</v>
      </c>
      <c r="CG82">
        <v>13.5019821428571</v>
      </c>
      <c r="CH82">
        <v>11.8205107142857</v>
      </c>
      <c r="CI82">
        <v>1999.9760714285701</v>
      </c>
      <c r="CJ82">
        <v>0.97999824999999996</v>
      </c>
      <c r="CK82">
        <v>2.00018E-2</v>
      </c>
      <c r="CL82">
        <v>0</v>
      </c>
      <c r="CM82">
        <v>2.2185928571428599</v>
      </c>
      <c r="CN82">
        <v>0</v>
      </c>
      <c r="CO82">
        <v>6120.0267857142899</v>
      </c>
      <c r="CP82">
        <v>17299.935714285701</v>
      </c>
      <c r="CQ82">
        <v>41.6983928571428</v>
      </c>
      <c r="CR82">
        <v>40.914928571428597</v>
      </c>
      <c r="CS82">
        <v>40.705142857142803</v>
      </c>
      <c r="CT82">
        <v>41.591285714285704</v>
      </c>
      <c r="CU82">
        <v>40.615821428571401</v>
      </c>
      <c r="CV82">
        <v>1959.97535714286</v>
      </c>
      <c r="CW82">
        <v>40.000714285714302</v>
      </c>
      <c r="CX82">
        <v>0</v>
      </c>
      <c r="CY82">
        <v>1657207000.8</v>
      </c>
      <c r="CZ82">
        <v>0</v>
      </c>
      <c r="DA82">
        <v>0</v>
      </c>
      <c r="DB82" t="s">
        <v>356</v>
      </c>
      <c r="DC82">
        <v>1656081770.5</v>
      </c>
      <c r="DD82">
        <v>1655399214.5999999</v>
      </c>
      <c r="DE82">
        <v>0</v>
      </c>
      <c r="DF82">
        <v>0.13400000000000001</v>
      </c>
      <c r="DG82">
        <v>-0.06</v>
      </c>
      <c r="DH82">
        <v>9.3309999999999995</v>
      </c>
      <c r="DI82">
        <v>0.51100000000000001</v>
      </c>
      <c r="DJ82">
        <v>421</v>
      </c>
      <c r="DK82">
        <v>25</v>
      </c>
      <c r="DL82">
        <v>1.93</v>
      </c>
      <c r="DM82">
        <v>0.15</v>
      </c>
      <c r="DN82">
        <v>-41.3274325</v>
      </c>
      <c r="DO82">
        <v>0.78731144465295899</v>
      </c>
      <c r="DP82">
        <v>0.47702579143454099</v>
      </c>
      <c r="DQ82">
        <v>0</v>
      </c>
      <c r="DR82">
        <v>2.1908857500000001</v>
      </c>
      <c r="DS82">
        <v>-0.29165324577861201</v>
      </c>
      <c r="DT82">
        <v>3.2406942071684298E-2</v>
      </c>
      <c r="DU82">
        <v>0</v>
      </c>
      <c r="DV82">
        <v>0</v>
      </c>
      <c r="DW82">
        <v>2</v>
      </c>
      <c r="DX82" t="s">
        <v>365</v>
      </c>
      <c r="DY82">
        <v>2.9763600000000001</v>
      </c>
      <c r="DZ82">
        <v>2.6971599999999998</v>
      </c>
      <c r="EA82">
        <v>0.146703</v>
      </c>
      <c r="EB82">
        <v>0.151366</v>
      </c>
      <c r="EC82">
        <v>7.8810599999999995E-2</v>
      </c>
      <c r="ED82">
        <v>7.3439000000000004E-2</v>
      </c>
      <c r="EE82">
        <v>33564.400000000001</v>
      </c>
      <c r="EF82">
        <v>36693.1</v>
      </c>
      <c r="EG82">
        <v>35626.9</v>
      </c>
      <c r="EH82">
        <v>39192.400000000001</v>
      </c>
      <c r="EI82">
        <v>46470.5</v>
      </c>
      <c r="EJ82">
        <v>52355.5</v>
      </c>
      <c r="EK82">
        <v>55594</v>
      </c>
      <c r="EL82">
        <v>62745.3</v>
      </c>
      <c r="EM82">
        <v>2.0304000000000002</v>
      </c>
      <c r="EN82">
        <v>2.2999999999999998</v>
      </c>
      <c r="EO82">
        <v>9.0599100000000002E-2</v>
      </c>
      <c r="EP82">
        <v>0</v>
      </c>
      <c r="EQ82">
        <v>23.538399999999999</v>
      </c>
      <c r="ER82">
        <v>999.9</v>
      </c>
      <c r="ES82">
        <v>58.9</v>
      </c>
      <c r="ET82">
        <v>25.277000000000001</v>
      </c>
      <c r="EU82">
        <v>25.530899999999999</v>
      </c>
      <c r="EV82">
        <v>54.446399999999997</v>
      </c>
      <c r="EW82">
        <v>33.561700000000002</v>
      </c>
      <c r="EX82">
        <v>2</v>
      </c>
      <c r="EY82">
        <v>-0.30646299999999999</v>
      </c>
      <c r="EZ82">
        <v>1.87808</v>
      </c>
      <c r="FA82">
        <v>20.1373</v>
      </c>
      <c r="FB82">
        <v>5.2029100000000001</v>
      </c>
      <c r="FC82">
        <v>12.004</v>
      </c>
      <c r="FD82">
        <v>4.976</v>
      </c>
      <c r="FE82">
        <v>3.2930000000000001</v>
      </c>
      <c r="FF82">
        <v>9999</v>
      </c>
      <c r="FG82">
        <v>9999</v>
      </c>
      <c r="FH82">
        <v>9999</v>
      </c>
      <c r="FI82">
        <v>556.1</v>
      </c>
      <c r="FJ82">
        <v>1.8629500000000001</v>
      </c>
      <c r="FK82">
        <v>1.8678300000000001</v>
      </c>
      <c r="FL82">
        <v>1.86765</v>
      </c>
      <c r="FM82">
        <v>1.8687400000000001</v>
      </c>
      <c r="FN82">
        <v>1.86957</v>
      </c>
      <c r="FO82">
        <v>1.8656900000000001</v>
      </c>
      <c r="FP82">
        <v>1.86676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14.5</v>
      </c>
      <c r="GF82">
        <v>0.21329999999999999</v>
      </c>
      <c r="GG82">
        <v>5.3564593647505196</v>
      </c>
      <c r="GH82">
        <v>9.5670261133577305E-3</v>
      </c>
      <c r="GI82">
        <v>-9.19467254998099E-7</v>
      </c>
      <c r="GJ82">
        <v>-2.1372918425907501E-11</v>
      </c>
      <c r="GK82">
        <v>0.21331065453237499</v>
      </c>
      <c r="GL82">
        <v>0</v>
      </c>
      <c r="GM82">
        <v>0</v>
      </c>
      <c r="GN82">
        <v>0</v>
      </c>
      <c r="GO82">
        <v>-4</v>
      </c>
      <c r="GP82">
        <v>1866</v>
      </c>
      <c r="GQ82">
        <v>1</v>
      </c>
      <c r="GR82">
        <v>18</v>
      </c>
      <c r="GS82">
        <v>18754.2</v>
      </c>
      <c r="GT82">
        <v>30130.1</v>
      </c>
      <c r="GU82">
        <v>2.8772000000000002</v>
      </c>
      <c r="GV82">
        <v>2.5720200000000002</v>
      </c>
      <c r="GW82">
        <v>2.2485400000000002</v>
      </c>
      <c r="GX82">
        <v>2.7612299999999999</v>
      </c>
      <c r="GY82">
        <v>1.9958499999999999</v>
      </c>
      <c r="GZ82">
        <v>2.2875999999999999</v>
      </c>
      <c r="HA82">
        <v>31.651700000000002</v>
      </c>
      <c r="HB82">
        <v>15.918200000000001</v>
      </c>
      <c r="HC82">
        <v>18</v>
      </c>
      <c r="HD82">
        <v>495.42700000000002</v>
      </c>
      <c r="HE82">
        <v>687.39099999999996</v>
      </c>
      <c r="HF82">
        <v>19.453800000000001</v>
      </c>
      <c r="HG82">
        <v>23.309799999999999</v>
      </c>
      <c r="HH82">
        <v>30.0001</v>
      </c>
      <c r="HI82">
        <v>22.957599999999999</v>
      </c>
      <c r="HJ82">
        <v>22.848600000000001</v>
      </c>
      <c r="HK82">
        <v>57.576300000000003</v>
      </c>
      <c r="HL82">
        <v>32.121499999999997</v>
      </c>
      <c r="HM82">
        <v>95.118099999999998</v>
      </c>
      <c r="HN82">
        <v>19.441099999999999</v>
      </c>
      <c r="HO82">
        <v>1139.92</v>
      </c>
      <c r="HP82">
        <v>18.598600000000001</v>
      </c>
      <c r="HQ82">
        <v>103.199</v>
      </c>
      <c r="HR82">
        <v>104.51600000000001</v>
      </c>
    </row>
    <row r="83" spans="1:226" x14ac:dyDescent="0.2">
      <c r="A83">
        <v>67</v>
      </c>
      <c r="B83">
        <v>1657207027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1657207019.5</v>
      </c>
      <c r="J83">
        <f t="shared" si="34"/>
        <v>4.0322510037510799E-3</v>
      </c>
      <c r="K83">
        <f t="shared" si="35"/>
        <v>4.0322510037510799</v>
      </c>
      <c r="L83">
        <f t="shared" si="36"/>
        <v>33.020340274167999</v>
      </c>
      <c r="M83">
        <f t="shared" si="37"/>
        <v>1074.49</v>
      </c>
      <c r="N83">
        <f t="shared" si="38"/>
        <v>733.93614228170452</v>
      </c>
      <c r="O83">
        <f t="shared" si="39"/>
        <v>54.765914074731292</v>
      </c>
      <c r="P83">
        <f t="shared" si="40"/>
        <v>80.177856933459978</v>
      </c>
      <c r="Q83">
        <f t="shared" si="41"/>
        <v>0.17680189302987087</v>
      </c>
      <c r="R83">
        <f t="shared" si="42"/>
        <v>3.1881919401920817</v>
      </c>
      <c r="S83">
        <f t="shared" si="43"/>
        <v>0.17153002900089198</v>
      </c>
      <c r="T83">
        <f t="shared" si="44"/>
        <v>0.10766683009713778</v>
      </c>
      <c r="U83">
        <f t="shared" si="45"/>
        <v>321.51237800000047</v>
      </c>
      <c r="V83">
        <f t="shared" si="46"/>
        <v>25.378767644959556</v>
      </c>
      <c r="W83">
        <f t="shared" si="47"/>
        <v>25.378767644959556</v>
      </c>
      <c r="X83">
        <f t="shared" si="48"/>
        <v>3.2521927937627897</v>
      </c>
      <c r="Y83">
        <f t="shared" si="49"/>
        <v>50.088711937068155</v>
      </c>
      <c r="Z83">
        <f t="shared" si="50"/>
        <v>1.5545697436056889</v>
      </c>
      <c r="AA83">
        <f t="shared" si="51"/>
        <v>3.1036329014786057</v>
      </c>
      <c r="AB83">
        <f t="shared" si="52"/>
        <v>1.6976230501571008</v>
      </c>
      <c r="AC83">
        <f t="shared" si="53"/>
        <v>-177.82226926542262</v>
      </c>
      <c r="AD83">
        <f t="shared" si="54"/>
        <v>-134.78414935969408</v>
      </c>
      <c r="AE83">
        <f t="shared" si="55"/>
        <v>-8.9412223207349868</v>
      </c>
      <c r="AF83">
        <f t="shared" si="56"/>
        <v>-3.5262945851229688E-2</v>
      </c>
      <c r="AG83">
        <f t="shared" si="57"/>
        <v>71.256119382938707</v>
      </c>
      <c r="AH83">
        <f t="shared" si="58"/>
        <v>4.0463365302824421</v>
      </c>
      <c r="AI83">
        <f t="shared" si="59"/>
        <v>33.020340274167999</v>
      </c>
      <c r="AJ83">
        <v>1152.8334354430999</v>
      </c>
      <c r="AK83">
        <v>1121.04096969697</v>
      </c>
      <c r="AL83">
        <v>3.3873851551017999</v>
      </c>
      <c r="AM83">
        <v>66.181014878906495</v>
      </c>
      <c r="AN83">
        <f t="shared" si="60"/>
        <v>4.0322510037510799</v>
      </c>
      <c r="AO83">
        <v>18.707318761060801</v>
      </c>
      <c r="AP83">
        <v>20.848335151515201</v>
      </c>
      <c r="AQ83">
        <v>9.5141835200928803E-4</v>
      </c>
      <c r="AR83">
        <v>77.408447531234501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39769.51869907356</v>
      </c>
      <c r="AX83">
        <f t="shared" si="64"/>
        <v>1999.97703703704</v>
      </c>
      <c r="AY83">
        <f t="shared" si="65"/>
        <v>1681.1807333333361</v>
      </c>
      <c r="AZ83">
        <f t="shared" si="66"/>
        <v>0.84060001800020678</v>
      </c>
      <c r="BA83">
        <f t="shared" si="67"/>
        <v>0.16075803474039888</v>
      </c>
      <c r="BB83">
        <v>2.7170000000000001</v>
      </c>
      <c r="BC83">
        <v>0.5</v>
      </c>
      <c r="BD83" t="s">
        <v>355</v>
      </c>
      <c r="BE83">
        <v>2</v>
      </c>
      <c r="BF83" t="b">
        <v>1</v>
      </c>
      <c r="BG83">
        <v>1657207019.5</v>
      </c>
      <c r="BH83">
        <v>1074.49</v>
      </c>
      <c r="BI83">
        <v>1115.5733333333301</v>
      </c>
      <c r="BJ83">
        <v>20.833303703703699</v>
      </c>
      <c r="BK83">
        <v>18.680322222222198</v>
      </c>
      <c r="BL83">
        <v>1060.0514814814801</v>
      </c>
      <c r="BM83">
        <v>20.619992592592599</v>
      </c>
      <c r="BN83">
        <v>499.99766666666699</v>
      </c>
      <c r="BO83">
        <v>74.576300000000003</v>
      </c>
      <c r="BP83">
        <v>4.3153818518518502E-2</v>
      </c>
      <c r="BQ83">
        <v>24.5946</v>
      </c>
      <c r="BR83">
        <v>25.024492592592601</v>
      </c>
      <c r="BS83">
        <v>999.9</v>
      </c>
      <c r="BT83">
        <v>0</v>
      </c>
      <c r="BU83">
        <v>0</v>
      </c>
      <c r="BV83">
        <v>10004.4444444444</v>
      </c>
      <c r="BW83">
        <v>0</v>
      </c>
      <c r="BX83">
        <v>402.24796296296302</v>
      </c>
      <c r="BY83">
        <v>-41.082581481481498</v>
      </c>
      <c r="BZ83">
        <v>1097.3514814814801</v>
      </c>
      <c r="CA83">
        <v>1136.8088888888899</v>
      </c>
      <c r="CB83">
        <v>2.1529722222222198</v>
      </c>
      <c r="CC83">
        <v>1115.5733333333301</v>
      </c>
      <c r="CD83">
        <v>18.680322222222198</v>
      </c>
      <c r="CE83">
        <v>1.55367148148148</v>
      </c>
      <c r="CF83">
        <v>1.3931088888888901</v>
      </c>
      <c r="CG83">
        <v>13.506822222222199</v>
      </c>
      <c r="CH83">
        <v>11.842837037037</v>
      </c>
      <c r="CI83">
        <v>1999.97703703704</v>
      </c>
      <c r="CJ83">
        <v>0.97999888888888897</v>
      </c>
      <c r="CK83">
        <v>2.0001118518518501E-2</v>
      </c>
      <c r="CL83">
        <v>0</v>
      </c>
      <c r="CM83">
        <v>2.2519111111111099</v>
      </c>
      <c r="CN83">
        <v>0</v>
      </c>
      <c r="CO83">
        <v>6114.0096296296297</v>
      </c>
      <c r="CP83">
        <v>17299.9518518519</v>
      </c>
      <c r="CQ83">
        <v>41.7867777777778</v>
      </c>
      <c r="CR83">
        <v>40.976629629629599</v>
      </c>
      <c r="CS83">
        <v>40.779888888888898</v>
      </c>
      <c r="CT83">
        <v>41.696481481481499</v>
      </c>
      <c r="CU83">
        <v>40.689666666666703</v>
      </c>
      <c r="CV83">
        <v>1959.9762962963</v>
      </c>
      <c r="CW83">
        <v>40.000740740740703</v>
      </c>
      <c r="CX83">
        <v>0</v>
      </c>
      <c r="CY83">
        <v>1657207006.2</v>
      </c>
      <c r="CZ83">
        <v>0</v>
      </c>
      <c r="DA83">
        <v>0</v>
      </c>
      <c r="DB83" t="s">
        <v>356</v>
      </c>
      <c r="DC83">
        <v>1656081770.5</v>
      </c>
      <c r="DD83">
        <v>1655399214.5999999</v>
      </c>
      <c r="DE83">
        <v>0</v>
      </c>
      <c r="DF83">
        <v>0.13400000000000001</v>
      </c>
      <c r="DG83">
        <v>-0.06</v>
      </c>
      <c r="DH83">
        <v>9.3309999999999995</v>
      </c>
      <c r="DI83">
        <v>0.51100000000000001</v>
      </c>
      <c r="DJ83">
        <v>421</v>
      </c>
      <c r="DK83">
        <v>25</v>
      </c>
      <c r="DL83">
        <v>1.93</v>
      </c>
      <c r="DM83">
        <v>0.15</v>
      </c>
      <c r="DN83">
        <v>-41.228967500000003</v>
      </c>
      <c r="DO83">
        <v>2.8155500938087701</v>
      </c>
      <c r="DP83">
        <v>0.45742517769986202</v>
      </c>
      <c r="DQ83">
        <v>0</v>
      </c>
      <c r="DR83">
        <v>2.1653210000000001</v>
      </c>
      <c r="DS83">
        <v>-0.235883527204516</v>
      </c>
      <c r="DT83">
        <v>2.48165718623665E-2</v>
      </c>
      <c r="DU83">
        <v>0</v>
      </c>
      <c r="DV83">
        <v>0</v>
      </c>
      <c r="DW83">
        <v>2</v>
      </c>
      <c r="DX83" t="s">
        <v>365</v>
      </c>
      <c r="DY83">
        <v>2.9766400000000002</v>
      </c>
      <c r="DZ83">
        <v>2.6973199999999999</v>
      </c>
      <c r="EA83">
        <v>0.14810400000000001</v>
      </c>
      <c r="EB83">
        <v>0.15276500000000001</v>
      </c>
      <c r="EC83">
        <v>7.8829800000000005E-2</v>
      </c>
      <c r="ED83">
        <v>7.3371500000000006E-2</v>
      </c>
      <c r="EE83">
        <v>33508.199999999997</v>
      </c>
      <c r="EF83">
        <v>36632.300000000003</v>
      </c>
      <c r="EG83">
        <v>35625.699999999997</v>
      </c>
      <c r="EH83">
        <v>39192</v>
      </c>
      <c r="EI83">
        <v>46468.9</v>
      </c>
      <c r="EJ83">
        <v>52358.1</v>
      </c>
      <c r="EK83">
        <v>55593.1</v>
      </c>
      <c r="EL83">
        <v>62743.8</v>
      </c>
      <c r="EM83">
        <v>2.0310000000000001</v>
      </c>
      <c r="EN83">
        <v>2.2993999999999999</v>
      </c>
      <c r="EO83">
        <v>8.74698E-2</v>
      </c>
      <c r="EP83">
        <v>0</v>
      </c>
      <c r="EQ83">
        <v>23.540400000000002</v>
      </c>
      <c r="ER83">
        <v>999.9</v>
      </c>
      <c r="ES83">
        <v>58.917999999999999</v>
      </c>
      <c r="ET83">
        <v>25.306999999999999</v>
      </c>
      <c r="EU83">
        <v>25.586600000000001</v>
      </c>
      <c r="EV83">
        <v>54.246400000000001</v>
      </c>
      <c r="EW83">
        <v>33.585700000000003</v>
      </c>
      <c r="EX83">
        <v>2</v>
      </c>
      <c r="EY83">
        <v>-0.305203</v>
      </c>
      <c r="EZ83">
        <v>1.74024</v>
      </c>
      <c r="FA83">
        <v>20.1386</v>
      </c>
      <c r="FB83">
        <v>5.20052</v>
      </c>
      <c r="FC83">
        <v>12.004</v>
      </c>
      <c r="FD83">
        <v>4.9756</v>
      </c>
      <c r="FE83">
        <v>3.2930000000000001</v>
      </c>
      <c r="FF83">
        <v>9999</v>
      </c>
      <c r="FG83">
        <v>9999</v>
      </c>
      <c r="FH83">
        <v>9999</v>
      </c>
      <c r="FI83">
        <v>556.1</v>
      </c>
      <c r="FJ83">
        <v>1.8629199999999999</v>
      </c>
      <c r="FK83">
        <v>1.8678300000000001</v>
      </c>
      <c r="FL83">
        <v>1.8676200000000001</v>
      </c>
      <c r="FM83">
        <v>1.8687400000000001</v>
      </c>
      <c r="FN83">
        <v>1.8696600000000001</v>
      </c>
      <c r="FO83">
        <v>1.8656900000000001</v>
      </c>
      <c r="FP83">
        <v>1.86676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14.63</v>
      </c>
      <c r="GF83">
        <v>0.21329999999999999</v>
      </c>
      <c r="GG83">
        <v>5.3564593647505196</v>
      </c>
      <c r="GH83">
        <v>9.5670261133577305E-3</v>
      </c>
      <c r="GI83">
        <v>-9.19467254998099E-7</v>
      </c>
      <c r="GJ83">
        <v>-2.1372918425907501E-11</v>
      </c>
      <c r="GK83">
        <v>0.21331065453237499</v>
      </c>
      <c r="GL83">
        <v>0</v>
      </c>
      <c r="GM83">
        <v>0</v>
      </c>
      <c r="GN83">
        <v>0</v>
      </c>
      <c r="GO83">
        <v>-4</v>
      </c>
      <c r="GP83">
        <v>1866</v>
      </c>
      <c r="GQ83">
        <v>1</v>
      </c>
      <c r="GR83">
        <v>18</v>
      </c>
      <c r="GS83">
        <v>18754.3</v>
      </c>
      <c r="GT83">
        <v>30130.2</v>
      </c>
      <c r="GU83">
        <v>2.9077099999999998</v>
      </c>
      <c r="GV83">
        <v>2.5708000000000002</v>
      </c>
      <c r="GW83">
        <v>2.2485400000000002</v>
      </c>
      <c r="GX83">
        <v>2.7600099999999999</v>
      </c>
      <c r="GY83">
        <v>1.9958499999999999</v>
      </c>
      <c r="GZ83">
        <v>2.2656200000000002</v>
      </c>
      <c r="HA83">
        <v>31.651700000000002</v>
      </c>
      <c r="HB83">
        <v>15.9095</v>
      </c>
      <c r="HC83">
        <v>18</v>
      </c>
      <c r="HD83">
        <v>495.90600000000001</v>
      </c>
      <c r="HE83">
        <v>687.01400000000001</v>
      </c>
      <c r="HF83">
        <v>19.422999999999998</v>
      </c>
      <c r="HG83">
        <v>23.319600000000001</v>
      </c>
      <c r="HH83">
        <v>30.000499999999999</v>
      </c>
      <c r="HI83">
        <v>22.967300000000002</v>
      </c>
      <c r="HJ83">
        <v>22.857700000000001</v>
      </c>
      <c r="HK83">
        <v>58.188899999999997</v>
      </c>
      <c r="HL83">
        <v>32.406300000000002</v>
      </c>
      <c r="HM83">
        <v>94.747299999999996</v>
      </c>
      <c r="HN83">
        <v>19.4343</v>
      </c>
      <c r="HO83">
        <v>1160.06</v>
      </c>
      <c r="HP83">
        <v>18.5822</v>
      </c>
      <c r="HQ83">
        <v>103.196</v>
      </c>
      <c r="HR83">
        <v>104.514</v>
      </c>
    </row>
    <row r="84" spans="1:226" x14ac:dyDescent="0.2">
      <c r="A84">
        <v>68</v>
      </c>
      <c r="B84">
        <v>1657207032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1657207024.2142899</v>
      </c>
      <c r="J84">
        <f t="shared" si="34"/>
        <v>4.0477694351595947E-3</v>
      </c>
      <c r="K84">
        <f t="shared" si="35"/>
        <v>4.0477694351595943</v>
      </c>
      <c r="L84">
        <f t="shared" si="36"/>
        <v>33.458825103516453</v>
      </c>
      <c r="M84">
        <f t="shared" si="37"/>
        <v>1090.0539285714301</v>
      </c>
      <c r="N84">
        <f t="shared" si="38"/>
        <v>746.84394289790669</v>
      </c>
      <c r="O84">
        <f t="shared" si="39"/>
        <v>55.729137336806438</v>
      </c>
      <c r="P84">
        <f t="shared" si="40"/>
        <v>81.339302095922363</v>
      </c>
      <c r="Q84">
        <f t="shared" si="41"/>
        <v>0.17790546692524556</v>
      </c>
      <c r="R84">
        <f t="shared" si="42"/>
        <v>3.1863678601530268</v>
      </c>
      <c r="S84">
        <f t="shared" si="43"/>
        <v>0.172565697863623</v>
      </c>
      <c r="T84">
        <f t="shared" si="44"/>
        <v>0.10831996790647588</v>
      </c>
      <c r="U84">
        <f t="shared" si="45"/>
        <v>321.51227935714303</v>
      </c>
      <c r="V84">
        <f t="shared" si="46"/>
        <v>25.361643817984643</v>
      </c>
      <c r="W84">
        <f t="shared" si="47"/>
        <v>25.361643817984643</v>
      </c>
      <c r="X84">
        <f t="shared" si="48"/>
        <v>3.2488835157225791</v>
      </c>
      <c r="Y84">
        <f t="shared" si="49"/>
        <v>50.141352580007784</v>
      </c>
      <c r="Z84">
        <f t="shared" si="50"/>
        <v>1.5549183821813719</v>
      </c>
      <c r="AA84">
        <f t="shared" si="51"/>
        <v>3.1010698797968699</v>
      </c>
      <c r="AB84">
        <f t="shared" si="52"/>
        <v>1.6939651335412071</v>
      </c>
      <c r="AC84">
        <f t="shared" si="53"/>
        <v>-178.50663209053812</v>
      </c>
      <c r="AD84">
        <f t="shared" si="54"/>
        <v>-134.13851000566595</v>
      </c>
      <c r="AE84">
        <f t="shared" si="55"/>
        <v>-8.9020996814103146</v>
      </c>
      <c r="AF84">
        <f t="shared" si="56"/>
        <v>-3.4962420471373434E-2</v>
      </c>
      <c r="AG84">
        <f t="shared" si="57"/>
        <v>71.160306823220665</v>
      </c>
      <c r="AH84">
        <f t="shared" si="58"/>
        <v>4.0389389452344737</v>
      </c>
      <c r="AI84">
        <f t="shared" si="59"/>
        <v>33.458825103516453</v>
      </c>
      <c r="AJ84">
        <v>1169.7618456907601</v>
      </c>
      <c r="AK84">
        <v>1137.73866666667</v>
      </c>
      <c r="AL84">
        <v>3.3839503035744101</v>
      </c>
      <c r="AM84">
        <v>66.181014878906495</v>
      </c>
      <c r="AN84">
        <f t="shared" si="60"/>
        <v>4.0477694351595943</v>
      </c>
      <c r="AO84">
        <v>18.6746820149325</v>
      </c>
      <c r="AP84">
        <v>20.8331575757576</v>
      </c>
      <c r="AQ84">
        <v>-1.00271198488243E-3</v>
      </c>
      <c r="AR84">
        <v>77.408447531234501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39740.820137711125</v>
      </c>
      <c r="AX84">
        <f t="shared" si="64"/>
        <v>1999.97642857143</v>
      </c>
      <c r="AY84">
        <f t="shared" si="65"/>
        <v>1681.1802214285726</v>
      </c>
      <c r="AZ84">
        <f t="shared" si="66"/>
        <v>0.84060001778592386</v>
      </c>
      <c r="BA84">
        <f t="shared" si="67"/>
        <v>0.16075803432683311</v>
      </c>
      <c r="BB84">
        <v>2.7170000000000001</v>
      </c>
      <c r="BC84">
        <v>0.5</v>
      </c>
      <c r="BD84" t="s">
        <v>355</v>
      </c>
      <c r="BE84">
        <v>2</v>
      </c>
      <c r="BF84" t="b">
        <v>1</v>
      </c>
      <c r="BG84">
        <v>1657207024.2142899</v>
      </c>
      <c r="BH84">
        <v>1090.0539285714301</v>
      </c>
      <c r="BI84">
        <v>1131.11607142857</v>
      </c>
      <c r="BJ84">
        <v>20.8379571428571</v>
      </c>
      <c r="BK84">
        <v>18.688867857142899</v>
      </c>
      <c r="BL84">
        <v>1075.4985714285699</v>
      </c>
      <c r="BM84">
        <v>20.624646428571399</v>
      </c>
      <c r="BN84">
        <v>499.98507142857102</v>
      </c>
      <c r="BO84">
        <v>74.576335714285705</v>
      </c>
      <c r="BP84">
        <v>4.3185360714285699E-2</v>
      </c>
      <c r="BQ84">
        <v>24.5807857142857</v>
      </c>
      <c r="BR84">
        <v>25.007632142857101</v>
      </c>
      <c r="BS84">
        <v>999.9</v>
      </c>
      <c r="BT84">
        <v>0</v>
      </c>
      <c r="BU84">
        <v>0</v>
      </c>
      <c r="BV84">
        <v>9996.4285714285706</v>
      </c>
      <c r="BW84">
        <v>0</v>
      </c>
      <c r="BX84">
        <v>402.72742857142902</v>
      </c>
      <c r="BY84">
        <v>-41.061624999999999</v>
      </c>
      <c r="BZ84">
        <v>1113.25178571429</v>
      </c>
      <c r="CA84">
        <v>1152.6571428571399</v>
      </c>
      <c r="CB84">
        <v>2.1490871428571401</v>
      </c>
      <c r="CC84">
        <v>1131.11607142857</v>
      </c>
      <c r="CD84">
        <v>18.688867857142899</v>
      </c>
      <c r="CE84">
        <v>1.5540185714285699</v>
      </c>
      <c r="CF84">
        <v>1.3937460714285701</v>
      </c>
      <c r="CG84">
        <v>13.5102642857143</v>
      </c>
      <c r="CH84">
        <v>11.849771428571399</v>
      </c>
      <c r="CI84">
        <v>1999.97642857143</v>
      </c>
      <c r="CJ84">
        <v>0.97999942857142797</v>
      </c>
      <c r="CK84">
        <v>2.0000542857142901E-2</v>
      </c>
      <c r="CL84">
        <v>0</v>
      </c>
      <c r="CM84">
        <v>2.2691142857142901</v>
      </c>
      <c r="CN84">
        <v>0</v>
      </c>
      <c r="CO84">
        <v>6108.3692857142896</v>
      </c>
      <c r="CP84">
        <v>17299.946428571398</v>
      </c>
      <c r="CQ84">
        <v>41.861321428571401</v>
      </c>
      <c r="CR84">
        <v>41.026571428571401</v>
      </c>
      <c r="CS84">
        <v>40.852428571428597</v>
      </c>
      <c r="CT84">
        <v>41.785428571428596</v>
      </c>
      <c r="CU84">
        <v>40.767714285714298</v>
      </c>
      <c r="CV84">
        <v>1959.97571428571</v>
      </c>
      <c r="CW84">
        <v>40.000714285714302</v>
      </c>
      <c r="CX84">
        <v>0</v>
      </c>
      <c r="CY84">
        <v>1657207011</v>
      </c>
      <c r="CZ84">
        <v>0</v>
      </c>
      <c r="DA84">
        <v>0</v>
      </c>
      <c r="DB84" t="s">
        <v>356</v>
      </c>
      <c r="DC84">
        <v>1656081770.5</v>
      </c>
      <c r="DD84">
        <v>1655399214.5999999</v>
      </c>
      <c r="DE84">
        <v>0</v>
      </c>
      <c r="DF84">
        <v>0.13400000000000001</v>
      </c>
      <c r="DG84">
        <v>-0.06</v>
      </c>
      <c r="DH84">
        <v>9.3309999999999995</v>
      </c>
      <c r="DI84">
        <v>0.51100000000000001</v>
      </c>
      <c r="DJ84">
        <v>421</v>
      </c>
      <c r="DK84">
        <v>25</v>
      </c>
      <c r="DL84">
        <v>1.93</v>
      </c>
      <c r="DM84">
        <v>0.15</v>
      </c>
      <c r="DN84">
        <v>-41.180534999999999</v>
      </c>
      <c r="DO84">
        <v>1.8452870544090001</v>
      </c>
      <c r="DP84">
        <v>0.44784619209612597</v>
      </c>
      <c r="DQ84">
        <v>0</v>
      </c>
      <c r="DR84">
        <v>2.1571319999999998</v>
      </c>
      <c r="DS84">
        <v>-7.7388968105073397E-2</v>
      </c>
      <c r="DT84">
        <v>1.59653332567786E-2</v>
      </c>
      <c r="DU84">
        <v>1</v>
      </c>
      <c r="DV84">
        <v>1</v>
      </c>
      <c r="DW84">
        <v>2</v>
      </c>
      <c r="DX84" t="s">
        <v>357</v>
      </c>
      <c r="DY84">
        <v>2.9774400000000001</v>
      </c>
      <c r="DZ84">
        <v>2.6968899999999998</v>
      </c>
      <c r="EA84">
        <v>0.149509</v>
      </c>
      <c r="EB84">
        <v>0.15413199999999999</v>
      </c>
      <c r="EC84">
        <v>7.8799499999999995E-2</v>
      </c>
      <c r="ED84">
        <v>7.3426400000000003E-2</v>
      </c>
      <c r="EE84">
        <v>33453</v>
      </c>
      <c r="EF84">
        <v>36571.5</v>
      </c>
      <c r="EG84">
        <v>35625.9</v>
      </c>
      <c r="EH84">
        <v>39190.199999999997</v>
      </c>
      <c r="EI84">
        <v>46470.7</v>
      </c>
      <c r="EJ84">
        <v>52353.7</v>
      </c>
      <c r="EK84">
        <v>55593.4</v>
      </c>
      <c r="EL84">
        <v>62742.3</v>
      </c>
      <c r="EM84">
        <v>2.0318000000000001</v>
      </c>
      <c r="EN84">
        <v>2.2988</v>
      </c>
      <c r="EO84">
        <v>8.6873800000000001E-2</v>
      </c>
      <c r="EP84">
        <v>0</v>
      </c>
      <c r="EQ84">
        <v>23.540400000000002</v>
      </c>
      <c r="ER84">
        <v>999.9</v>
      </c>
      <c r="ES84">
        <v>58.966999999999999</v>
      </c>
      <c r="ET84">
        <v>25.317</v>
      </c>
      <c r="EU84">
        <v>25.6188</v>
      </c>
      <c r="EV84">
        <v>54.346400000000003</v>
      </c>
      <c r="EW84">
        <v>33.541699999999999</v>
      </c>
      <c r="EX84">
        <v>2</v>
      </c>
      <c r="EY84">
        <v>-0.30465399999999998</v>
      </c>
      <c r="EZ84">
        <v>-3.1950500000000002</v>
      </c>
      <c r="FA84">
        <v>20.109100000000002</v>
      </c>
      <c r="FB84">
        <v>5.20411</v>
      </c>
      <c r="FC84">
        <v>12.004</v>
      </c>
      <c r="FD84">
        <v>4.9756</v>
      </c>
      <c r="FE84">
        <v>3.2930000000000001</v>
      </c>
      <c r="FF84">
        <v>9999</v>
      </c>
      <c r="FG84">
        <v>9999</v>
      </c>
      <c r="FH84">
        <v>9999</v>
      </c>
      <c r="FI84">
        <v>556.1</v>
      </c>
      <c r="FJ84">
        <v>1.8628899999999999</v>
      </c>
      <c r="FK84">
        <v>1.8678300000000001</v>
      </c>
      <c r="FL84">
        <v>1.86755</v>
      </c>
      <c r="FM84">
        <v>1.8687400000000001</v>
      </c>
      <c r="FN84">
        <v>1.8696600000000001</v>
      </c>
      <c r="FO84">
        <v>1.8656900000000001</v>
      </c>
      <c r="FP84">
        <v>1.86676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14.74</v>
      </c>
      <c r="GF84">
        <v>0.21329999999999999</v>
      </c>
      <c r="GG84">
        <v>5.3564593647505196</v>
      </c>
      <c r="GH84">
        <v>9.5670261133577305E-3</v>
      </c>
      <c r="GI84">
        <v>-9.19467254998099E-7</v>
      </c>
      <c r="GJ84">
        <v>-2.1372918425907501E-11</v>
      </c>
      <c r="GK84">
        <v>0.21331065453237499</v>
      </c>
      <c r="GL84">
        <v>0</v>
      </c>
      <c r="GM84">
        <v>0</v>
      </c>
      <c r="GN84">
        <v>0</v>
      </c>
      <c r="GO84">
        <v>-4</v>
      </c>
      <c r="GP84">
        <v>1866</v>
      </c>
      <c r="GQ84">
        <v>1</v>
      </c>
      <c r="GR84">
        <v>18</v>
      </c>
      <c r="GS84">
        <v>18754.400000000001</v>
      </c>
      <c r="GT84">
        <v>30130.3</v>
      </c>
      <c r="GU84">
        <v>2.94312</v>
      </c>
      <c r="GV84">
        <v>2.5622600000000002</v>
      </c>
      <c r="GW84">
        <v>2.2485400000000002</v>
      </c>
      <c r="GX84">
        <v>2.7600099999999999</v>
      </c>
      <c r="GY84">
        <v>1.9958499999999999</v>
      </c>
      <c r="GZ84">
        <v>2.2997999999999998</v>
      </c>
      <c r="HA84">
        <v>31.6736</v>
      </c>
      <c r="HB84">
        <v>15.8832</v>
      </c>
      <c r="HC84">
        <v>18</v>
      </c>
      <c r="HD84">
        <v>496.51299999999998</v>
      </c>
      <c r="HE84">
        <v>686.64700000000005</v>
      </c>
      <c r="HF84">
        <v>19.433499999999999</v>
      </c>
      <c r="HG84">
        <v>23.331399999999999</v>
      </c>
      <c r="HH84">
        <v>30.000399999999999</v>
      </c>
      <c r="HI84">
        <v>22.976900000000001</v>
      </c>
      <c r="HJ84">
        <v>22.867699999999999</v>
      </c>
      <c r="HK84">
        <v>58.883000000000003</v>
      </c>
      <c r="HL84">
        <v>32.691800000000001</v>
      </c>
      <c r="HM84">
        <v>94.747299999999996</v>
      </c>
      <c r="HN84">
        <v>20.351299999999998</v>
      </c>
      <c r="HO84">
        <v>1173.47</v>
      </c>
      <c r="HP84">
        <v>18.5869</v>
      </c>
      <c r="HQ84">
        <v>103.197</v>
      </c>
      <c r="HR84">
        <v>104.511</v>
      </c>
    </row>
    <row r="85" spans="1:226" x14ac:dyDescent="0.2">
      <c r="A85">
        <v>69</v>
      </c>
      <c r="B85">
        <v>1657207037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1657207029.5</v>
      </c>
      <c r="J85">
        <f t="shared" si="34"/>
        <v>4.1012669502730357E-3</v>
      </c>
      <c r="K85">
        <f t="shared" si="35"/>
        <v>4.1012669502730361</v>
      </c>
      <c r="L85">
        <f t="shared" si="36"/>
        <v>33.088355281020164</v>
      </c>
      <c r="M85">
        <f t="shared" si="37"/>
        <v>1107.4448148148099</v>
      </c>
      <c r="N85">
        <f t="shared" si="38"/>
        <v>772.02082638360571</v>
      </c>
      <c r="O85">
        <f t="shared" si="39"/>
        <v>57.607830351436633</v>
      </c>
      <c r="P85">
        <f t="shared" si="40"/>
        <v>82.637010343720576</v>
      </c>
      <c r="Q85">
        <f t="shared" si="41"/>
        <v>0.18096643452698824</v>
      </c>
      <c r="R85">
        <f t="shared" si="42"/>
        <v>3.1882771661342826</v>
      </c>
      <c r="S85">
        <f t="shared" si="43"/>
        <v>0.17544760521529063</v>
      </c>
      <c r="T85">
        <f t="shared" si="44"/>
        <v>0.1101365785226405</v>
      </c>
      <c r="U85">
        <f t="shared" si="45"/>
        <v>321.51326466666626</v>
      </c>
      <c r="V85">
        <f t="shared" si="46"/>
        <v>25.333579146358804</v>
      </c>
      <c r="W85">
        <f t="shared" si="47"/>
        <v>25.333579146358804</v>
      </c>
      <c r="X85">
        <f t="shared" si="48"/>
        <v>3.2434662185575602</v>
      </c>
      <c r="Y85">
        <f t="shared" si="49"/>
        <v>50.196219290742903</v>
      </c>
      <c r="Z85">
        <f t="shared" si="50"/>
        <v>1.5552459232300031</v>
      </c>
      <c r="AA85">
        <f t="shared" si="51"/>
        <v>3.0983327931966755</v>
      </c>
      <c r="AB85">
        <f t="shared" si="52"/>
        <v>1.6882202953275571</v>
      </c>
      <c r="AC85">
        <f t="shared" si="53"/>
        <v>-180.86587250704088</v>
      </c>
      <c r="AD85">
        <f t="shared" si="54"/>
        <v>-131.93259539546759</v>
      </c>
      <c r="AE85">
        <f t="shared" si="55"/>
        <v>-8.7485738707002927</v>
      </c>
      <c r="AF85">
        <f t="shared" si="56"/>
        <v>-3.3777106542487445E-2</v>
      </c>
      <c r="AG85">
        <f t="shared" si="57"/>
        <v>71.228011135624797</v>
      </c>
      <c r="AH85">
        <f t="shared" si="58"/>
        <v>4.0743547708357131</v>
      </c>
      <c r="AI85">
        <f t="shared" si="59"/>
        <v>33.088355281020164</v>
      </c>
      <c r="AJ85">
        <v>1186.82393880887</v>
      </c>
      <c r="AK85">
        <v>1154.72115151515</v>
      </c>
      <c r="AL85">
        <v>3.4549443655295899</v>
      </c>
      <c r="AM85">
        <v>66.181014878906495</v>
      </c>
      <c r="AN85">
        <f t="shared" si="60"/>
        <v>4.1012669502730361</v>
      </c>
      <c r="AO85">
        <v>18.677753122946999</v>
      </c>
      <c r="AP85">
        <v>20.854583030303001</v>
      </c>
      <c r="AQ85">
        <v>1.17270446067782E-3</v>
      </c>
      <c r="AR85">
        <v>77.408447531234501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39774.765989243337</v>
      </c>
      <c r="AX85">
        <f t="shared" si="64"/>
        <v>1999.98259259259</v>
      </c>
      <c r="AY85">
        <f t="shared" si="65"/>
        <v>1681.1853999999978</v>
      </c>
      <c r="AZ85">
        <f t="shared" si="66"/>
        <v>0.84060001633347547</v>
      </c>
      <c r="BA85">
        <f t="shared" si="67"/>
        <v>0.16075803152360771</v>
      </c>
      <c r="BB85">
        <v>2.7170000000000001</v>
      </c>
      <c r="BC85">
        <v>0.5</v>
      </c>
      <c r="BD85" t="s">
        <v>355</v>
      </c>
      <c r="BE85">
        <v>2</v>
      </c>
      <c r="BF85" t="b">
        <v>1</v>
      </c>
      <c r="BG85">
        <v>1657207029.5</v>
      </c>
      <c r="BH85">
        <v>1107.4448148148099</v>
      </c>
      <c r="BI85">
        <v>1148.60481481481</v>
      </c>
      <c r="BJ85">
        <v>20.8423444444444</v>
      </c>
      <c r="BK85">
        <v>18.674337037036999</v>
      </c>
      <c r="BL85">
        <v>1092.7588888888899</v>
      </c>
      <c r="BM85">
        <v>20.629029629629599</v>
      </c>
      <c r="BN85">
        <v>499.96585185185199</v>
      </c>
      <c r="BO85">
        <v>74.576329629629598</v>
      </c>
      <c r="BP85">
        <v>4.3199251851851903E-2</v>
      </c>
      <c r="BQ85">
        <v>24.566022222222202</v>
      </c>
      <c r="BR85">
        <v>24.980662962962999</v>
      </c>
      <c r="BS85">
        <v>999.9</v>
      </c>
      <c r="BT85">
        <v>0</v>
      </c>
      <c r="BU85">
        <v>0</v>
      </c>
      <c r="BV85">
        <v>10004.814814814799</v>
      </c>
      <c r="BW85">
        <v>0</v>
      </c>
      <c r="BX85">
        <v>403.28262962962998</v>
      </c>
      <c r="BY85">
        <v>-41.159929629629602</v>
      </c>
      <c r="BZ85">
        <v>1131.0166666666701</v>
      </c>
      <c r="CA85">
        <v>1170.46148148148</v>
      </c>
      <c r="CB85">
        <v>2.1680070370370399</v>
      </c>
      <c r="CC85">
        <v>1148.60481481481</v>
      </c>
      <c r="CD85">
        <v>18.674337037036999</v>
      </c>
      <c r="CE85">
        <v>1.5543455555555601</v>
      </c>
      <c r="CF85">
        <v>1.39266259259259</v>
      </c>
      <c r="CG85">
        <v>13.513500000000001</v>
      </c>
      <c r="CH85">
        <v>11.8379703703704</v>
      </c>
      <c r="CI85">
        <v>1999.98259259259</v>
      </c>
      <c r="CJ85">
        <v>0.98000011111111096</v>
      </c>
      <c r="CK85">
        <v>1.99998148148148E-2</v>
      </c>
      <c r="CL85">
        <v>0</v>
      </c>
      <c r="CM85">
        <v>2.2857592592592599</v>
      </c>
      <c r="CN85">
        <v>0</v>
      </c>
      <c r="CO85">
        <v>6102.5048148148198</v>
      </c>
      <c r="CP85">
        <v>17300.0037037037</v>
      </c>
      <c r="CQ85">
        <v>41.948777777777799</v>
      </c>
      <c r="CR85">
        <v>41.076222222222199</v>
      </c>
      <c r="CS85">
        <v>40.927999999999997</v>
      </c>
      <c r="CT85">
        <v>41.888703703703698</v>
      </c>
      <c r="CU85">
        <v>40.8447777777778</v>
      </c>
      <c r="CV85">
        <v>1959.98185185185</v>
      </c>
      <c r="CW85">
        <v>40.000740740740703</v>
      </c>
      <c r="CX85">
        <v>0</v>
      </c>
      <c r="CY85">
        <v>1657207016.4000001</v>
      </c>
      <c r="CZ85">
        <v>0</v>
      </c>
      <c r="DA85">
        <v>0</v>
      </c>
      <c r="DB85" t="s">
        <v>356</v>
      </c>
      <c r="DC85">
        <v>1656081770.5</v>
      </c>
      <c r="DD85">
        <v>1655399214.5999999</v>
      </c>
      <c r="DE85">
        <v>0</v>
      </c>
      <c r="DF85">
        <v>0.13400000000000001</v>
      </c>
      <c r="DG85">
        <v>-0.06</v>
      </c>
      <c r="DH85">
        <v>9.3309999999999995</v>
      </c>
      <c r="DI85">
        <v>0.51100000000000001</v>
      </c>
      <c r="DJ85">
        <v>421</v>
      </c>
      <c r="DK85">
        <v>25</v>
      </c>
      <c r="DL85">
        <v>1.93</v>
      </c>
      <c r="DM85">
        <v>0.15</v>
      </c>
      <c r="DN85">
        <v>-41.148015000000001</v>
      </c>
      <c r="DO85">
        <v>-0.87577936210129903</v>
      </c>
      <c r="DP85">
        <v>0.36290727021513303</v>
      </c>
      <c r="DQ85">
        <v>0</v>
      </c>
      <c r="DR85">
        <v>2.1617549999999999</v>
      </c>
      <c r="DS85">
        <v>0.20768757973733701</v>
      </c>
      <c r="DT85">
        <v>3.01511285029267E-2</v>
      </c>
      <c r="DU85">
        <v>0</v>
      </c>
      <c r="DV85">
        <v>0</v>
      </c>
      <c r="DW85">
        <v>2</v>
      </c>
      <c r="DX85" t="s">
        <v>365</v>
      </c>
      <c r="DY85">
        <v>2.9773200000000002</v>
      </c>
      <c r="DZ85">
        <v>2.6966800000000002</v>
      </c>
      <c r="EA85">
        <v>0.150918</v>
      </c>
      <c r="EB85">
        <v>0.15559000000000001</v>
      </c>
      <c r="EC85">
        <v>7.8850400000000001E-2</v>
      </c>
      <c r="ED85">
        <v>7.3216199999999995E-2</v>
      </c>
      <c r="EE85">
        <v>33396.9</v>
      </c>
      <c r="EF85">
        <v>36507.800000000003</v>
      </c>
      <c r="EG85">
        <v>35625.199999999997</v>
      </c>
      <c r="EH85">
        <v>39189.5</v>
      </c>
      <c r="EI85">
        <v>46466.9</v>
      </c>
      <c r="EJ85">
        <v>52364.4</v>
      </c>
      <c r="EK85">
        <v>55591.9</v>
      </c>
      <c r="EL85">
        <v>62740.7</v>
      </c>
      <c r="EM85">
        <v>2.0314000000000001</v>
      </c>
      <c r="EN85">
        <v>2.2989999999999999</v>
      </c>
      <c r="EO85">
        <v>8.5234599999999994E-2</v>
      </c>
      <c r="EP85">
        <v>0</v>
      </c>
      <c r="EQ85">
        <v>23.538399999999999</v>
      </c>
      <c r="ER85">
        <v>999.9</v>
      </c>
      <c r="ES85">
        <v>58.991999999999997</v>
      </c>
      <c r="ET85">
        <v>25.337</v>
      </c>
      <c r="EU85">
        <v>25.6631</v>
      </c>
      <c r="EV85">
        <v>54.596400000000003</v>
      </c>
      <c r="EW85">
        <v>33.597799999999999</v>
      </c>
      <c r="EX85">
        <v>2</v>
      </c>
      <c r="EY85">
        <v>-0.30530499999999999</v>
      </c>
      <c r="EZ85">
        <v>-0.37126399999999998</v>
      </c>
      <c r="FA85">
        <v>20.1447</v>
      </c>
      <c r="FB85">
        <v>5.2017199999999999</v>
      </c>
      <c r="FC85">
        <v>12.004</v>
      </c>
      <c r="FD85">
        <v>4.976</v>
      </c>
      <c r="FE85">
        <v>3.2930000000000001</v>
      </c>
      <c r="FF85">
        <v>9999</v>
      </c>
      <c r="FG85">
        <v>9999</v>
      </c>
      <c r="FH85">
        <v>9999</v>
      </c>
      <c r="FI85">
        <v>556.1</v>
      </c>
      <c r="FJ85">
        <v>1.8629500000000001</v>
      </c>
      <c r="FK85">
        <v>1.8678300000000001</v>
      </c>
      <c r="FL85">
        <v>1.8676200000000001</v>
      </c>
      <c r="FM85">
        <v>1.8687400000000001</v>
      </c>
      <c r="FN85">
        <v>1.8696299999999999</v>
      </c>
      <c r="FO85">
        <v>1.8656900000000001</v>
      </c>
      <c r="FP85">
        <v>1.86676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14.87</v>
      </c>
      <c r="GF85">
        <v>0.21329999999999999</v>
      </c>
      <c r="GG85">
        <v>5.3564593647505196</v>
      </c>
      <c r="GH85">
        <v>9.5670261133577305E-3</v>
      </c>
      <c r="GI85">
        <v>-9.19467254998099E-7</v>
      </c>
      <c r="GJ85">
        <v>-2.1372918425907501E-11</v>
      </c>
      <c r="GK85">
        <v>0.21331065453237499</v>
      </c>
      <c r="GL85">
        <v>0</v>
      </c>
      <c r="GM85">
        <v>0</v>
      </c>
      <c r="GN85">
        <v>0</v>
      </c>
      <c r="GO85">
        <v>-4</v>
      </c>
      <c r="GP85">
        <v>1866</v>
      </c>
      <c r="GQ85">
        <v>1</v>
      </c>
      <c r="GR85">
        <v>18</v>
      </c>
      <c r="GS85">
        <v>18754.400000000001</v>
      </c>
      <c r="GT85">
        <v>30130.400000000001</v>
      </c>
      <c r="GU85">
        <v>2.97363</v>
      </c>
      <c r="GV85">
        <v>2.5622600000000002</v>
      </c>
      <c r="GW85">
        <v>2.2485400000000002</v>
      </c>
      <c r="GX85">
        <v>2.7600099999999999</v>
      </c>
      <c r="GY85">
        <v>1.9958499999999999</v>
      </c>
      <c r="GZ85">
        <v>2.31934</v>
      </c>
      <c r="HA85">
        <v>31.6736</v>
      </c>
      <c r="HB85">
        <v>15.9095</v>
      </c>
      <c r="HC85">
        <v>18</v>
      </c>
      <c r="HD85">
        <v>496.35</v>
      </c>
      <c r="HE85">
        <v>686.94399999999996</v>
      </c>
      <c r="HF85">
        <v>20.398599999999998</v>
      </c>
      <c r="HG85">
        <v>23.341200000000001</v>
      </c>
      <c r="HH85">
        <v>29.999099999999999</v>
      </c>
      <c r="HI85">
        <v>22.986499999999999</v>
      </c>
      <c r="HJ85">
        <v>22.877199999999998</v>
      </c>
      <c r="HK85">
        <v>59.4985</v>
      </c>
      <c r="HL85">
        <v>32.691800000000001</v>
      </c>
      <c r="HM85">
        <v>94.371399999999994</v>
      </c>
      <c r="HN85">
        <v>20.378399999999999</v>
      </c>
      <c r="HO85">
        <v>1193.5899999999999</v>
      </c>
      <c r="HP85">
        <v>18.565000000000001</v>
      </c>
      <c r="HQ85">
        <v>103.194</v>
      </c>
      <c r="HR85">
        <v>104.508</v>
      </c>
    </row>
    <row r="86" spans="1:226" x14ac:dyDescent="0.2">
      <c r="A86">
        <v>70</v>
      </c>
      <c r="B86">
        <v>1657207042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1657207034.2142899</v>
      </c>
      <c r="J86">
        <f t="shared" si="34"/>
        <v>4.2206591315613806E-3</v>
      </c>
      <c r="K86">
        <f t="shared" si="35"/>
        <v>4.2206591315613808</v>
      </c>
      <c r="L86">
        <f t="shared" si="36"/>
        <v>34.087601282058451</v>
      </c>
      <c r="M86">
        <f t="shared" si="37"/>
        <v>1123.00714285714</v>
      </c>
      <c r="N86">
        <f t="shared" si="38"/>
        <v>788.09065210835513</v>
      </c>
      <c r="O86">
        <f t="shared" si="39"/>
        <v>58.806719260182255</v>
      </c>
      <c r="P86">
        <f t="shared" si="40"/>
        <v>83.797930606718168</v>
      </c>
      <c r="Q86">
        <f t="shared" si="41"/>
        <v>0.18719201777767508</v>
      </c>
      <c r="R86">
        <f t="shared" si="42"/>
        <v>3.1866036665394346</v>
      </c>
      <c r="S86">
        <f t="shared" si="43"/>
        <v>0.18129060957786988</v>
      </c>
      <c r="T86">
        <f t="shared" si="44"/>
        <v>0.11382135103782054</v>
      </c>
      <c r="U86">
        <f t="shared" si="45"/>
        <v>321.51933171428612</v>
      </c>
      <c r="V86">
        <f t="shared" si="46"/>
        <v>25.300729409971968</v>
      </c>
      <c r="W86">
        <f t="shared" si="47"/>
        <v>25.300729409971968</v>
      </c>
      <c r="X86">
        <f t="shared" si="48"/>
        <v>3.2371352916662337</v>
      </c>
      <c r="Y86">
        <f t="shared" si="49"/>
        <v>50.224535798622739</v>
      </c>
      <c r="Z86">
        <f t="shared" si="50"/>
        <v>1.5557030572255832</v>
      </c>
      <c r="AA86">
        <f t="shared" si="51"/>
        <v>3.0974961390648512</v>
      </c>
      <c r="AB86">
        <f t="shared" si="52"/>
        <v>1.6814322344406505</v>
      </c>
      <c r="AC86">
        <f t="shared" si="53"/>
        <v>-186.13106770185689</v>
      </c>
      <c r="AD86">
        <f t="shared" si="54"/>
        <v>-126.99555934785876</v>
      </c>
      <c r="AE86">
        <f t="shared" si="55"/>
        <v>-8.4240310733293509</v>
      </c>
      <c r="AF86">
        <f t="shared" si="56"/>
        <v>-3.1326408758857838E-2</v>
      </c>
      <c r="AG86">
        <f t="shared" si="57"/>
        <v>71.528998359252029</v>
      </c>
      <c r="AH86">
        <f t="shared" si="58"/>
        <v>4.1271318061666626</v>
      </c>
      <c r="AI86">
        <f t="shared" si="59"/>
        <v>34.087601282058451</v>
      </c>
      <c r="AJ86">
        <v>1203.9112442957301</v>
      </c>
      <c r="AK86">
        <v>1171.58775757576</v>
      </c>
      <c r="AL86">
        <v>3.3716457489921301</v>
      </c>
      <c r="AM86">
        <v>66.181014878906495</v>
      </c>
      <c r="AN86">
        <f t="shared" si="60"/>
        <v>4.2206591315613808</v>
      </c>
      <c r="AO86">
        <v>18.6273346252149</v>
      </c>
      <c r="AP86">
        <v>20.864244848484802</v>
      </c>
      <c r="AQ86">
        <v>1.9045247720056999E-3</v>
      </c>
      <c r="AR86">
        <v>77.408447531234501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39747.338062596602</v>
      </c>
      <c r="AX86">
        <f t="shared" si="64"/>
        <v>2000.0203571428599</v>
      </c>
      <c r="AY86">
        <f t="shared" si="65"/>
        <v>1681.2171428571451</v>
      </c>
      <c r="AZ86">
        <f t="shared" si="66"/>
        <v>0.8406000153212726</v>
      </c>
      <c r="BA86">
        <f t="shared" si="67"/>
        <v>0.16075802957005614</v>
      </c>
      <c r="BB86">
        <v>2.7170000000000001</v>
      </c>
      <c r="BC86">
        <v>0.5</v>
      </c>
      <c r="BD86" t="s">
        <v>355</v>
      </c>
      <c r="BE86">
        <v>2</v>
      </c>
      <c r="BF86" t="b">
        <v>1</v>
      </c>
      <c r="BG86">
        <v>1657207034.2142899</v>
      </c>
      <c r="BH86">
        <v>1123.00714285714</v>
      </c>
      <c r="BI86">
        <v>1164.3971428571399</v>
      </c>
      <c r="BJ86">
        <v>20.848553571428599</v>
      </c>
      <c r="BK86">
        <v>18.652489285714299</v>
      </c>
      <c r="BL86">
        <v>1108.2060714285701</v>
      </c>
      <c r="BM86">
        <v>20.635232142857099</v>
      </c>
      <c r="BN86">
        <v>499.968678571429</v>
      </c>
      <c r="BO86">
        <v>74.576067857142903</v>
      </c>
      <c r="BP86">
        <v>4.3164210714285701E-2</v>
      </c>
      <c r="BQ86">
        <v>24.561507142857099</v>
      </c>
      <c r="BR86">
        <v>24.966946428571401</v>
      </c>
      <c r="BS86">
        <v>999.9</v>
      </c>
      <c r="BT86">
        <v>0</v>
      </c>
      <c r="BU86">
        <v>0</v>
      </c>
      <c r="BV86">
        <v>9997.5</v>
      </c>
      <c r="BW86">
        <v>0</v>
      </c>
      <c r="BX86">
        <v>403.64753571428599</v>
      </c>
      <c r="BY86">
        <v>-41.390949999999997</v>
      </c>
      <c r="BZ86">
        <v>1146.9178571428599</v>
      </c>
      <c r="CA86">
        <v>1186.5292857142899</v>
      </c>
      <c r="CB86">
        <v>2.1960596428571399</v>
      </c>
      <c r="CC86">
        <v>1164.3971428571399</v>
      </c>
      <c r="CD86">
        <v>18.652489285714299</v>
      </c>
      <c r="CE86">
        <v>1.55480285714286</v>
      </c>
      <c r="CF86">
        <v>1.3910289285714299</v>
      </c>
      <c r="CG86">
        <v>13.518025</v>
      </c>
      <c r="CH86">
        <v>11.820185714285699</v>
      </c>
      <c r="CI86">
        <v>2000.0203571428599</v>
      </c>
      <c r="CJ86">
        <v>0.98000007142857104</v>
      </c>
      <c r="CK86">
        <v>1.9999857142857101E-2</v>
      </c>
      <c r="CL86">
        <v>0</v>
      </c>
      <c r="CM86">
        <v>2.2324000000000002</v>
      </c>
      <c r="CN86">
        <v>0</v>
      </c>
      <c r="CO86">
        <v>6096.04</v>
      </c>
      <c r="CP86">
        <v>17300.3321428571</v>
      </c>
      <c r="CQ86">
        <v>42.010750000000002</v>
      </c>
      <c r="CR86">
        <v>41.095750000000002</v>
      </c>
      <c r="CS86">
        <v>40.975214285714301</v>
      </c>
      <c r="CT86">
        <v>41.928357142857102</v>
      </c>
      <c r="CU86">
        <v>40.901499999999999</v>
      </c>
      <c r="CV86">
        <v>1960.01892857143</v>
      </c>
      <c r="CW86">
        <v>40.001428571428598</v>
      </c>
      <c r="CX86">
        <v>0</v>
      </c>
      <c r="CY86">
        <v>1657207021.2</v>
      </c>
      <c r="CZ86">
        <v>0</v>
      </c>
      <c r="DA86">
        <v>0</v>
      </c>
      <c r="DB86" t="s">
        <v>356</v>
      </c>
      <c r="DC86">
        <v>1656081770.5</v>
      </c>
      <c r="DD86">
        <v>1655399214.5999999</v>
      </c>
      <c r="DE86">
        <v>0</v>
      </c>
      <c r="DF86">
        <v>0.13400000000000001</v>
      </c>
      <c r="DG86">
        <v>-0.06</v>
      </c>
      <c r="DH86">
        <v>9.3309999999999995</v>
      </c>
      <c r="DI86">
        <v>0.51100000000000001</v>
      </c>
      <c r="DJ86">
        <v>421</v>
      </c>
      <c r="DK86">
        <v>25</v>
      </c>
      <c r="DL86">
        <v>1.93</v>
      </c>
      <c r="DM86">
        <v>0.15</v>
      </c>
      <c r="DN86">
        <v>-41.235585</v>
      </c>
      <c r="DO86">
        <v>-2.5494934333957802</v>
      </c>
      <c r="DP86">
        <v>0.38489693851081702</v>
      </c>
      <c r="DQ86">
        <v>0</v>
      </c>
      <c r="DR86">
        <v>2.1780002500000002</v>
      </c>
      <c r="DS86">
        <v>0.35695418386491201</v>
      </c>
      <c r="DT86">
        <v>3.9702510656600798E-2</v>
      </c>
      <c r="DU86">
        <v>0</v>
      </c>
      <c r="DV86">
        <v>0</v>
      </c>
      <c r="DW86">
        <v>2</v>
      </c>
      <c r="DX86" t="s">
        <v>365</v>
      </c>
      <c r="DY86">
        <v>2.9759799999999998</v>
      </c>
      <c r="DZ86">
        <v>2.6967599999999998</v>
      </c>
      <c r="EA86">
        <v>0.15232499999999999</v>
      </c>
      <c r="EB86">
        <v>0.15695000000000001</v>
      </c>
      <c r="EC86">
        <v>7.8865599999999994E-2</v>
      </c>
      <c r="ED86">
        <v>7.3284799999999997E-2</v>
      </c>
      <c r="EE86">
        <v>33340.9</v>
      </c>
      <c r="EF86">
        <v>36448.5</v>
      </c>
      <c r="EG86">
        <v>35624.5</v>
      </c>
      <c r="EH86">
        <v>39189</v>
      </c>
      <c r="EI86">
        <v>46465.5</v>
      </c>
      <c r="EJ86">
        <v>52360.1</v>
      </c>
      <c r="EK86">
        <v>55591.199999999997</v>
      </c>
      <c r="EL86">
        <v>62740.3</v>
      </c>
      <c r="EM86">
        <v>2.0304000000000002</v>
      </c>
      <c r="EN86">
        <v>2.2988</v>
      </c>
      <c r="EO86">
        <v>8.6426699999999995E-2</v>
      </c>
      <c r="EP86">
        <v>0</v>
      </c>
      <c r="EQ86">
        <v>23.5364</v>
      </c>
      <c r="ER86">
        <v>999.9</v>
      </c>
      <c r="ES86">
        <v>59.015999999999998</v>
      </c>
      <c r="ET86">
        <v>25.367000000000001</v>
      </c>
      <c r="EU86">
        <v>25.718699999999998</v>
      </c>
      <c r="EV86">
        <v>54.486400000000003</v>
      </c>
      <c r="EW86">
        <v>33.593800000000002</v>
      </c>
      <c r="EX86">
        <v>2</v>
      </c>
      <c r="EY86">
        <v>-0.30536600000000003</v>
      </c>
      <c r="EZ86">
        <v>0.26734200000000002</v>
      </c>
      <c r="FA86">
        <v>20.146699999999999</v>
      </c>
      <c r="FB86">
        <v>5.2017199999999999</v>
      </c>
      <c r="FC86">
        <v>12.004</v>
      </c>
      <c r="FD86">
        <v>4.9756</v>
      </c>
      <c r="FE86">
        <v>3.2930000000000001</v>
      </c>
      <c r="FF86">
        <v>9999</v>
      </c>
      <c r="FG86">
        <v>9999</v>
      </c>
      <c r="FH86">
        <v>9999</v>
      </c>
      <c r="FI86">
        <v>556.1</v>
      </c>
      <c r="FJ86">
        <v>1.8629500000000001</v>
      </c>
      <c r="FK86">
        <v>1.8678300000000001</v>
      </c>
      <c r="FL86">
        <v>1.86765</v>
      </c>
      <c r="FM86">
        <v>1.8687400000000001</v>
      </c>
      <c r="FN86">
        <v>1.8696299999999999</v>
      </c>
      <c r="FO86">
        <v>1.8656900000000001</v>
      </c>
      <c r="FP86">
        <v>1.86676</v>
      </c>
      <c r="FQ86">
        <v>1.8681300000000001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14.99</v>
      </c>
      <c r="GF86">
        <v>0.21329999999999999</v>
      </c>
      <c r="GG86">
        <v>5.3564593647505196</v>
      </c>
      <c r="GH86">
        <v>9.5670261133577305E-3</v>
      </c>
      <c r="GI86">
        <v>-9.19467254998099E-7</v>
      </c>
      <c r="GJ86">
        <v>-2.1372918425907501E-11</v>
      </c>
      <c r="GK86">
        <v>0.21331065453237499</v>
      </c>
      <c r="GL86">
        <v>0</v>
      </c>
      <c r="GM86">
        <v>0</v>
      </c>
      <c r="GN86">
        <v>0</v>
      </c>
      <c r="GO86">
        <v>-4</v>
      </c>
      <c r="GP86">
        <v>1866</v>
      </c>
      <c r="GQ86">
        <v>1</v>
      </c>
      <c r="GR86">
        <v>18</v>
      </c>
      <c r="GS86">
        <v>18754.5</v>
      </c>
      <c r="GT86">
        <v>30130.5</v>
      </c>
      <c r="GU86">
        <v>3.0078100000000001</v>
      </c>
      <c r="GV86">
        <v>2.5622600000000002</v>
      </c>
      <c r="GW86">
        <v>2.2485400000000002</v>
      </c>
      <c r="GX86">
        <v>2.7587899999999999</v>
      </c>
      <c r="GY86">
        <v>1.9958499999999999</v>
      </c>
      <c r="GZ86">
        <v>2.3278799999999999</v>
      </c>
      <c r="HA86">
        <v>31.6736</v>
      </c>
      <c r="HB86">
        <v>15.918200000000001</v>
      </c>
      <c r="HC86">
        <v>18</v>
      </c>
      <c r="HD86">
        <v>495.80099999999999</v>
      </c>
      <c r="HE86">
        <v>686.90599999999995</v>
      </c>
      <c r="HF86">
        <v>20.492000000000001</v>
      </c>
      <c r="HG86">
        <v>23.350999999999999</v>
      </c>
      <c r="HH86">
        <v>30</v>
      </c>
      <c r="HI86">
        <v>22.996099999999998</v>
      </c>
      <c r="HJ86">
        <v>22.886800000000001</v>
      </c>
      <c r="HK86">
        <v>60.186900000000001</v>
      </c>
      <c r="HL86">
        <v>32.691800000000001</v>
      </c>
      <c r="HM86">
        <v>94.371399999999994</v>
      </c>
      <c r="HN86">
        <v>20.411300000000001</v>
      </c>
      <c r="HO86">
        <v>1207.05</v>
      </c>
      <c r="HP86">
        <v>18.5442</v>
      </c>
      <c r="HQ86">
        <v>103.193</v>
      </c>
      <c r="HR86">
        <v>104.50700000000001</v>
      </c>
    </row>
    <row r="87" spans="1:226" x14ac:dyDescent="0.2">
      <c r="A87">
        <v>71</v>
      </c>
      <c r="B87">
        <v>1657207047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1657207039.5</v>
      </c>
      <c r="J87">
        <f t="shared" si="34"/>
        <v>4.1562955505170512E-3</v>
      </c>
      <c r="K87">
        <f t="shared" si="35"/>
        <v>4.1562955505170516</v>
      </c>
      <c r="L87">
        <f t="shared" si="36"/>
        <v>33.320259202966049</v>
      </c>
      <c r="M87">
        <f t="shared" si="37"/>
        <v>1140.5914814814801</v>
      </c>
      <c r="N87">
        <f t="shared" si="38"/>
        <v>806.52761273860074</v>
      </c>
      <c r="O87">
        <f t="shared" si="39"/>
        <v>60.182334396685974</v>
      </c>
      <c r="P87">
        <f t="shared" si="40"/>
        <v>85.109867119673623</v>
      </c>
      <c r="Q87">
        <f t="shared" si="41"/>
        <v>0.18386652644136331</v>
      </c>
      <c r="R87">
        <f t="shared" si="42"/>
        <v>3.1884799325622764</v>
      </c>
      <c r="S87">
        <f t="shared" si="43"/>
        <v>0.1781727405882223</v>
      </c>
      <c r="T87">
        <f t="shared" si="44"/>
        <v>0.11185483948742481</v>
      </c>
      <c r="U87">
        <f t="shared" si="45"/>
        <v>321.52689733333386</v>
      </c>
      <c r="V87">
        <f t="shared" si="46"/>
        <v>25.321164568160498</v>
      </c>
      <c r="W87">
        <f t="shared" si="47"/>
        <v>25.321164568160498</v>
      </c>
      <c r="X87">
        <f t="shared" si="48"/>
        <v>3.2410723630755474</v>
      </c>
      <c r="Y87">
        <f t="shared" si="49"/>
        <v>50.229903928532771</v>
      </c>
      <c r="Z87">
        <f t="shared" si="50"/>
        <v>1.5563640574483713</v>
      </c>
      <c r="AA87">
        <f t="shared" si="51"/>
        <v>3.0984810555536195</v>
      </c>
      <c r="AB87">
        <f t="shared" si="52"/>
        <v>1.6847083056271761</v>
      </c>
      <c r="AC87">
        <f t="shared" si="53"/>
        <v>-183.29263377780197</v>
      </c>
      <c r="AD87">
        <f t="shared" si="54"/>
        <v>-129.6694352664926</v>
      </c>
      <c r="AE87">
        <f t="shared" si="55"/>
        <v>-8.5974515757714123</v>
      </c>
      <c r="AF87">
        <f t="shared" si="56"/>
        <v>-3.2623286732103907E-2</v>
      </c>
      <c r="AG87">
        <f t="shared" si="57"/>
        <v>71.701440887109513</v>
      </c>
      <c r="AH87">
        <f t="shared" si="58"/>
        <v>4.16835958856133</v>
      </c>
      <c r="AI87">
        <f t="shared" si="59"/>
        <v>33.320259202966049</v>
      </c>
      <c r="AJ87">
        <v>1221.3020489441601</v>
      </c>
      <c r="AK87">
        <v>1188.9662424242399</v>
      </c>
      <c r="AL87">
        <v>3.4817271253967799</v>
      </c>
      <c r="AM87">
        <v>66.181014878906495</v>
      </c>
      <c r="AN87">
        <f t="shared" si="60"/>
        <v>4.1562955505170516</v>
      </c>
      <c r="AO87">
        <v>18.656124968221199</v>
      </c>
      <c r="AP87">
        <v>20.868378181818201</v>
      </c>
      <c r="AQ87">
        <v>-1.7242471892994101E-4</v>
      </c>
      <c r="AR87">
        <v>77.408447531234501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39778.048931288686</v>
      </c>
      <c r="AX87">
        <f t="shared" si="64"/>
        <v>2000.06666666667</v>
      </c>
      <c r="AY87">
        <f t="shared" si="65"/>
        <v>1681.256133333336</v>
      </c>
      <c r="AZ87">
        <f t="shared" si="66"/>
        <v>0.84060004666511112</v>
      </c>
      <c r="BA87">
        <f t="shared" si="67"/>
        <v>0.16075809006366454</v>
      </c>
      <c r="BB87">
        <v>2.7170000000000001</v>
      </c>
      <c r="BC87">
        <v>0.5</v>
      </c>
      <c r="BD87" t="s">
        <v>355</v>
      </c>
      <c r="BE87">
        <v>2</v>
      </c>
      <c r="BF87" t="b">
        <v>1</v>
      </c>
      <c r="BG87">
        <v>1657207039.5</v>
      </c>
      <c r="BH87">
        <v>1140.5914814814801</v>
      </c>
      <c r="BI87">
        <v>1182.13851851852</v>
      </c>
      <c r="BJ87">
        <v>20.857459259259301</v>
      </c>
      <c r="BK87">
        <v>18.639566666666699</v>
      </c>
      <c r="BL87">
        <v>1125.66074074074</v>
      </c>
      <c r="BM87">
        <v>20.644137037037002</v>
      </c>
      <c r="BN87">
        <v>499.98874074074098</v>
      </c>
      <c r="BO87">
        <v>74.576066666666705</v>
      </c>
      <c r="BP87">
        <v>4.2995899999999997E-2</v>
      </c>
      <c r="BQ87">
        <v>24.5668222222222</v>
      </c>
      <c r="BR87">
        <v>24.963492592592601</v>
      </c>
      <c r="BS87">
        <v>999.9</v>
      </c>
      <c r="BT87">
        <v>0</v>
      </c>
      <c r="BU87">
        <v>0</v>
      </c>
      <c r="BV87">
        <v>10005.740740740701</v>
      </c>
      <c r="BW87">
        <v>0</v>
      </c>
      <c r="BX87">
        <v>404.07092592592602</v>
      </c>
      <c r="BY87">
        <v>-41.548192592592599</v>
      </c>
      <c r="BZ87">
        <v>1164.88666666667</v>
      </c>
      <c r="CA87">
        <v>1204.5918518518499</v>
      </c>
      <c r="CB87">
        <v>2.2178870370370398</v>
      </c>
      <c r="CC87">
        <v>1182.13851851852</v>
      </c>
      <c r="CD87">
        <v>18.639566666666699</v>
      </c>
      <c r="CE87">
        <v>1.5554677777777799</v>
      </c>
      <c r="CF87">
        <v>1.3900655555555601</v>
      </c>
      <c r="CG87">
        <v>13.5245814814815</v>
      </c>
      <c r="CH87">
        <v>11.809699999999999</v>
      </c>
      <c r="CI87">
        <v>2000.06666666667</v>
      </c>
      <c r="CJ87">
        <v>0.97999866666666702</v>
      </c>
      <c r="CK87">
        <v>2.0001351851851899E-2</v>
      </c>
      <c r="CL87">
        <v>0</v>
      </c>
      <c r="CM87">
        <v>2.1395962962963</v>
      </c>
      <c r="CN87">
        <v>0</v>
      </c>
      <c r="CO87">
        <v>6088.50925925926</v>
      </c>
      <c r="CP87">
        <v>17300.722222222201</v>
      </c>
      <c r="CQ87">
        <v>42.036740740740697</v>
      </c>
      <c r="CR87">
        <v>41.069333333333297</v>
      </c>
      <c r="CS87">
        <v>40.999925925925901</v>
      </c>
      <c r="CT87">
        <v>41.897925925925897</v>
      </c>
      <c r="CU87">
        <v>40.927851851851798</v>
      </c>
      <c r="CV87">
        <v>1960.06222222222</v>
      </c>
      <c r="CW87">
        <v>40.004444444444403</v>
      </c>
      <c r="CX87">
        <v>0</v>
      </c>
      <c r="CY87">
        <v>1657207026</v>
      </c>
      <c r="CZ87">
        <v>0</v>
      </c>
      <c r="DA87">
        <v>0</v>
      </c>
      <c r="DB87" t="s">
        <v>356</v>
      </c>
      <c r="DC87">
        <v>1656081770.5</v>
      </c>
      <c r="DD87">
        <v>1655399214.5999999</v>
      </c>
      <c r="DE87">
        <v>0</v>
      </c>
      <c r="DF87">
        <v>0.13400000000000001</v>
      </c>
      <c r="DG87">
        <v>-0.06</v>
      </c>
      <c r="DH87">
        <v>9.3309999999999995</v>
      </c>
      <c r="DI87">
        <v>0.51100000000000001</v>
      </c>
      <c r="DJ87">
        <v>421</v>
      </c>
      <c r="DK87">
        <v>25</v>
      </c>
      <c r="DL87">
        <v>1.93</v>
      </c>
      <c r="DM87">
        <v>0.15</v>
      </c>
      <c r="DN87">
        <v>-41.4746375</v>
      </c>
      <c r="DO87">
        <v>-1.82934371482168</v>
      </c>
      <c r="DP87">
        <v>0.34149609930971297</v>
      </c>
      <c r="DQ87">
        <v>0</v>
      </c>
      <c r="DR87">
        <v>2.2014900000000002</v>
      </c>
      <c r="DS87">
        <v>0.257726003752342</v>
      </c>
      <c r="DT87">
        <v>3.4166191476370303E-2</v>
      </c>
      <c r="DU87">
        <v>0</v>
      </c>
      <c r="DV87">
        <v>0</v>
      </c>
      <c r="DW87">
        <v>2</v>
      </c>
      <c r="DX87" t="s">
        <v>365</v>
      </c>
      <c r="DY87">
        <v>2.9771899999999998</v>
      </c>
      <c r="DZ87">
        <v>2.6969400000000001</v>
      </c>
      <c r="EA87">
        <v>0.15373000000000001</v>
      </c>
      <c r="EB87">
        <v>0.15832199999999999</v>
      </c>
      <c r="EC87">
        <v>7.8868400000000005E-2</v>
      </c>
      <c r="ED87">
        <v>7.3204000000000005E-2</v>
      </c>
      <c r="EE87">
        <v>33285.599999999999</v>
      </c>
      <c r="EF87">
        <v>36388.800000000003</v>
      </c>
      <c r="EG87">
        <v>35624.300000000003</v>
      </c>
      <c r="EH87">
        <v>39188.400000000001</v>
      </c>
      <c r="EI87">
        <v>46465.5</v>
      </c>
      <c r="EJ87">
        <v>52363.8</v>
      </c>
      <c r="EK87">
        <v>55591.3</v>
      </c>
      <c r="EL87">
        <v>62739.199999999997</v>
      </c>
      <c r="EM87">
        <v>2.0312000000000001</v>
      </c>
      <c r="EN87">
        <v>2.2978000000000001</v>
      </c>
      <c r="EO87">
        <v>8.9258000000000004E-2</v>
      </c>
      <c r="EP87">
        <v>0</v>
      </c>
      <c r="EQ87">
        <v>23.534500000000001</v>
      </c>
      <c r="ER87">
        <v>999.9</v>
      </c>
      <c r="ES87">
        <v>59.064999999999998</v>
      </c>
      <c r="ET87">
        <v>25.367000000000001</v>
      </c>
      <c r="EU87">
        <v>25.739899999999999</v>
      </c>
      <c r="EV87">
        <v>54.556399999999996</v>
      </c>
      <c r="EW87">
        <v>33.5777</v>
      </c>
      <c r="EX87">
        <v>2</v>
      </c>
      <c r="EY87">
        <v>-0.30341499999999999</v>
      </c>
      <c r="EZ87">
        <v>0.72803899999999999</v>
      </c>
      <c r="FA87">
        <v>20.145399999999999</v>
      </c>
      <c r="FB87">
        <v>5.2029100000000001</v>
      </c>
      <c r="FC87">
        <v>12.004</v>
      </c>
      <c r="FD87">
        <v>4.976</v>
      </c>
      <c r="FE87">
        <v>3.2930000000000001</v>
      </c>
      <c r="FF87">
        <v>9999</v>
      </c>
      <c r="FG87">
        <v>9999</v>
      </c>
      <c r="FH87">
        <v>9999</v>
      </c>
      <c r="FI87">
        <v>556.1</v>
      </c>
      <c r="FJ87">
        <v>1.8629199999999999</v>
      </c>
      <c r="FK87">
        <v>1.8678300000000001</v>
      </c>
      <c r="FL87">
        <v>1.86765</v>
      </c>
      <c r="FM87">
        <v>1.8687400000000001</v>
      </c>
      <c r="FN87">
        <v>1.8696600000000001</v>
      </c>
      <c r="FO87">
        <v>1.8656900000000001</v>
      </c>
      <c r="FP87">
        <v>1.86676</v>
      </c>
      <c r="FQ87">
        <v>1.8681300000000001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15.11</v>
      </c>
      <c r="GF87">
        <v>0.21329999999999999</v>
      </c>
      <c r="GG87">
        <v>5.3564593647505196</v>
      </c>
      <c r="GH87">
        <v>9.5670261133577305E-3</v>
      </c>
      <c r="GI87">
        <v>-9.19467254998099E-7</v>
      </c>
      <c r="GJ87">
        <v>-2.1372918425907501E-11</v>
      </c>
      <c r="GK87">
        <v>0.21331065453237499</v>
      </c>
      <c r="GL87">
        <v>0</v>
      </c>
      <c r="GM87">
        <v>0</v>
      </c>
      <c r="GN87">
        <v>0</v>
      </c>
      <c r="GO87">
        <v>-4</v>
      </c>
      <c r="GP87">
        <v>1866</v>
      </c>
      <c r="GQ87">
        <v>1</v>
      </c>
      <c r="GR87">
        <v>18</v>
      </c>
      <c r="GS87">
        <v>18754.599999999999</v>
      </c>
      <c r="GT87">
        <v>30130.5</v>
      </c>
      <c r="GU87">
        <v>3.0383300000000002</v>
      </c>
      <c r="GV87">
        <v>2.5634800000000002</v>
      </c>
      <c r="GW87">
        <v>2.2485400000000002</v>
      </c>
      <c r="GX87">
        <v>2.7600099999999999</v>
      </c>
      <c r="GY87">
        <v>1.9958499999999999</v>
      </c>
      <c r="GZ87">
        <v>2.3290999999999999</v>
      </c>
      <c r="HA87">
        <v>31.695499999999999</v>
      </c>
      <c r="HB87">
        <v>15.927</v>
      </c>
      <c r="HC87">
        <v>18</v>
      </c>
      <c r="HD87">
        <v>496.40800000000002</v>
      </c>
      <c r="HE87">
        <v>686.19899999999996</v>
      </c>
      <c r="HF87">
        <v>20.513400000000001</v>
      </c>
      <c r="HG87">
        <v>23.360800000000001</v>
      </c>
      <c r="HH87">
        <v>30.001100000000001</v>
      </c>
      <c r="HI87">
        <v>23.005800000000001</v>
      </c>
      <c r="HJ87">
        <v>22.8963</v>
      </c>
      <c r="HK87">
        <v>60.803400000000003</v>
      </c>
      <c r="HL87">
        <v>32.989199999999997</v>
      </c>
      <c r="HM87">
        <v>94.371399999999994</v>
      </c>
      <c r="HN87">
        <v>20.431899999999999</v>
      </c>
      <c r="HO87">
        <v>1220.48</v>
      </c>
      <c r="HP87">
        <v>18.527999999999999</v>
      </c>
      <c r="HQ87">
        <v>103.193</v>
      </c>
      <c r="HR87">
        <v>104.506</v>
      </c>
    </row>
    <row r="88" spans="1:226" x14ac:dyDescent="0.2">
      <c r="A88">
        <v>72</v>
      </c>
      <c r="B88">
        <v>1657207052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1657207044.2142899</v>
      </c>
      <c r="J88">
        <f t="shared" si="34"/>
        <v>4.1716511644844757E-3</v>
      </c>
      <c r="K88">
        <f t="shared" si="35"/>
        <v>4.1716511644844756</v>
      </c>
      <c r="L88">
        <f t="shared" si="36"/>
        <v>33.834156506843854</v>
      </c>
      <c r="M88">
        <f t="shared" si="37"/>
        <v>1156.40321428571</v>
      </c>
      <c r="N88">
        <f t="shared" si="38"/>
        <v>817.8141205165989</v>
      </c>
      <c r="O88">
        <f t="shared" si="39"/>
        <v>61.023977633309705</v>
      </c>
      <c r="P88">
        <f t="shared" si="40"/>
        <v>86.288952603412909</v>
      </c>
      <c r="Q88">
        <f t="shared" si="41"/>
        <v>0.18426552955367667</v>
      </c>
      <c r="R88">
        <f t="shared" si="42"/>
        <v>3.1859713500674331</v>
      </c>
      <c r="S88">
        <f t="shared" si="43"/>
        <v>0.17854306685572346</v>
      </c>
      <c r="T88">
        <f t="shared" si="44"/>
        <v>0.1120887536754526</v>
      </c>
      <c r="U88">
        <f t="shared" si="45"/>
        <v>321.53011383636817</v>
      </c>
      <c r="V88">
        <f t="shared" si="46"/>
        <v>25.336431723534787</v>
      </c>
      <c r="W88">
        <f t="shared" si="47"/>
        <v>25.336431723534787</v>
      </c>
      <c r="X88">
        <f t="shared" si="48"/>
        <v>3.2440164882806668</v>
      </c>
      <c r="Y88">
        <f t="shared" si="49"/>
        <v>50.183698773586457</v>
      </c>
      <c r="Z88">
        <f t="shared" si="50"/>
        <v>1.5566444660287171</v>
      </c>
      <c r="AA88">
        <f t="shared" si="51"/>
        <v>3.1018926545287586</v>
      </c>
      <c r="AB88">
        <f t="shared" si="52"/>
        <v>1.6873720222519497</v>
      </c>
      <c r="AC88">
        <f t="shared" si="53"/>
        <v>-183.96981635376537</v>
      </c>
      <c r="AD88">
        <f t="shared" si="54"/>
        <v>-129.0294483579375</v>
      </c>
      <c r="AE88">
        <f t="shared" si="55"/>
        <v>-8.5632058388755024</v>
      </c>
      <c r="AF88">
        <f t="shared" si="56"/>
        <v>-3.2356714210180826E-2</v>
      </c>
      <c r="AG88">
        <f t="shared" si="57"/>
        <v>71.791594199425418</v>
      </c>
      <c r="AH88">
        <f t="shared" si="58"/>
        <v>4.1817487498515531</v>
      </c>
      <c r="AI88">
        <f t="shared" si="59"/>
        <v>33.834156506843854</v>
      </c>
      <c r="AJ88">
        <v>1238.30771313487</v>
      </c>
      <c r="AK88">
        <v>1206.00315151515</v>
      </c>
      <c r="AL88">
        <v>3.4027085020157801</v>
      </c>
      <c r="AM88">
        <v>66.181014878906495</v>
      </c>
      <c r="AN88">
        <f t="shared" si="60"/>
        <v>4.1716511644844756</v>
      </c>
      <c r="AO88">
        <v>18.623463765426902</v>
      </c>
      <c r="AP88">
        <v>20.847186060606099</v>
      </c>
      <c r="AQ88">
        <v>-8.6414887715866398E-4</v>
      </c>
      <c r="AR88">
        <v>77.408447531234501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39733.566318124926</v>
      </c>
      <c r="AX88">
        <f t="shared" si="64"/>
        <v>2000.0857142857101</v>
      </c>
      <c r="AY88">
        <f t="shared" si="65"/>
        <v>1681.2722247856798</v>
      </c>
      <c r="AZ88">
        <f t="shared" si="66"/>
        <v>0.84060008667484132</v>
      </c>
      <c r="BA88">
        <f t="shared" si="67"/>
        <v>0.16075816728244374</v>
      </c>
      <c r="BB88">
        <v>2.7170000000000001</v>
      </c>
      <c r="BC88">
        <v>0.5</v>
      </c>
      <c r="BD88" t="s">
        <v>355</v>
      </c>
      <c r="BE88">
        <v>2</v>
      </c>
      <c r="BF88" t="b">
        <v>1</v>
      </c>
      <c r="BG88">
        <v>1657207044.2142899</v>
      </c>
      <c r="BH88">
        <v>1156.40321428571</v>
      </c>
      <c r="BI88">
        <v>1198.0439285714299</v>
      </c>
      <c r="BJ88">
        <v>20.8614035714286</v>
      </c>
      <c r="BK88">
        <v>18.636371428571401</v>
      </c>
      <c r="BL88">
        <v>1141.35678571429</v>
      </c>
      <c r="BM88">
        <v>20.648078571428599</v>
      </c>
      <c r="BN88">
        <v>499.98325</v>
      </c>
      <c r="BO88">
        <v>74.5753357142857</v>
      </c>
      <c r="BP88">
        <v>4.3059960714285701E-2</v>
      </c>
      <c r="BQ88">
        <v>24.585221428571401</v>
      </c>
      <c r="BR88">
        <v>24.986160714285699</v>
      </c>
      <c r="BS88">
        <v>999.9</v>
      </c>
      <c r="BT88">
        <v>0</v>
      </c>
      <c r="BU88">
        <v>0</v>
      </c>
      <c r="BV88">
        <v>9994.8214285714294</v>
      </c>
      <c r="BW88">
        <v>0</v>
      </c>
      <c r="BX88">
        <v>404.43400000000003</v>
      </c>
      <c r="BY88">
        <v>-41.641335714285702</v>
      </c>
      <c r="BZ88">
        <v>1181.0403571428601</v>
      </c>
      <c r="CA88">
        <v>1220.7946428571399</v>
      </c>
      <c r="CB88">
        <v>2.22503035714286</v>
      </c>
      <c r="CC88">
        <v>1198.0439285714299</v>
      </c>
      <c r="CD88">
        <v>18.636371428571401</v>
      </c>
      <c r="CE88">
        <v>1.55574642857143</v>
      </c>
      <c r="CF88">
        <v>1.38981357142857</v>
      </c>
      <c r="CG88">
        <v>13.5273357142857</v>
      </c>
      <c r="CH88">
        <v>11.8069535714286</v>
      </c>
      <c r="CI88">
        <v>2000.0857142857101</v>
      </c>
      <c r="CJ88">
        <v>0.97999721428571396</v>
      </c>
      <c r="CK88">
        <v>2.0002900000000001E-2</v>
      </c>
      <c r="CL88">
        <v>0</v>
      </c>
      <c r="CM88">
        <v>2.1440321428571401</v>
      </c>
      <c r="CN88">
        <v>0</v>
      </c>
      <c r="CO88">
        <v>6081.4324999999999</v>
      </c>
      <c r="CP88">
        <v>17300.878571428599</v>
      </c>
      <c r="CQ88">
        <v>42.004107142857102</v>
      </c>
      <c r="CR88">
        <v>41.004249999999999</v>
      </c>
      <c r="CS88">
        <v>41.002178571428601</v>
      </c>
      <c r="CT88">
        <v>41.787714285714301</v>
      </c>
      <c r="CU88">
        <v>40.917107142857098</v>
      </c>
      <c r="CV88">
        <v>1960.0785714285701</v>
      </c>
      <c r="CW88">
        <v>40.0075</v>
      </c>
      <c r="CX88">
        <v>0</v>
      </c>
      <c r="CY88">
        <v>1657207030.8</v>
      </c>
      <c r="CZ88">
        <v>0</v>
      </c>
      <c r="DA88">
        <v>0</v>
      </c>
      <c r="DB88" t="s">
        <v>356</v>
      </c>
      <c r="DC88">
        <v>1656081770.5</v>
      </c>
      <c r="DD88">
        <v>1655399214.5999999</v>
      </c>
      <c r="DE88">
        <v>0</v>
      </c>
      <c r="DF88">
        <v>0.13400000000000001</v>
      </c>
      <c r="DG88">
        <v>-0.06</v>
      </c>
      <c r="DH88">
        <v>9.3309999999999995</v>
      </c>
      <c r="DI88">
        <v>0.51100000000000001</v>
      </c>
      <c r="DJ88">
        <v>421</v>
      </c>
      <c r="DK88">
        <v>25</v>
      </c>
      <c r="DL88">
        <v>1.93</v>
      </c>
      <c r="DM88">
        <v>0.15</v>
      </c>
      <c r="DN88">
        <v>-41.563380000000002</v>
      </c>
      <c r="DO88">
        <v>-1.3488675422137899</v>
      </c>
      <c r="DP88">
        <v>0.33119784963069998</v>
      </c>
      <c r="DQ88">
        <v>0</v>
      </c>
      <c r="DR88">
        <v>2.2154637500000001</v>
      </c>
      <c r="DS88">
        <v>0.18019958724202301</v>
      </c>
      <c r="DT88">
        <v>2.9319552067477099E-2</v>
      </c>
      <c r="DU88">
        <v>0</v>
      </c>
      <c r="DV88">
        <v>0</v>
      </c>
      <c r="DW88">
        <v>2</v>
      </c>
      <c r="DX88" t="s">
        <v>365</v>
      </c>
      <c r="DY88">
        <v>2.97634</v>
      </c>
      <c r="DZ88">
        <v>2.6974800000000001</v>
      </c>
      <c r="EA88">
        <v>0.15511800000000001</v>
      </c>
      <c r="EB88">
        <v>0.15971399999999999</v>
      </c>
      <c r="EC88">
        <v>7.8811699999999998E-2</v>
      </c>
      <c r="ED88">
        <v>7.32511E-2</v>
      </c>
      <c r="EE88">
        <v>33230.300000000003</v>
      </c>
      <c r="EF88">
        <v>36327.5</v>
      </c>
      <c r="EG88">
        <v>35623.599999999999</v>
      </c>
      <c r="EH88">
        <v>39187.300000000003</v>
      </c>
      <c r="EI88">
        <v>46467.7</v>
      </c>
      <c r="EJ88">
        <v>52360.4</v>
      </c>
      <c r="EK88">
        <v>55590.3</v>
      </c>
      <c r="EL88">
        <v>62738.2</v>
      </c>
      <c r="EM88">
        <v>2.0308000000000002</v>
      </c>
      <c r="EN88">
        <v>2.2978000000000001</v>
      </c>
      <c r="EO88">
        <v>9.1791200000000003E-2</v>
      </c>
      <c r="EP88">
        <v>0</v>
      </c>
      <c r="EQ88">
        <v>23.5364</v>
      </c>
      <c r="ER88">
        <v>999.9</v>
      </c>
      <c r="ES88">
        <v>59.088999999999999</v>
      </c>
      <c r="ET88">
        <v>25.378</v>
      </c>
      <c r="EU88">
        <v>25.767800000000001</v>
      </c>
      <c r="EV88">
        <v>54.3264</v>
      </c>
      <c r="EW88">
        <v>33.681899999999999</v>
      </c>
      <c r="EX88">
        <v>2</v>
      </c>
      <c r="EY88">
        <v>-0.30260199999999998</v>
      </c>
      <c r="EZ88">
        <v>1.03545</v>
      </c>
      <c r="FA88">
        <v>20.143699999999999</v>
      </c>
      <c r="FB88">
        <v>5.2017199999999999</v>
      </c>
      <c r="FC88">
        <v>12.004</v>
      </c>
      <c r="FD88">
        <v>4.976</v>
      </c>
      <c r="FE88">
        <v>3.2930000000000001</v>
      </c>
      <c r="FF88">
        <v>9999</v>
      </c>
      <c r="FG88">
        <v>9999</v>
      </c>
      <c r="FH88">
        <v>9999</v>
      </c>
      <c r="FI88">
        <v>556.1</v>
      </c>
      <c r="FJ88">
        <v>1.8629199999999999</v>
      </c>
      <c r="FK88">
        <v>1.8678300000000001</v>
      </c>
      <c r="FL88">
        <v>1.86758</v>
      </c>
      <c r="FM88">
        <v>1.8687400000000001</v>
      </c>
      <c r="FN88">
        <v>1.8696600000000001</v>
      </c>
      <c r="FO88">
        <v>1.8656900000000001</v>
      </c>
      <c r="FP88">
        <v>1.8667899999999999</v>
      </c>
      <c r="FQ88">
        <v>1.8681300000000001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15.24</v>
      </c>
      <c r="GF88">
        <v>0.21329999999999999</v>
      </c>
      <c r="GG88">
        <v>5.3564593647505196</v>
      </c>
      <c r="GH88">
        <v>9.5670261133577305E-3</v>
      </c>
      <c r="GI88">
        <v>-9.19467254998099E-7</v>
      </c>
      <c r="GJ88">
        <v>-2.1372918425907501E-11</v>
      </c>
      <c r="GK88">
        <v>0.21331065453237499</v>
      </c>
      <c r="GL88">
        <v>0</v>
      </c>
      <c r="GM88">
        <v>0</v>
      </c>
      <c r="GN88">
        <v>0</v>
      </c>
      <c r="GO88">
        <v>-4</v>
      </c>
      <c r="GP88">
        <v>1866</v>
      </c>
      <c r="GQ88">
        <v>1</v>
      </c>
      <c r="GR88">
        <v>18</v>
      </c>
      <c r="GS88">
        <v>18754.7</v>
      </c>
      <c r="GT88">
        <v>30130.6</v>
      </c>
      <c r="GU88">
        <v>3.0725099999999999</v>
      </c>
      <c r="GV88">
        <v>2.5708000000000002</v>
      </c>
      <c r="GW88">
        <v>2.2485400000000002</v>
      </c>
      <c r="GX88">
        <v>2.7600099999999999</v>
      </c>
      <c r="GY88">
        <v>1.9958499999999999</v>
      </c>
      <c r="GZ88">
        <v>2.3107899999999999</v>
      </c>
      <c r="HA88">
        <v>31.695499999999999</v>
      </c>
      <c r="HB88">
        <v>15.918200000000001</v>
      </c>
      <c r="HC88">
        <v>18</v>
      </c>
      <c r="HD88">
        <v>496.245</v>
      </c>
      <c r="HE88">
        <v>686.32899999999995</v>
      </c>
      <c r="HF88">
        <v>20.496400000000001</v>
      </c>
      <c r="HG88">
        <v>23.3706</v>
      </c>
      <c r="HH88">
        <v>30.001200000000001</v>
      </c>
      <c r="HI88">
        <v>23.0154</v>
      </c>
      <c r="HJ88">
        <v>22.905899999999999</v>
      </c>
      <c r="HK88">
        <v>61.484400000000001</v>
      </c>
      <c r="HL88">
        <v>33.2699</v>
      </c>
      <c r="HM88">
        <v>93.985500000000002</v>
      </c>
      <c r="HN88">
        <v>20.4269</v>
      </c>
      <c r="HO88">
        <v>1240.5999999999999</v>
      </c>
      <c r="HP88">
        <v>18.531700000000001</v>
      </c>
      <c r="HQ88">
        <v>103.191</v>
      </c>
      <c r="HR88">
        <v>104.503</v>
      </c>
    </row>
    <row r="89" spans="1:226" x14ac:dyDescent="0.2">
      <c r="A89">
        <v>73</v>
      </c>
      <c r="B89">
        <v>1657207057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1657207049.5</v>
      </c>
      <c r="J89">
        <f t="shared" si="34"/>
        <v>4.1532326607838146E-3</v>
      </c>
      <c r="K89">
        <f t="shared" si="35"/>
        <v>4.1532326607838144</v>
      </c>
      <c r="L89">
        <f t="shared" si="36"/>
        <v>33.457599069971344</v>
      </c>
      <c r="M89">
        <f t="shared" si="37"/>
        <v>1174.18814814815</v>
      </c>
      <c r="N89">
        <f t="shared" si="38"/>
        <v>835.89216121260188</v>
      </c>
      <c r="O89">
        <f t="shared" si="39"/>
        <v>62.372679682758942</v>
      </c>
      <c r="P89">
        <f t="shared" si="40"/>
        <v>87.615681364320395</v>
      </c>
      <c r="Q89">
        <f t="shared" si="41"/>
        <v>0.18282370458722141</v>
      </c>
      <c r="R89">
        <f t="shared" si="42"/>
        <v>3.1906005401016082</v>
      </c>
      <c r="S89">
        <f t="shared" si="43"/>
        <v>0.1771968753734568</v>
      </c>
      <c r="T89">
        <f t="shared" si="44"/>
        <v>0.11123916960019589</v>
      </c>
      <c r="U89">
        <f t="shared" si="45"/>
        <v>321.52316768219532</v>
      </c>
      <c r="V89">
        <f t="shared" si="46"/>
        <v>25.359944229047972</v>
      </c>
      <c r="W89">
        <f t="shared" si="47"/>
        <v>25.359944229047972</v>
      </c>
      <c r="X89">
        <f t="shared" si="48"/>
        <v>3.2485552209389774</v>
      </c>
      <c r="Y89">
        <f t="shared" si="49"/>
        <v>50.100006165498868</v>
      </c>
      <c r="Z89">
        <f t="shared" si="50"/>
        <v>1.5559223971570832</v>
      </c>
      <c r="AA89">
        <f t="shared" si="51"/>
        <v>3.1056331450684769</v>
      </c>
      <c r="AB89">
        <f t="shared" si="52"/>
        <v>1.6926328237818942</v>
      </c>
      <c r="AC89">
        <f t="shared" si="53"/>
        <v>-183.15756034056622</v>
      </c>
      <c r="AD89">
        <f t="shared" si="54"/>
        <v>-129.79486216515409</v>
      </c>
      <c r="AE89">
        <f t="shared" si="55"/>
        <v>-8.6033966387554841</v>
      </c>
      <c r="AF89">
        <f t="shared" si="56"/>
        <v>-3.2651462280483656E-2</v>
      </c>
      <c r="AG89">
        <f t="shared" si="57"/>
        <v>71.780341097993599</v>
      </c>
      <c r="AH89">
        <f t="shared" si="58"/>
        <v>4.2049750457484123</v>
      </c>
      <c r="AI89">
        <f t="shared" si="59"/>
        <v>33.457599069971344</v>
      </c>
      <c r="AJ89">
        <v>1255.31018067994</v>
      </c>
      <c r="AK89">
        <v>1223.1932727272699</v>
      </c>
      <c r="AL89">
        <v>3.4083955127833199</v>
      </c>
      <c r="AM89">
        <v>66.181014878906495</v>
      </c>
      <c r="AN89">
        <f t="shared" si="60"/>
        <v>4.1532326607838144</v>
      </c>
      <c r="AO89">
        <v>18.595619880749901</v>
      </c>
      <c r="AP89">
        <v>20.814763636363601</v>
      </c>
      <c r="AQ89">
        <v>-1.97467520666557E-3</v>
      </c>
      <c r="AR89">
        <v>77.408447531234501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39808.383154921437</v>
      </c>
      <c r="AX89">
        <f t="shared" si="64"/>
        <v>2000.0437037037</v>
      </c>
      <c r="AY89">
        <f t="shared" si="65"/>
        <v>1681.236810888872</v>
      </c>
      <c r="AZ89">
        <f t="shared" si="66"/>
        <v>0.84060003677696726</v>
      </c>
      <c r="BA89">
        <f t="shared" si="67"/>
        <v>0.16075807097954692</v>
      </c>
      <c r="BB89">
        <v>2.7170000000000001</v>
      </c>
      <c r="BC89">
        <v>0.5</v>
      </c>
      <c r="BD89" t="s">
        <v>355</v>
      </c>
      <c r="BE89">
        <v>2</v>
      </c>
      <c r="BF89" t="b">
        <v>1</v>
      </c>
      <c r="BG89">
        <v>1657207049.5</v>
      </c>
      <c r="BH89">
        <v>1174.18814814815</v>
      </c>
      <c r="BI89">
        <v>1215.8774074074099</v>
      </c>
      <c r="BJ89">
        <v>20.8518111111111</v>
      </c>
      <c r="BK89">
        <v>18.614429629629601</v>
      </c>
      <c r="BL89">
        <v>1159.01185185185</v>
      </c>
      <c r="BM89">
        <v>20.638500000000001</v>
      </c>
      <c r="BN89">
        <v>499.99014814814802</v>
      </c>
      <c r="BO89">
        <v>74.575111111111099</v>
      </c>
      <c r="BP89">
        <v>4.2982677777777797E-2</v>
      </c>
      <c r="BQ89">
        <v>24.605374074074099</v>
      </c>
      <c r="BR89">
        <v>25.015307407407398</v>
      </c>
      <c r="BS89">
        <v>999.9</v>
      </c>
      <c r="BT89">
        <v>0</v>
      </c>
      <c r="BU89">
        <v>0</v>
      </c>
      <c r="BV89">
        <v>10015.185185185201</v>
      </c>
      <c r="BW89">
        <v>0</v>
      </c>
      <c r="BX89">
        <v>404.998074074074</v>
      </c>
      <c r="BY89">
        <v>-41.689437037037003</v>
      </c>
      <c r="BZ89">
        <v>1199.19259259259</v>
      </c>
      <c r="CA89">
        <v>1238.93888888889</v>
      </c>
      <c r="CB89">
        <v>2.2373907407407398</v>
      </c>
      <c r="CC89">
        <v>1215.8774074074099</v>
      </c>
      <c r="CD89">
        <v>18.614429629629601</v>
      </c>
      <c r="CE89">
        <v>1.55502740740741</v>
      </c>
      <c r="CF89">
        <v>1.3881725925925901</v>
      </c>
      <c r="CG89">
        <v>13.5202148148148</v>
      </c>
      <c r="CH89">
        <v>11.789029629629599</v>
      </c>
      <c r="CI89">
        <v>2000.0437037037</v>
      </c>
      <c r="CJ89">
        <v>0.97999903703703695</v>
      </c>
      <c r="CK89">
        <v>2.00009666666667E-2</v>
      </c>
      <c r="CL89">
        <v>0</v>
      </c>
      <c r="CM89">
        <v>2.17055555555556</v>
      </c>
      <c r="CN89">
        <v>0</v>
      </c>
      <c r="CO89">
        <v>6074.0814814814803</v>
      </c>
      <c r="CP89">
        <v>17300.5259259259</v>
      </c>
      <c r="CQ89">
        <v>41.932629629629602</v>
      </c>
      <c r="CR89">
        <v>40.923444444444399</v>
      </c>
      <c r="CS89">
        <v>40.976666666666702</v>
      </c>
      <c r="CT89">
        <v>41.617851851851803</v>
      </c>
      <c r="CU89">
        <v>40.872370370370398</v>
      </c>
      <c r="CV89">
        <v>1960.0407407407399</v>
      </c>
      <c r="CW89">
        <v>40.003333333333302</v>
      </c>
      <c r="CX89">
        <v>0</v>
      </c>
      <c r="CY89">
        <v>1657207036.2</v>
      </c>
      <c r="CZ89">
        <v>0</v>
      </c>
      <c r="DA89">
        <v>0</v>
      </c>
      <c r="DB89" t="s">
        <v>356</v>
      </c>
      <c r="DC89">
        <v>1656081770.5</v>
      </c>
      <c r="DD89">
        <v>1655399214.5999999</v>
      </c>
      <c r="DE89">
        <v>0</v>
      </c>
      <c r="DF89">
        <v>0.13400000000000001</v>
      </c>
      <c r="DG89">
        <v>-0.06</v>
      </c>
      <c r="DH89">
        <v>9.3309999999999995</v>
      </c>
      <c r="DI89">
        <v>0.51100000000000001</v>
      </c>
      <c r="DJ89">
        <v>421</v>
      </c>
      <c r="DK89">
        <v>25</v>
      </c>
      <c r="DL89">
        <v>1.93</v>
      </c>
      <c r="DM89">
        <v>0.15</v>
      </c>
      <c r="DN89">
        <v>-41.676807500000002</v>
      </c>
      <c r="DO89">
        <v>-0.60795984990610796</v>
      </c>
      <c r="DP89">
        <v>0.321820005894211</v>
      </c>
      <c r="DQ89">
        <v>0</v>
      </c>
      <c r="DR89">
        <v>2.2329015000000001</v>
      </c>
      <c r="DS89">
        <v>0.101842401500933</v>
      </c>
      <c r="DT89">
        <v>2.1062099913114099E-2</v>
      </c>
      <c r="DU89">
        <v>0</v>
      </c>
      <c r="DV89">
        <v>0</v>
      </c>
      <c r="DW89">
        <v>2</v>
      </c>
      <c r="DX89" t="s">
        <v>365</v>
      </c>
      <c r="DY89">
        <v>2.97709</v>
      </c>
      <c r="DZ89">
        <v>2.6966600000000001</v>
      </c>
      <c r="EA89">
        <v>0.156497</v>
      </c>
      <c r="EB89">
        <v>0.16102</v>
      </c>
      <c r="EC89">
        <v>7.8703300000000004E-2</v>
      </c>
      <c r="ED89">
        <v>7.3039400000000004E-2</v>
      </c>
      <c r="EE89">
        <v>33174.9</v>
      </c>
      <c r="EF89">
        <v>36270</v>
      </c>
      <c r="EG89">
        <v>35622.300000000003</v>
      </c>
      <c r="EH89">
        <v>39186.1</v>
      </c>
      <c r="EI89">
        <v>46471.8</v>
      </c>
      <c r="EJ89">
        <v>52371</v>
      </c>
      <c r="EK89">
        <v>55588.6</v>
      </c>
      <c r="EL89">
        <v>62736.5</v>
      </c>
      <c r="EM89">
        <v>2.0299999999999998</v>
      </c>
      <c r="EN89">
        <v>2.2972000000000001</v>
      </c>
      <c r="EO89">
        <v>9.1344099999999998E-2</v>
      </c>
      <c r="EP89">
        <v>0</v>
      </c>
      <c r="EQ89">
        <v>23.542400000000001</v>
      </c>
      <c r="ER89">
        <v>999.9</v>
      </c>
      <c r="ES89">
        <v>59.113999999999997</v>
      </c>
      <c r="ET89">
        <v>25.408000000000001</v>
      </c>
      <c r="EU89">
        <v>25.8249</v>
      </c>
      <c r="EV89">
        <v>54.546399999999998</v>
      </c>
      <c r="EW89">
        <v>33.5777</v>
      </c>
      <c r="EX89">
        <v>2</v>
      </c>
      <c r="EY89">
        <v>-0.30176799999999998</v>
      </c>
      <c r="EZ89">
        <v>1.30172</v>
      </c>
      <c r="FA89">
        <v>20.1418</v>
      </c>
      <c r="FB89">
        <v>5.2029100000000001</v>
      </c>
      <c r="FC89">
        <v>12.004</v>
      </c>
      <c r="FD89">
        <v>4.9756</v>
      </c>
      <c r="FE89">
        <v>3.2930000000000001</v>
      </c>
      <c r="FF89">
        <v>9999</v>
      </c>
      <c r="FG89">
        <v>9999</v>
      </c>
      <c r="FH89">
        <v>9999</v>
      </c>
      <c r="FI89">
        <v>556.1</v>
      </c>
      <c r="FJ89">
        <v>1.8629500000000001</v>
      </c>
      <c r="FK89">
        <v>1.8678600000000001</v>
      </c>
      <c r="FL89">
        <v>1.86768</v>
      </c>
      <c r="FM89">
        <v>1.8687400000000001</v>
      </c>
      <c r="FN89">
        <v>1.8696600000000001</v>
      </c>
      <c r="FO89">
        <v>1.8656900000000001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15.36</v>
      </c>
      <c r="GF89">
        <v>0.21329999999999999</v>
      </c>
      <c r="GG89">
        <v>5.3564593647505196</v>
      </c>
      <c r="GH89">
        <v>9.5670261133577305E-3</v>
      </c>
      <c r="GI89">
        <v>-9.19467254998099E-7</v>
      </c>
      <c r="GJ89">
        <v>-2.1372918425907501E-11</v>
      </c>
      <c r="GK89">
        <v>0.21331065453237499</v>
      </c>
      <c r="GL89">
        <v>0</v>
      </c>
      <c r="GM89">
        <v>0</v>
      </c>
      <c r="GN89">
        <v>0</v>
      </c>
      <c r="GO89">
        <v>-4</v>
      </c>
      <c r="GP89">
        <v>1866</v>
      </c>
      <c r="GQ89">
        <v>1</v>
      </c>
      <c r="GR89">
        <v>18</v>
      </c>
      <c r="GS89">
        <v>18754.8</v>
      </c>
      <c r="GT89">
        <v>30130.7</v>
      </c>
      <c r="GU89">
        <v>3.10303</v>
      </c>
      <c r="GV89">
        <v>2.5671400000000002</v>
      </c>
      <c r="GW89">
        <v>2.2485400000000002</v>
      </c>
      <c r="GX89">
        <v>2.7600099999999999</v>
      </c>
      <c r="GY89">
        <v>1.9958499999999999</v>
      </c>
      <c r="GZ89">
        <v>2.2680699999999998</v>
      </c>
      <c r="HA89">
        <v>31.695499999999999</v>
      </c>
      <c r="HB89">
        <v>15.9095</v>
      </c>
      <c r="HC89">
        <v>18</v>
      </c>
      <c r="HD89">
        <v>495.82499999999999</v>
      </c>
      <c r="HE89">
        <v>685.97799999999995</v>
      </c>
      <c r="HF89">
        <v>20.4572</v>
      </c>
      <c r="HG89">
        <v>23.380500000000001</v>
      </c>
      <c r="HH89">
        <v>30.000900000000001</v>
      </c>
      <c r="HI89">
        <v>23.025099999999998</v>
      </c>
      <c r="HJ89">
        <v>22.917400000000001</v>
      </c>
      <c r="HK89">
        <v>62.093800000000002</v>
      </c>
      <c r="HL89">
        <v>33.2699</v>
      </c>
      <c r="HM89">
        <v>93.985500000000002</v>
      </c>
      <c r="HN89">
        <v>20.3874</v>
      </c>
      <c r="HO89">
        <v>1254.19</v>
      </c>
      <c r="HP89">
        <v>18.545500000000001</v>
      </c>
      <c r="HQ89">
        <v>103.187</v>
      </c>
      <c r="HR89">
        <v>104.5</v>
      </c>
    </row>
    <row r="90" spans="1:226" x14ac:dyDescent="0.2">
      <c r="A90">
        <v>74</v>
      </c>
      <c r="B90">
        <v>1657207062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1657207054.2142899</v>
      </c>
      <c r="J90">
        <f t="shared" si="34"/>
        <v>4.0917690957205256E-3</v>
      </c>
      <c r="K90">
        <f t="shared" si="35"/>
        <v>4.0917690957205259</v>
      </c>
      <c r="L90">
        <f t="shared" si="36"/>
        <v>34.182133017945311</v>
      </c>
      <c r="M90">
        <f t="shared" si="37"/>
        <v>1189.9974999999999</v>
      </c>
      <c r="N90">
        <f t="shared" si="38"/>
        <v>838.61524931344707</v>
      </c>
      <c r="O90">
        <f t="shared" si="39"/>
        <v>62.575605287688404</v>
      </c>
      <c r="P90">
        <f t="shared" si="40"/>
        <v>88.794967554308627</v>
      </c>
      <c r="Q90">
        <f t="shared" si="41"/>
        <v>0.17920381493285534</v>
      </c>
      <c r="R90">
        <f t="shared" si="42"/>
        <v>3.186885350577584</v>
      </c>
      <c r="S90">
        <f t="shared" si="43"/>
        <v>0.17378795083972776</v>
      </c>
      <c r="T90">
        <f t="shared" si="44"/>
        <v>0.10909042907108052</v>
      </c>
      <c r="U90">
        <f t="shared" si="45"/>
        <v>321.51743015788884</v>
      </c>
      <c r="V90">
        <f t="shared" si="46"/>
        <v>25.390408329979273</v>
      </c>
      <c r="W90">
        <f t="shared" si="47"/>
        <v>25.390408329979273</v>
      </c>
      <c r="X90">
        <f t="shared" si="48"/>
        <v>3.2544441042277898</v>
      </c>
      <c r="Y90">
        <f t="shared" si="49"/>
        <v>50.000258188150646</v>
      </c>
      <c r="Z90">
        <f t="shared" si="50"/>
        <v>1.5542067390407994</v>
      </c>
      <c r="AA90">
        <f t="shared" si="51"/>
        <v>3.1083974270539354</v>
      </c>
      <c r="AB90">
        <f t="shared" si="52"/>
        <v>1.7002373651869904</v>
      </c>
      <c r="AC90">
        <f t="shared" si="53"/>
        <v>-180.44701712127517</v>
      </c>
      <c r="AD90">
        <f t="shared" si="54"/>
        <v>-132.32133880319125</v>
      </c>
      <c r="AE90">
        <f t="shared" si="55"/>
        <v>-8.783092951037311</v>
      </c>
      <c r="AF90">
        <f t="shared" si="56"/>
        <v>-3.4018717614884508E-2</v>
      </c>
      <c r="AG90">
        <f t="shared" si="57"/>
        <v>71.39850781157709</v>
      </c>
      <c r="AH90">
        <f t="shared" si="58"/>
        <v>4.203845019675069</v>
      </c>
      <c r="AI90">
        <f t="shared" si="59"/>
        <v>34.182133017945311</v>
      </c>
      <c r="AJ90">
        <v>1271.40847717356</v>
      </c>
      <c r="AK90">
        <v>1239.6937575757599</v>
      </c>
      <c r="AL90">
        <v>3.2070070851913099</v>
      </c>
      <c r="AM90">
        <v>66.181014878906495</v>
      </c>
      <c r="AN90">
        <f t="shared" si="60"/>
        <v>4.0917690957205259</v>
      </c>
      <c r="AO90">
        <v>18.567924751135301</v>
      </c>
      <c r="AP90">
        <v>20.783205454545399</v>
      </c>
      <c r="AQ90">
        <v>-8.1320397927614006E-3</v>
      </c>
      <c r="AR90">
        <v>77.408447531234501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39744.177719832434</v>
      </c>
      <c r="AX90">
        <f t="shared" si="64"/>
        <v>2000.01</v>
      </c>
      <c r="AY90">
        <f t="shared" si="65"/>
        <v>1681.2083140714451</v>
      </c>
      <c r="AZ90">
        <f t="shared" si="66"/>
        <v>0.84059995403595233</v>
      </c>
      <c r="BA90">
        <f t="shared" si="67"/>
        <v>0.16075791128938796</v>
      </c>
      <c r="BB90">
        <v>2.7170000000000001</v>
      </c>
      <c r="BC90">
        <v>0.5</v>
      </c>
      <c r="BD90" t="s">
        <v>355</v>
      </c>
      <c r="BE90">
        <v>2</v>
      </c>
      <c r="BF90" t="b">
        <v>1</v>
      </c>
      <c r="BG90">
        <v>1657207054.2142899</v>
      </c>
      <c r="BH90">
        <v>1189.9974999999999</v>
      </c>
      <c r="BI90">
        <v>1231.5157142857099</v>
      </c>
      <c r="BJ90">
        <v>20.828907142857101</v>
      </c>
      <c r="BK90">
        <v>18.592017857142899</v>
      </c>
      <c r="BL90">
        <v>1174.7067857142899</v>
      </c>
      <c r="BM90">
        <v>20.615596428571401</v>
      </c>
      <c r="BN90">
        <v>499.97746428571401</v>
      </c>
      <c r="BO90">
        <v>74.574639285714298</v>
      </c>
      <c r="BP90">
        <v>4.3137267857142898E-2</v>
      </c>
      <c r="BQ90">
        <v>24.620253571428599</v>
      </c>
      <c r="BR90">
        <v>25.035007142857101</v>
      </c>
      <c r="BS90">
        <v>999.9</v>
      </c>
      <c r="BT90">
        <v>0</v>
      </c>
      <c r="BU90">
        <v>0</v>
      </c>
      <c r="BV90">
        <v>9998.9285714285706</v>
      </c>
      <c r="BW90">
        <v>0</v>
      </c>
      <c r="BX90">
        <v>405.48446428571401</v>
      </c>
      <c r="BY90">
        <v>-41.518657142857101</v>
      </c>
      <c r="BZ90">
        <v>1215.31</v>
      </c>
      <c r="CA90">
        <v>1254.84678571429</v>
      </c>
      <c r="CB90">
        <v>2.2369010714285702</v>
      </c>
      <c r="CC90">
        <v>1231.5157142857099</v>
      </c>
      <c r="CD90">
        <v>18.592017857142899</v>
      </c>
      <c r="CE90">
        <v>1.5533089285714301</v>
      </c>
      <c r="CF90">
        <v>1.3864928571428601</v>
      </c>
      <c r="CG90">
        <v>13.503232142857099</v>
      </c>
      <c r="CH90">
        <v>11.770685714285699</v>
      </c>
      <c r="CI90">
        <v>2000.01</v>
      </c>
      <c r="CJ90">
        <v>0.98000171428571403</v>
      </c>
      <c r="CK90">
        <v>1.9998121428571401E-2</v>
      </c>
      <c r="CL90">
        <v>0</v>
      </c>
      <c r="CM90">
        <v>2.20065</v>
      </c>
      <c r="CN90">
        <v>0</v>
      </c>
      <c r="CO90">
        <v>6068.2217857142896</v>
      </c>
      <c r="CP90">
        <v>17300.246428571401</v>
      </c>
      <c r="CQ90">
        <v>41.867964285714301</v>
      </c>
      <c r="CR90">
        <v>40.8546785714286</v>
      </c>
      <c r="CS90">
        <v>40.937321428571401</v>
      </c>
      <c r="CT90">
        <v>41.4528928571428</v>
      </c>
      <c r="CU90">
        <v>40.8167857142857</v>
      </c>
      <c r="CV90">
        <v>1960.0132142857101</v>
      </c>
      <c r="CW90">
        <v>39.997142857142897</v>
      </c>
      <c r="CX90">
        <v>0</v>
      </c>
      <c r="CY90">
        <v>1657207041</v>
      </c>
      <c r="CZ90">
        <v>0</v>
      </c>
      <c r="DA90">
        <v>0</v>
      </c>
      <c r="DB90" t="s">
        <v>356</v>
      </c>
      <c r="DC90">
        <v>1656081770.5</v>
      </c>
      <c r="DD90">
        <v>1655399214.5999999</v>
      </c>
      <c r="DE90">
        <v>0</v>
      </c>
      <c r="DF90">
        <v>0.13400000000000001</v>
      </c>
      <c r="DG90">
        <v>-0.06</v>
      </c>
      <c r="DH90">
        <v>9.3309999999999995</v>
      </c>
      <c r="DI90">
        <v>0.51100000000000001</v>
      </c>
      <c r="DJ90">
        <v>421</v>
      </c>
      <c r="DK90">
        <v>25</v>
      </c>
      <c r="DL90">
        <v>1.93</v>
      </c>
      <c r="DM90">
        <v>0.15</v>
      </c>
      <c r="DN90">
        <v>-41.586885000000002</v>
      </c>
      <c r="DO90">
        <v>1.60645778611637</v>
      </c>
      <c r="DP90">
        <v>0.45611706367444699</v>
      </c>
      <c r="DQ90">
        <v>0</v>
      </c>
      <c r="DR90">
        <v>2.2318387500000001</v>
      </c>
      <c r="DS90">
        <v>3.6031632270161602E-2</v>
      </c>
      <c r="DT90">
        <v>2.3921336416210099E-2</v>
      </c>
      <c r="DU90">
        <v>1</v>
      </c>
      <c r="DV90">
        <v>1</v>
      </c>
      <c r="DW90">
        <v>2</v>
      </c>
      <c r="DX90" t="s">
        <v>357</v>
      </c>
      <c r="DY90">
        <v>2.9756900000000002</v>
      </c>
      <c r="DZ90">
        <v>2.6973199999999999</v>
      </c>
      <c r="EA90">
        <v>0.15781700000000001</v>
      </c>
      <c r="EB90">
        <v>0.16236700000000001</v>
      </c>
      <c r="EC90">
        <v>7.8635300000000005E-2</v>
      </c>
      <c r="ED90">
        <v>7.3117399999999999E-2</v>
      </c>
      <c r="EE90">
        <v>33122.199999999997</v>
      </c>
      <c r="EF90">
        <v>36210.400000000001</v>
      </c>
      <c r="EG90">
        <v>35621.599999999999</v>
      </c>
      <c r="EH90">
        <v>39184.699999999997</v>
      </c>
      <c r="EI90">
        <v>46475.3</v>
      </c>
      <c r="EJ90">
        <v>52365.4</v>
      </c>
      <c r="EK90">
        <v>55588.6</v>
      </c>
      <c r="EL90">
        <v>62735.1</v>
      </c>
      <c r="EM90">
        <v>2.0287999999999999</v>
      </c>
      <c r="EN90">
        <v>2.2978000000000001</v>
      </c>
      <c r="EO90">
        <v>9.2685199999999995E-2</v>
      </c>
      <c r="EP90">
        <v>0</v>
      </c>
      <c r="EQ90">
        <v>23.5503</v>
      </c>
      <c r="ER90">
        <v>999.9</v>
      </c>
      <c r="ES90">
        <v>59.161999999999999</v>
      </c>
      <c r="ET90">
        <v>25.417999999999999</v>
      </c>
      <c r="EU90">
        <v>25.860499999999998</v>
      </c>
      <c r="EV90">
        <v>54.316400000000002</v>
      </c>
      <c r="EW90">
        <v>33.649799999999999</v>
      </c>
      <c r="EX90">
        <v>2</v>
      </c>
      <c r="EY90">
        <v>-0.30018299999999998</v>
      </c>
      <c r="EZ90">
        <v>1.3759300000000001</v>
      </c>
      <c r="FA90">
        <v>20.140699999999999</v>
      </c>
      <c r="FB90">
        <v>5.20052</v>
      </c>
      <c r="FC90">
        <v>12.004</v>
      </c>
      <c r="FD90">
        <v>4.976</v>
      </c>
      <c r="FE90">
        <v>3.2930000000000001</v>
      </c>
      <c r="FF90">
        <v>9999</v>
      </c>
      <c r="FG90">
        <v>9999</v>
      </c>
      <c r="FH90">
        <v>9999</v>
      </c>
      <c r="FI90">
        <v>556.1</v>
      </c>
      <c r="FJ90">
        <v>1.8628499999999999</v>
      </c>
      <c r="FK90">
        <v>1.8678600000000001</v>
      </c>
      <c r="FL90">
        <v>1.8676200000000001</v>
      </c>
      <c r="FM90">
        <v>1.8687400000000001</v>
      </c>
      <c r="FN90">
        <v>1.8696299999999999</v>
      </c>
      <c r="FO90">
        <v>1.8656900000000001</v>
      </c>
      <c r="FP90">
        <v>1.86676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15.48</v>
      </c>
      <c r="GF90">
        <v>0.21329999999999999</v>
      </c>
      <c r="GG90">
        <v>5.3564593647505196</v>
      </c>
      <c r="GH90">
        <v>9.5670261133577305E-3</v>
      </c>
      <c r="GI90">
        <v>-9.19467254998099E-7</v>
      </c>
      <c r="GJ90">
        <v>-2.1372918425907501E-11</v>
      </c>
      <c r="GK90">
        <v>0.21331065453237499</v>
      </c>
      <c r="GL90">
        <v>0</v>
      </c>
      <c r="GM90">
        <v>0</v>
      </c>
      <c r="GN90">
        <v>0</v>
      </c>
      <c r="GO90">
        <v>-4</v>
      </c>
      <c r="GP90">
        <v>1866</v>
      </c>
      <c r="GQ90">
        <v>1</v>
      </c>
      <c r="GR90">
        <v>18</v>
      </c>
      <c r="GS90">
        <v>18754.900000000001</v>
      </c>
      <c r="GT90">
        <v>30130.799999999999</v>
      </c>
      <c r="GU90">
        <v>3.1359900000000001</v>
      </c>
      <c r="GV90">
        <v>2.5683600000000002</v>
      </c>
      <c r="GW90">
        <v>2.2485400000000002</v>
      </c>
      <c r="GX90">
        <v>2.7612299999999999</v>
      </c>
      <c r="GY90">
        <v>1.9958499999999999</v>
      </c>
      <c r="GZ90">
        <v>2.2851599999999999</v>
      </c>
      <c r="HA90">
        <v>31.695499999999999</v>
      </c>
      <c r="HB90">
        <v>15.900700000000001</v>
      </c>
      <c r="HC90">
        <v>18</v>
      </c>
      <c r="HD90">
        <v>495.14800000000002</v>
      </c>
      <c r="HE90">
        <v>686.61500000000001</v>
      </c>
      <c r="HF90">
        <v>20.3949</v>
      </c>
      <c r="HG90">
        <v>23.392199999999999</v>
      </c>
      <c r="HH90">
        <v>30.001200000000001</v>
      </c>
      <c r="HI90">
        <v>23.034700000000001</v>
      </c>
      <c r="HJ90">
        <v>22.927</v>
      </c>
      <c r="HK90">
        <v>62.756999999999998</v>
      </c>
      <c r="HL90">
        <v>33.2699</v>
      </c>
      <c r="HM90">
        <v>93.985500000000002</v>
      </c>
      <c r="HN90">
        <v>20.349699999999999</v>
      </c>
      <c r="HO90">
        <v>1274.42</v>
      </c>
      <c r="HP90">
        <v>18.545500000000001</v>
      </c>
      <c r="HQ90">
        <v>103.18600000000001</v>
      </c>
      <c r="HR90">
        <v>104.498</v>
      </c>
    </row>
    <row r="91" spans="1:226" x14ac:dyDescent="0.2">
      <c r="A91">
        <v>75</v>
      </c>
      <c r="B91">
        <v>1657207067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1657207059.5</v>
      </c>
      <c r="J91">
        <f t="shared" si="34"/>
        <v>4.0917121498586341E-3</v>
      </c>
      <c r="K91">
        <f t="shared" si="35"/>
        <v>4.0917121498586342</v>
      </c>
      <c r="L91">
        <f t="shared" si="36"/>
        <v>34.435227142434755</v>
      </c>
      <c r="M91">
        <f t="shared" si="37"/>
        <v>1207.5788888888901</v>
      </c>
      <c r="N91">
        <f t="shared" si="38"/>
        <v>852.47682137202435</v>
      </c>
      <c r="O91">
        <f t="shared" si="39"/>
        <v>63.609790309848741</v>
      </c>
      <c r="P91">
        <f t="shared" si="40"/>
        <v>90.106660942632914</v>
      </c>
      <c r="Q91">
        <f t="shared" si="41"/>
        <v>0.17877759296270457</v>
      </c>
      <c r="R91">
        <f t="shared" si="42"/>
        <v>3.1910908898240042</v>
      </c>
      <c r="S91">
        <f t="shared" si="43"/>
        <v>0.17339391740837445</v>
      </c>
      <c r="T91">
        <f t="shared" si="44"/>
        <v>0.10884139566472438</v>
      </c>
      <c r="U91">
        <f t="shared" si="45"/>
        <v>321.5168987777779</v>
      </c>
      <c r="V91">
        <f t="shared" si="46"/>
        <v>25.399815872659723</v>
      </c>
      <c r="W91">
        <f t="shared" si="47"/>
        <v>25.399815872659723</v>
      </c>
      <c r="X91">
        <f t="shared" si="48"/>
        <v>3.256264519308425</v>
      </c>
      <c r="Y91">
        <f t="shared" si="49"/>
        <v>49.90442827873656</v>
      </c>
      <c r="Z91">
        <f t="shared" si="50"/>
        <v>1.5521885164087135</v>
      </c>
      <c r="AA91">
        <f t="shared" si="51"/>
        <v>3.1103222097628458</v>
      </c>
      <c r="AB91">
        <f t="shared" si="52"/>
        <v>1.7040760028997115</v>
      </c>
      <c r="AC91">
        <f t="shared" si="53"/>
        <v>-180.44450580876577</v>
      </c>
      <c r="AD91">
        <f t="shared" si="54"/>
        <v>-132.33315675240422</v>
      </c>
      <c r="AE91">
        <f t="shared" si="55"/>
        <v>-8.7731736748435125</v>
      </c>
      <c r="AF91">
        <f t="shared" si="56"/>
        <v>-3.3937458235612894E-2</v>
      </c>
      <c r="AG91">
        <f t="shared" si="57"/>
        <v>71.616849181715821</v>
      </c>
      <c r="AH91">
        <f t="shared" si="58"/>
        <v>4.170011552162558</v>
      </c>
      <c r="AI91">
        <f t="shared" si="59"/>
        <v>34.435227142434755</v>
      </c>
      <c r="AJ91">
        <v>1289.4610873659699</v>
      </c>
      <c r="AK91">
        <v>1256.83987878788</v>
      </c>
      <c r="AL91">
        <v>3.39973171398309</v>
      </c>
      <c r="AM91">
        <v>66.181014878906495</v>
      </c>
      <c r="AN91">
        <f t="shared" si="60"/>
        <v>4.0917121498586342</v>
      </c>
      <c r="AO91">
        <v>18.5963316264599</v>
      </c>
      <c r="AP91">
        <v>20.778503636363599</v>
      </c>
      <c r="AQ91">
        <v>-1.0581677431085899E-3</v>
      </c>
      <c r="AR91">
        <v>77.408447531234501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39813.206910257933</v>
      </c>
      <c r="AX91">
        <f t="shared" si="64"/>
        <v>2000.00925925926</v>
      </c>
      <c r="AY91">
        <f t="shared" si="65"/>
        <v>1681.2074777777784</v>
      </c>
      <c r="AZ91">
        <f t="shared" si="66"/>
        <v>0.84059984722292946</v>
      </c>
      <c r="BA91">
        <f t="shared" si="67"/>
        <v>0.16075770514025398</v>
      </c>
      <c r="BB91">
        <v>2.7170000000000001</v>
      </c>
      <c r="BC91">
        <v>0.5</v>
      </c>
      <c r="BD91" t="s">
        <v>355</v>
      </c>
      <c r="BE91">
        <v>2</v>
      </c>
      <c r="BF91" t="b">
        <v>1</v>
      </c>
      <c r="BG91">
        <v>1657207059.5</v>
      </c>
      <c r="BH91">
        <v>1207.5788888888901</v>
      </c>
      <c r="BI91">
        <v>1249.23185185185</v>
      </c>
      <c r="BJ91">
        <v>20.801903703703701</v>
      </c>
      <c r="BK91">
        <v>18.5830555555556</v>
      </c>
      <c r="BL91">
        <v>1192.1603703703699</v>
      </c>
      <c r="BM91">
        <v>20.588596296296299</v>
      </c>
      <c r="BN91">
        <v>499.99985185185199</v>
      </c>
      <c r="BO91">
        <v>74.574607407407399</v>
      </c>
      <c r="BP91">
        <v>4.3011177777777798E-2</v>
      </c>
      <c r="BQ91">
        <v>24.6306074074074</v>
      </c>
      <c r="BR91">
        <v>25.0471481481481</v>
      </c>
      <c r="BS91">
        <v>999.9</v>
      </c>
      <c r="BT91">
        <v>0</v>
      </c>
      <c r="BU91">
        <v>0</v>
      </c>
      <c r="BV91">
        <v>10017.4074074074</v>
      </c>
      <c r="BW91">
        <v>0</v>
      </c>
      <c r="BX91">
        <v>406.05718518518501</v>
      </c>
      <c r="BY91">
        <v>-41.653833333333303</v>
      </c>
      <c r="BZ91">
        <v>1233.23185185185</v>
      </c>
      <c r="CA91">
        <v>1272.8881481481501</v>
      </c>
      <c r="CB91">
        <v>2.2188514814814799</v>
      </c>
      <c r="CC91">
        <v>1249.23185185185</v>
      </c>
      <c r="CD91">
        <v>18.5830555555556</v>
      </c>
      <c r="CE91">
        <v>1.5512937037037</v>
      </c>
      <c r="CF91">
        <v>1.3858244444444401</v>
      </c>
      <c r="CG91">
        <v>13.4833074074074</v>
      </c>
      <c r="CH91">
        <v>11.7633851851852</v>
      </c>
      <c r="CI91">
        <v>2000.00925925926</v>
      </c>
      <c r="CJ91">
        <v>0.98000466666666697</v>
      </c>
      <c r="CK91">
        <v>1.9994988888888902E-2</v>
      </c>
      <c r="CL91">
        <v>0</v>
      </c>
      <c r="CM91">
        <v>2.2267925925925902</v>
      </c>
      <c r="CN91">
        <v>0</v>
      </c>
      <c r="CO91">
        <v>6061.7214814814797</v>
      </c>
      <c r="CP91">
        <v>17300.262962962999</v>
      </c>
      <c r="CQ91">
        <v>41.791370370370402</v>
      </c>
      <c r="CR91">
        <v>40.775222222222197</v>
      </c>
      <c r="CS91">
        <v>40.884</v>
      </c>
      <c r="CT91">
        <v>41.265925925925899</v>
      </c>
      <c r="CU91">
        <v>40.7566296296296</v>
      </c>
      <c r="CV91">
        <v>1960.01925925926</v>
      </c>
      <c r="CW91">
        <v>39.99</v>
      </c>
      <c r="CX91">
        <v>0</v>
      </c>
      <c r="CY91">
        <v>1657207045.8</v>
      </c>
      <c r="CZ91">
        <v>0</v>
      </c>
      <c r="DA91">
        <v>0</v>
      </c>
      <c r="DB91" t="s">
        <v>356</v>
      </c>
      <c r="DC91">
        <v>1656081770.5</v>
      </c>
      <c r="DD91">
        <v>1655399214.5999999</v>
      </c>
      <c r="DE91">
        <v>0</v>
      </c>
      <c r="DF91">
        <v>0.13400000000000001</v>
      </c>
      <c r="DG91">
        <v>-0.06</v>
      </c>
      <c r="DH91">
        <v>9.3309999999999995</v>
      </c>
      <c r="DI91">
        <v>0.51100000000000001</v>
      </c>
      <c r="DJ91">
        <v>421</v>
      </c>
      <c r="DK91">
        <v>25</v>
      </c>
      <c r="DL91">
        <v>1.93</v>
      </c>
      <c r="DM91">
        <v>0.15</v>
      </c>
      <c r="DN91">
        <v>-41.66039</v>
      </c>
      <c r="DO91">
        <v>0.13833771106948201</v>
      </c>
      <c r="DP91">
        <v>0.487577356836841</v>
      </c>
      <c r="DQ91">
        <v>0</v>
      </c>
      <c r="DR91">
        <v>2.2250797499999999</v>
      </c>
      <c r="DS91">
        <v>-0.205580150093813</v>
      </c>
      <c r="DT91">
        <v>3.1867418430702898E-2</v>
      </c>
      <c r="DU91">
        <v>0</v>
      </c>
      <c r="DV91">
        <v>0</v>
      </c>
      <c r="DW91">
        <v>2</v>
      </c>
      <c r="DX91" t="s">
        <v>365</v>
      </c>
      <c r="DY91">
        <v>2.97648</v>
      </c>
      <c r="DZ91">
        <v>2.6976300000000002</v>
      </c>
      <c r="EA91">
        <v>0.15920200000000001</v>
      </c>
      <c r="EB91">
        <v>0.16373399999999999</v>
      </c>
      <c r="EC91">
        <v>7.8623399999999996E-2</v>
      </c>
      <c r="ED91">
        <v>7.3187500000000003E-2</v>
      </c>
      <c r="EE91">
        <v>33067.5</v>
      </c>
      <c r="EF91">
        <v>36150.699999999997</v>
      </c>
      <c r="EG91">
        <v>35621.199999999997</v>
      </c>
      <c r="EH91">
        <v>39184</v>
      </c>
      <c r="EI91">
        <v>46475.3</v>
      </c>
      <c r="EJ91">
        <v>52359.8</v>
      </c>
      <c r="EK91">
        <v>55587.7</v>
      </c>
      <c r="EL91">
        <v>62733</v>
      </c>
      <c r="EM91">
        <v>2.0293999999999999</v>
      </c>
      <c r="EN91">
        <v>2.2970000000000002</v>
      </c>
      <c r="EO91">
        <v>9.1642100000000004E-2</v>
      </c>
      <c r="EP91">
        <v>0</v>
      </c>
      <c r="EQ91">
        <v>23.5563</v>
      </c>
      <c r="ER91">
        <v>999.9</v>
      </c>
      <c r="ES91">
        <v>59.186999999999998</v>
      </c>
      <c r="ET91">
        <v>25.437999999999999</v>
      </c>
      <c r="EU91">
        <v>25.903500000000001</v>
      </c>
      <c r="EV91">
        <v>54.206400000000002</v>
      </c>
      <c r="EW91">
        <v>33.637799999999999</v>
      </c>
      <c r="EX91">
        <v>2</v>
      </c>
      <c r="EY91">
        <v>-0.29908499999999999</v>
      </c>
      <c r="EZ91">
        <v>1.5538099999999999</v>
      </c>
      <c r="FA91">
        <v>20.139099999999999</v>
      </c>
      <c r="FB91">
        <v>5.2017199999999999</v>
      </c>
      <c r="FC91">
        <v>12.004</v>
      </c>
      <c r="FD91">
        <v>4.9756</v>
      </c>
      <c r="FE91">
        <v>3.2930000000000001</v>
      </c>
      <c r="FF91">
        <v>9999</v>
      </c>
      <c r="FG91">
        <v>9999</v>
      </c>
      <c r="FH91">
        <v>9999</v>
      </c>
      <c r="FI91">
        <v>556.1</v>
      </c>
      <c r="FJ91">
        <v>1.8629199999999999</v>
      </c>
      <c r="FK91">
        <v>1.8678300000000001</v>
      </c>
      <c r="FL91">
        <v>1.8676200000000001</v>
      </c>
      <c r="FM91">
        <v>1.8687400000000001</v>
      </c>
      <c r="FN91">
        <v>1.8696600000000001</v>
      </c>
      <c r="FO91">
        <v>1.8656600000000001</v>
      </c>
      <c r="FP91">
        <v>1.86676</v>
      </c>
      <c r="FQ91">
        <v>1.8681300000000001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15.6</v>
      </c>
      <c r="GF91">
        <v>0.21329999999999999</v>
      </c>
      <c r="GG91">
        <v>5.3564593647505196</v>
      </c>
      <c r="GH91">
        <v>9.5670261133577305E-3</v>
      </c>
      <c r="GI91">
        <v>-9.19467254998099E-7</v>
      </c>
      <c r="GJ91">
        <v>-2.1372918425907501E-11</v>
      </c>
      <c r="GK91">
        <v>0.21331065453237499</v>
      </c>
      <c r="GL91">
        <v>0</v>
      </c>
      <c r="GM91">
        <v>0</v>
      </c>
      <c r="GN91">
        <v>0</v>
      </c>
      <c r="GO91">
        <v>-4</v>
      </c>
      <c r="GP91">
        <v>1866</v>
      </c>
      <c r="GQ91">
        <v>1</v>
      </c>
      <c r="GR91">
        <v>18</v>
      </c>
      <c r="GS91">
        <v>18754.900000000001</v>
      </c>
      <c r="GT91">
        <v>30130.9</v>
      </c>
      <c r="GU91">
        <v>3.1665000000000001</v>
      </c>
      <c r="GV91">
        <v>2.5610400000000002</v>
      </c>
      <c r="GW91">
        <v>2.2485400000000002</v>
      </c>
      <c r="GX91">
        <v>2.7600099999999999</v>
      </c>
      <c r="GY91">
        <v>1.9958499999999999</v>
      </c>
      <c r="GZ91">
        <v>2.3168899999999999</v>
      </c>
      <c r="HA91">
        <v>31.717300000000002</v>
      </c>
      <c r="HB91">
        <v>15.900700000000001</v>
      </c>
      <c r="HC91">
        <v>18</v>
      </c>
      <c r="HD91">
        <v>495.64499999999998</v>
      </c>
      <c r="HE91">
        <v>686.07500000000005</v>
      </c>
      <c r="HF91">
        <v>20.342500000000001</v>
      </c>
      <c r="HG91">
        <v>23.402100000000001</v>
      </c>
      <c r="HH91">
        <v>30.001100000000001</v>
      </c>
      <c r="HI91">
        <v>23.046299999999999</v>
      </c>
      <c r="HJ91">
        <v>22.936499999999999</v>
      </c>
      <c r="HK91">
        <v>63.373100000000001</v>
      </c>
      <c r="HL91">
        <v>33.2699</v>
      </c>
      <c r="HM91">
        <v>93.607699999999994</v>
      </c>
      <c r="HN91">
        <v>20.2849</v>
      </c>
      <c r="HO91">
        <v>1287.8599999999999</v>
      </c>
      <c r="HP91">
        <v>18.545500000000001</v>
      </c>
      <c r="HQ91">
        <v>103.185</v>
      </c>
      <c r="HR91">
        <v>104.495</v>
      </c>
    </row>
    <row r="92" spans="1:226" x14ac:dyDescent="0.2">
      <c r="A92">
        <v>76</v>
      </c>
      <c r="B92">
        <v>1657207072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1657207064.2142899</v>
      </c>
      <c r="J92">
        <f t="shared" si="34"/>
        <v>4.0500745039484263E-3</v>
      </c>
      <c r="K92">
        <f t="shared" si="35"/>
        <v>4.0500745039484265</v>
      </c>
      <c r="L92">
        <f t="shared" si="36"/>
        <v>34.507420466027803</v>
      </c>
      <c r="M92">
        <f t="shared" si="37"/>
        <v>1223.2946428571399</v>
      </c>
      <c r="N92">
        <f t="shared" si="38"/>
        <v>862.91966069625573</v>
      </c>
      <c r="O92">
        <f t="shared" si="39"/>
        <v>64.388820553152584</v>
      </c>
      <c r="P92">
        <f t="shared" si="40"/>
        <v>91.279064355779894</v>
      </c>
      <c r="Q92">
        <f t="shared" si="41"/>
        <v>0.17648443169554007</v>
      </c>
      <c r="R92">
        <f t="shared" si="42"/>
        <v>3.1867077682015119</v>
      </c>
      <c r="S92">
        <f t="shared" si="43"/>
        <v>0.17122881174174059</v>
      </c>
      <c r="T92">
        <f t="shared" si="44"/>
        <v>0.10747716701664242</v>
      </c>
      <c r="U92">
        <f t="shared" si="45"/>
        <v>321.51678941346609</v>
      </c>
      <c r="V92">
        <f t="shared" si="46"/>
        <v>25.413581096502597</v>
      </c>
      <c r="W92">
        <f t="shared" si="47"/>
        <v>25.413581096502597</v>
      </c>
      <c r="X92">
        <f t="shared" si="48"/>
        <v>3.2589297746563046</v>
      </c>
      <c r="Y92">
        <f t="shared" si="49"/>
        <v>49.854418817682749</v>
      </c>
      <c r="Z92">
        <f t="shared" si="50"/>
        <v>1.5508879926410744</v>
      </c>
      <c r="AA92">
        <f t="shared" si="51"/>
        <v>3.1108335618406477</v>
      </c>
      <c r="AB92">
        <f t="shared" si="52"/>
        <v>1.7080417820152303</v>
      </c>
      <c r="AC92">
        <f t="shared" si="53"/>
        <v>-178.60828562412559</v>
      </c>
      <c r="AD92">
        <f t="shared" si="54"/>
        <v>-134.04387121243229</v>
      </c>
      <c r="AE92">
        <f t="shared" si="55"/>
        <v>-8.8995505068989953</v>
      </c>
      <c r="AF92">
        <f t="shared" si="56"/>
        <v>-3.4917929990797347E-2</v>
      </c>
      <c r="AG92">
        <f t="shared" si="57"/>
        <v>71.573262184486325</v>
      </c>
      <c r="AH92">
        <f t="shared" si="58"/>
        <v>4.0975093330576824</v>
      </c>
      <c r="AI92">
        <f t="shared" si="59"/>
        <v>34.507420466027803</v>
      </c>
      <c r="AJ92">
        <v>1306.3179871867201</v>
      </c>
      <c r="AK92">
        <v>1273.98206060606</v>
      </c>
      <c r="AL92">
        <v>3.3180135968092701</v>
      </c>
      <c r="AM92">
        <v>66.181014878906495</v>
      </c>
      <c r="AN92">
        <f t="shared" si="60"/>
        <v>4.0500745039484265</v>
      </c>
      <c r="AO92">
        <v>18.626140577727501</v>
      </c>
      <c r="AP92">
        <v>20.780216363636399</v>
      </c>
      <c r="AQ92">
        <v>2.19849334173986E-4</v>
      </c>
      <c r="AR92">
        <v>77.408447531234501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39739.444103278205</v>
      </c>
      <c r="AX92">
        <f t="shared" si="64"/>
        <v>2000.0085714285699</v>
      </c>
      <c r="AY92">
        <f t="shared" si="65"/>
        <v>1681.20690021423</v>
      </c>
      <c r="AZ92">
        <f t="shared" si="66"/>
        <v>0.84059984753634054</v>
      </c>
      <c r="BA92">
        <f t="shared" si="67"/>
        <v>0.16075770574513712</v>
      </c>
      <c r="BB92">
        <v>2.7170000000000001</v>
      </c>
      <c r="BC92">
        <v>0.5</v>
      </c>
      <c r="BD92" t="s">
        <v>355</v>
      </c>
      <c r="BE92">
        <v>2</v>
      </c>
      <c r="BF92" t="b">
        <v>1</v>
      </c>
      <c r="BG92">
        <v>1657207064.2142899</v>
      </c>
      <c r="BH92">
        <v>1223.2946428571399</v>
      </c>
      <c r="BI92">
        <v>1264.9117857142901</v>
      </c>
      <c r="BJ92">
        <v>20.784535714285699</v>
      </c>
      <c r="BK92">
        <v>18.604203571428599</v>
      </c>
      <c r="BL92">
        <v>1207.7621428571399</v>
      </c>
      <c r="BM92">
        <v>20.571228571428598</v>
      </c>
      <c r="BN92">
        <v>499.994464285714</v>
      </c>
      <c r="BO92">
        <v>74.574150000000003</v>
      </c>
      <c r="BP92">
        <v>4.3248914285714299E-2</v>
      </c>
      <c r="BQ92">
        <v>24.633357142857101</v>
      </c>
      <c r="BR92">
        <v>25.0511464285714</v>
      </c>
      <c r="BS92">
        <v>999.9</v>
      </c>
      <c r="BT92">
        <v>0</v>
      </c>
      <c r="BU92">
        <v>0</v>
      </c>
      <c r="BV92">
        <v>9998.2142857142899</v>
      </c>
      <c r="BW92">
        <v>0</v>
      </c>
      <c r="BX92">
        <v>406.50771428571397</v>
      </c>
      <c r="BY92">
        <v>-41.6185892857143</v>
      </c>
      <c r="BZ92">
        <v>1249.2585714285699</v>
      </c>
      <c r="CA92">
        <v>1288.89321428571</v>
      </c>
      <c r="CB92">
        <v>2.1803285714285701</v>
      </c>
      <c r="CC92">
        <v>1264.9117857142901</v>
      </c>
      <c r="CD92">
        <v>18.604203571428599</v>
      </c>
      <c r="CE92">
        <v>1.54998821428571</v>
      </c>
      <c r="CF92">
        <v>1.3873932142857099</v>
      </c>
      <c r="CG92">
        <v>13.4704</v>
      </c>
      <c r="CH92">
        <v>11.7805178571429</v>
      </c>
      <c r="CI92">
        <v>2000.0085714285699</v>
      </c>
      <c r="CJ92">
        <v>0.98000378571428604</v>
      </c>
      <c r="CK92">
        <v>1.9995928571428599E-2</v>
      </c>
      <c r="CL92">
        <v>0</v>
      </c>
      <c r="CM92">
        <v>2.2165571428571398</v>
      </c>
      <c r="CN92">
        <v>0</v>
      </c>
      <c r="CO92">
        <v>6056.0828571428601</v>
      </c>
      <c r="CP92">
        <v>17300.242857142901</v>
      </c>
      <c r="CQ92">
        <v>41.722928571428596</v>
      </c>
      <c r="CR92">
        <v>40.696178571428597</v>
      </c>
      <c r="CS92">
        <v>40.843499999999999</v>
      </c>
      <c r="CT92">
        <v>41.109107142857098</v>
      </c>
      <c r="CU92">
        <v>40.711785714285703</v>
      </c>
      <c r="CV92">
        <v>1960.01821428571</v>
      </c>
      <c r="CW92">
        <v>39.99</v>
      </c>
      <c r="CX92">
        <v>0</v>
      </c>
      <c r="CY92">
        <v>1657207051.2</v>
      </c>
      <c r="CZ92">
        <v>0</v>
      </c>
      <c r="DA92">
        <v>0</v>
      </c>
      <c r="DB92" t="s">
        <v>356</v>
      </c>
      <c r="DC92">
        <v>1656081770.5</v>
      </c>
      <c r="DD92">
        <v>1655399214.5999999</v>
      </c>
      <c r="DE92">
        <v>0</v>
      </c>
      <c r="DF92">
        <v>0.13400000000000001</v>
      </c>
      <c r="DG92">
        <v>-0.06</v>
      </c>
      <c r="DH92">
        <v>9.3309999999999995</v>
      </c>
      <c r="DI92">
        <v>0.51100000000000001</v>
      </c>
      <c r="DJ92">
        <v>421</v>
      </c>
      <c r="DK92">
        <v>25</v>
      </c>
      <c r="DL92">
        <v>1.93</v>
      </c>
      <c r="DM92">
        <v>0.15</v>
      </c>
      <c r="DN92">
        <v>-41.742085000000003</v>
      </c>
      <c r="DO92">
        <v>-0.63285028142587196</v>
      </c>
      <c r="DP92">
        <v>0.59087637562776196</v>
      </c>
      <c r="DQ92">
        <v>0</v>
      </c>
      <c r="DR92">
        <v>2.20375575</v>
      </c>
      <c r="DS92">
        <v>-0.40175268292683303</v>
      </c>
      <c r="DT92">
        <v>4.4113109156321099E-2</v>
      </c>
      <c r="DU92">
        <v>0</v>
      </c>
      <c r="DV92">
        <v>0</v>
      </c>
      <c r="DW92">
        <v>2</v>
      </c>
      <c r="DX92" t="s">
        <v>365</v>
      </c>
      <c r="DY92">
        <v>2.97655</v>
      </c>
      <c r="DZ92">
        <v>2.6976200000000001</v>
      </c>
      <c r="EA92">
        <v>0.16053100000000001</v>
      </c>
      <c r="EB92">
        <v>0.16505300000000001</v>
      </c>
      <c r="EC92">
        <v>7.8609600000000002E-2</v>
      </c>
      <c r="ED92">
        <v>7.3285500000000003E-2</v>
      </c>
      <c r="EE92">
        <v>33014.6</v>
      </c>
      <c r="EF92">
        <v>36092.300000000003</v>
      </c>
      <c r="EG92">
        <v>35620.6</v>
      </c>
      <c r="EH92">
        <v>39182.400000000001</v>
      </c>
      <c r="EI92">
        <v>46474.400000000001</v>
      </c>
      <c r="EJ92">
        <v>52353.2</v>
      </c>
      <c r="EK92">
        <v>55585.9</v>
      </c>
      <c r="EL92">
        <v>62731.8</v>
      </c>
      <c r="EM92">
        <v>2.0297999999999998</v>
      </c>
      <c r="EN92">
        <v>2.2968000000000002</v>
      </c>
      <c r="EO92">
        <v>9.0151999999999996E-2</v>
      </c>
      <c r="EP92">
        <v>0</v>
      </c>
      <c r="EQ92">
        <v>23.560199999999998</v>
      </c>
      <c r="ER92">
        <v>999.9</v>
      </c>
      <c r="ES92">
        <v>59.235999999999997</v>
      </c>
      <c r="ET92">
        <v>25.468</v>
      </c>
      <c r="EU92">
        <v>25.9693</v>
      </c>
      <c r="EV92">
        <v>54.2164</v>
      </c>
      <c r="EW92">
        <v>33.661900000000003</v>
      </c>
      <c r="EX92">
        <v>2</v>
      </c>
      <c r="EY92">
        <v>-0.29829299999999997</v>
      </c>
      <c r="EZ92">
        <v>1.58264</v>
      </c>
      <c r="FA92">
        <v>20.1386</v>
      </c>
      <c r="FB92">
        <v>5.20411</v>
      </c>
      <c r="FC92">
        <v>12.0052</v>
      </c>
      <c r="FD92">
        <v>4.976</v>
      </c>
      <c r="FE92">
        <v>3.2930000000000001</v>
      </c>
      <c r="FF92">
        <v>9999</v>
      </c>
      <c r="FG92">
        <v>9999</v>
      </c>
      <c r="FH92">
        <v>9999</v>
      </c>
      <c r="FI92">
        <v>556.1</v>
      </c>
      <c r="FJ92">
        <v>1.8629500000000001</v>
      </c>
      <c r="FK92">
        <v>1.8678300000000001</v>
      </c>
      <c r="FL92">
        <v>1.8676200000000001</v>
      </c>
      <c r="FM92">
        <v>1.8687400000000001</v>
      </c>
      <c r="FN92">
        <v>1.8696600000000001</v>
      </c>
      <c r="FO92">
        <v>1.8656900000000001</v>
      </c>
      <c r="FP92">
        <v>1.86676</v>
      </c>
      <c r="FQ92">
        <v>1.8681300000000001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15.72</v>
      </c>
      <c r="GF92">
        <v>0.21329999999999999</v>
      </c>
      <c r="GG92">
        <v>5.3564593647505196</v>
      </c>
      <c r="GH92">
        <v>9.5670261133577305E-3</v>
      </c>
      <c r="GI92">
        <v>-9.19467254998099E-7</v>
      </c>
      <c r="GJ92">
        <v>-2.1372918425907501E-11</v>
      </c>
      <c r="GK92">
        <v>0.21331065453237499</v>
      </c>
      <c r="GL92">
        <v>0</v>
      </c>
      <c r="GM92">
        <v>0</v>
      </c>
      <c r="GN92">
        <v>0</v>
      </c>
      <c r="GO92">
        <v>-4</v>
      </c>
      <c r="GP92">
        <v>1866</v>
      </c>
      <c r="GQ92">
        <v>1</v>
      </c>
      <c r="GR92">
        <v>18</v>
      </c>
      <c r="GS92">
        <v>18755</v>
      </c>
      <c r="GT92">
        <v>30131</v>
      </c>
      <c r="GU92">
        <v>3.1994600000000002</v>
      </c>
      <c r="GV92">
        <v>2.5634800000000002</v>
      </c>
      <c r="GW92">
        <v>2.2485400000000002</v>
      </c>
      <c r="GX92">
        <v>2.7612299999999999</v>
      </c>
      <c r="GY92">
        <v>1.9958499999999999</v>
      </c>
      <c r="GZ92">
        <v>2.3290999999999999</v>
      </c>
      <c r="HA92">
        <v>31.717300000000002</v>
      </c>
      <c r="HB92">
        <v>15.9095</v>
      </c>
      <c r="HC92">
        <v>18</v>
      </c>
      <c r="HD92">
        <v>495.99599999999998</v>
      </c>
      <c r="HE92">
        <v>686.03800000000001</v>
      </c>
      <c r="HF92">
        <v>20.271100000000001</v>
      </c>
      <c r="HG92">
        <v>23.411899999999999</v>
      </c>
      <c r="HH92">
        <v>30.000800000000002</v>
      </c>
      <c r="HI92">
        <v>23.056000000000001</v>
      </c>
      <c r="HJ92">
        <v>22.946100000000001</v>
      </c>
      <c r="HK92">
        <v>64.030600000000007</v>
      </c>
      <c r="HL92">
        <v>33.2699</v>
      </c>
      <c r="HM92">
        <v>93.607699999999994</v>
      </c>
      <c r="HN92">
        <v>20.230799999999999</v>
      </c>
      <c r="HO92">
        <v>1307.94</v>
      </c>
      <c r="HP92">
        <v>18.545500000000001</v>
      </c>
      <c r="HQ92">
        <v>103.182</v>
      </c>
      <c r="HR92">
        <v>104.492</v>
      </c>
    </row>
    <row r="93" spans="1:226" x14ac:dyDescent="0.2">
      <c r="A93">
        <v>77</v>
      </c>
      <c r="B93">
        <v>1657207077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1657207069.5</v>
      </c>
      <c r="J93">
        <f t="shared" si="34"/>
        <v>3.9859098379666068E-3</v>
      </c>
      <c r="K93">
        <f t="shared" si="35"/>
        <v>3.9859098379666071</v>
      </c>
      <c r="L93">
        <f t="shared" si="36"/>
        <v>33.516221823076691</v>
      </c>
      <c r="M93">
        <f t="shared" si="37"/>
        <v>1240.91777777778</v>
      </c>
      <c r="N93">
        <f t="shared" si="38"/>
        <v>883.48769676148379</v>
      </c>
      <c r="O93">
        <f t="shared" si="39"/>
        <v>65.923184696074074</v>
      </c>
      <c r="P93">
        <f t="shared" si="40"/>
        <v>92.593538265390762</v>
      </c>
      <c r="Q93">
        <f t="shared" si="41"/>
        <v>0.1733443942783541</v>
      </c>
      <c r="R93">
        <f t="shared" si="42"/>
        <v>3.1894594872335578</v>
      </c>
      <c r="S93">
        <f t="shared" si="43"/>
        <v>0.16827547338054538</v>
      </c>
      <c r="T93">
        <f t="shared" si="44"/>
        <v>0.1056152466410728</v>
      </c>
      <c r="U93">
        <f t="shared" si="45"/>
        <v>321.51701207984576</v>
      </c>
      <c r="V93">
        <f t="shared" si="46"/>
        <v>25.423939698231727</v>
      </c>
      <c r="W93">
        <f t="shared" si="47"/>
        <v>25.423939698231727</v>
      </c>
      <c r="X93">
        <f t="shared" si="48"/>
        <v>3.2609366883228001</v>
      </c>
      <c r="Y93">
        <f t="shared" si="49"/>
        <v>49.854619926941133</v>
      </c>
      <c r="Z93">
        <f t="shared" si="50"/>
        <v>1.5504817246214169</v>
      </c>
      <c r="AA93">
        <f t="shared" si="51"/>
        <v>3.1100061075454031</v>
      </c>
      <c r="AB93">
        <f t="shared" si="52"/>
        <v>1.7104549637013833</v>
      </c>
      <c r="AC93">
        <f t="shared" si="53"/>
        <v>-175.77862385432735</v>
      </c>
      <c r="AD93">
        <f t="shared" si="54"/>
        <v>-136.70591361296957</v>
      </c>
      <c r="AE93">
        <f t="shared" si="55"/>
        <v>-9.06873069634341</v>
      </c>
      <c r="AF93">
        <f t="shared" si="56"/>
        <v>-3.6256083794597771E-2</v>
      </c>
      <c r="AG93">
        <f t="shared" si="57"/>
        <v>72.33561755916692</v>
      </c>
      <c r="AH93">
        <f t="shared" si="58"/>
        <v>4.0437809454476712</v>
      </c>
      <c r="AI93">
        <f t="shared" si="59"/>
        <v>33.516221823076691</v>
      </c>
      <c r="AJ93">
        <v>1324.18045392003</v>
      </c>
      <c r="AK93">
        <v>1291.4644242424199</v>
      </c>
      <c r="AL93">
        <v>3.55086184197837</v>
      </c>
      <c r="AM93">
        <v>66.181014878906495</v>
      </c>
      <c r="AN93">
        <f t="shared" si="60"/>
        <v>3.9859098379666071</v>
      </c>
      <c r="AO93">
        <v>18.657039218531999</v>
      </c>
      <c r="AP93">
        <v>20.778180606060602</v>
      </c>
      <c r="AQ93">
        <v>-3.8100521713680298E-5</v>
      </c>
      <c r="AR93">
        <v>77.408447531234501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39786.098549295741</v>
      </c>
      <c r="AX93">
        <f t="shared" si="64"/>
        <v>2000.0088888888899</v>
      </c>
      <c r="AY93">
        <f t="shared" si="65"/>
        <v>1681.2072559999208</v>
      </c>
      <c r="AZ93">
        <f t="shared" si="66"/>
        <v>0.84059989200043994</v>
      </c>
      <c r="BA93">
        <f t="shared" si="67"/>
        <v>0.16075779156084918</v>
      </c>
      <c r="BB93">
        <v>2.7170000000000001</v>
      </c>
      <c r="BC93">
        <v>0.5</v>
      </c>
      <c r="BD93" t="s">
        <v>355</v>
      </c>
      <c r="BE93">
        <v>2</v>
      </c>
      <c r="BF93" t="b">
        <v>1</v>
      </c>
      <c r="BG93">
        <v>1657207069.5</v>
      </c>
      <c r="BH93">
        <v>1240.91777777778</v>
      </c>
      <c r="BI93">
        <v>1282.9522222222199</v>
      </c>
      <c r="BJ93">
        <v>20.779207407407402</v>
      </c>
      <c r="BK93">
        <v>18.627451851851902</v>
      </c>
      <c r="BL93">
        <v>1225.25814814815</v>
      </c>
      <c r="BM93">
        <v>20.565899999999999</v>
      </c>
      <c r="BN93">
        <v>499.99418518518502</v>
      </c>
      <c r="BO93">
        <v>74.573633333333305</v>
      </c>
      <c r="BP93">
        <v>4.33476814814815E-2</v>
      </c>
      <c r="BQ93">
        <v>24.6289074074074</v>
      </c>
      <c r="BR93">
        <v>25.0525185185185</v>
      </c>
      <c r="BS93">
        <v>999.9</v>
      </c>
      <c r="BT93">
        <v>0</v>
      </c>
      <c r="BU93">
        <v>0</v>
      </c>
      <c r="BV93">
        <v>10010.3703703704</v>
      </c>
      <c r="BW93">
        <v>0</v>
      </c>
      <c r="BX93">
        <v>407.05125925925898</v>
      </c>
      <c r="BY93">
        <v>-42.035807407407397</v>
      </c>
      <c r="BZ93">
        <v>1267.24925925926</v>
      </c>
      <c r="CA93">
        <v>1307.3051851851901</v>
      </c>
      <c r="CB93">
        <v>2.1517462962963001</v>
      </c>
      <c r="CC93">
        <v>1282.9522222222199</v>
      </c>
      <c r="CD93">
        <v>18.627451851851902</v>
      </c>
      <c r="CE93">
        <v>1.5495803703703701</v>
      </c>
      <c r="CF93">
        <v>1.3891177777777799</v>
      </c>
      <c r="CG93">
        <v>13.4663555555556</v>
      </c>
      <c r="CH93">
        <v>11.799344444444399</v>
      </c>
      <c r="CI93">
        <v>2000.0088888888899</v>
      </c>
      <c r="CJ93">
        <v>0.980002777777778</v>
      </c>
      <c r="CK93">
        <v>1.9997003703703699E-2</v>
      </c>
      <c r="CL93">
        <v>0</v>
      </c>
      <c r="CM93">
        <v>2.3027777777777798</v>
      </c>
      <c r="CN93">
        <v>0</v>
      </c>
      <c r="CO93">
        <v>6049.8044444444404</v>
      </c>
      <c r="CP93">
        <v>17300.255555555599</v>
      </c>
      <c r="CQ93">
        <v>41.638592592592602</v>
      </c>
      <c r="CR93">
        <v>40.613148148148099</v>
      </c>
      <c r="CS93">
        <v>40.798370370370399</v>
      </c>
      <c r="CT93">
        <v>40.932592592592599</v>
      </c>
      <c r="CU93">
        <v>40.652444444444399</v>
      </c>
      <c r="CV93">
        <v>1960.0151851851899</v>
      </c>
      <c r="CW93">
        <v>39.992962962962999</v>
      </c>
      <c r="CX93">
        <v>0</v>
      </c>
      <c r="CY93">
        <v>1657207056</v>
      </c>
      <c r="CZ93">
        <v>0</v>
      </c>
      <c r="DA93">
        <v>0</v>
      </c>
      <c r="DB93" t="s">
        <v>356</v>
      </c>
      <c r="DC93">
        <v>1656081770.5</v>
      </c>
      <c r="DD93">
        <v>1655399214.5999999</v>
      </c>
      <c r="DE93">
        <v>0</v>
      </c>
      <c r="DF93">
        <v>0.13400000000000001</v>
      </c>
      <c r="DG93">
        <v>-0.06</v>
      </c>
      <c r="DH93">
        <v>9.3309999999999995</v>
      </c>
      <c r="DI93">
        <v>0.51100000000000001</v>
      </c>
      <c r="DJ93">
        <v>421</v>
      </c>
      <c r="DK93">
        <v>25</v>
      </c>
      <c r="DL93">
        <v>1.93</v>
      </c>
      <c r="DM93">
        <v>0.15</v>
      </c>
      <c r="DN93">
        <v>-41.840409999999999</v>
      </c>
      <c r="DO93">
        <v>-2.7321726078797899</v>
      </c>
      <c r="DP93">
        <v>0.69426651683629304</v>
      </c>
      <c r="DQ93">
        <v>0</v>
      </c>
      <c r="DR93">
        <v>2.17460875</v>
      </c>
      <c r="DS93">
        <v>-0.383344953095688</v>
      </c>
      <c r="DT93">
        <v>3.9254831689073601E-2</v>
      </c>
      <c r="DU93">
        <v>0</v>
      </c>
      <c r="DV93">
        <v>0</v>
      </c>
      <c r="DW93">
        <v>2</v>
      </c>
      <c r="DX93" t="s">
        <v>365</v>
      </c>
      <c r="DY93">
        <v>2.97661</v>
      </c>
      <c r="DZ93">
        <v>2.6969400000000001</v>
      </c>
      <c r="EA93">
        <v>0.16189300000000001</v>
      </c>
      <c r="EB93">
        <v>0.16633999999999999</v>
      </c>
      <c r="EC93">
        <v>7.8594600000000001E-2</v>
      </c>
      <c r="ED93">
        <v>7.3217099999999993E-2</v>
      </c>
      <c r="EE93">
        <v>32960.400000000001</v>
      </c>
      <c r="EF93">
        <v>36035.9</v>
      </c>
      <c r="EG93">
        <v>35619.800000000003</v>
      </c>
      <c r="EH93">
        <v>39181.599999999999</v>
      </c>
      <c r="EI93">
        <v>46474.9</v>
      </c>
      <c r="EJ93">
        <v>52356</v>
      </c>
      <c r="EK93">
        <v>55585.4</v>
      </c>
      <c r="EL93">
        <v>62730.400000000001</v>
      </c>
      <c r="EM93">
        <v>2.0295999999999998</v>
      </c>
      <c r="EN93">
        <v>2.2964000000000002</v>
      </c>
      <c r="EO93">
        <v>8.8512900000000005E-2</v>
      </c>
      <c r="EP93">
        <v>0</v>
      </c>
      <c r="EQ93">
        <v>23.562200000000001</v>
      </c>
      <c r="ER93">
        <v>999.9</v>
      </c>
      <c r="ES93">
        <v>59.284999999999997</v>
      </c>
      <c r="ET93">
        <v>25.478000000000002</v>
      </c>
      <c r="EU93">
        <v>26.007999999999999</v>
      </c>
      <c r="EV93">
        <v>54.2864</v>
      </c>
      <c r="EW93">
        <v>33.605800000000002</v>
      </c>
      <c r="EX93">
        <v>2</v>
      </c>
      <c r="EY93">
        <v>-0.297236</v>
      </c>
      <c r="EZ93">
        <v>1.5656600000000001</v>
      </c>
      <c r="FA93">
        <v>20.139399999999998</v>
      </c>
      <c r="FB93">
        <v>5.2017199999999999</v>
      </c>
      <c r="FC93">
        <v>12.004</v>
      </c>
      <c r="FD93">
        <v>4.976</v>
      </c>
      <c r="FE93">
        <v>3.2930000000000001</v>
      </c>
      <c r="FF93">
        <v>9999</v>
      </c>
      <c r="FG93">
        <v>9999</v>
      </c>
      <c r="FH93">
        <v>9999</v>
      </c>
      <c r="FI93">
        <v>556.1</v>
      </c>
      <c r="FJ93">
        <v>1.8629500000000001</v>
      </c>
      <c r="FK93">
        <v>1.8678300000000001</v>
      </c>
      <c r="FL93">
        <v>1.8676200000000001</v>
      </c>
      <c r="FM93">
        <v>1.8687400000000001</v>
      </c>
      <c r="FN93">
        <v>1.8696299999999999</v>
      </c>
      <c r="FO93">
        <v>1.8656900000000001</v>
      </c>
      <c r="FP93">
        <v>1.86676</v>
      </c>
      <c r="FQ93">
        <v>1.8681300000000001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15.84</v>
      </c>
      <c r="GF93">
        <v>0.21340000000000001</v>
      </c>
      <c r="GG93">
        <v>5.3564593647505196</v>
      </c>
      <c r="GH93">
        <v>9.5670261133577305E-3</v>
      </c>
      <c r="GI93">
        <v>-9.19467254998099E-7</v>
      </c>
      <c r="GJ93">
        <v>-2.1372918425907501E-11</v>
      </c>
      <c r="GK93">
        <v>0.21331065453237499</v>
      </c>
      <c r="GL93">
        <v>0</v>
      </c>
      <c r="GM93">
        <v>0</v>
      </c>
      <c r="GN93">
        <v>0</v>
      </c>
      <c r="GO93">
        <v>-4</v>
      </c>
      <c r="GP93">
        <v>1866</v>
      </c>
      <c r="GQ93">
        <v>1</v>
      </c>
      <c r="GR93">
        <v>18</v>
      </c>
      <c r="GS93">
        <v>18755.099999999999</v>
      </c>
      <c r="GT93">
        <v>30131</v>
      </c>
      <c r="GU93">
        <v>3.2299799999999999</v>
      </c>
      <c r="GV93">
        <v>2.5610400000000002</v>
      </c>
      <c r="GW93">
        <v>2.2485400000000002</v>
      </c>
      <c r="GX93">
        <v>2.7600099999999999</v>
      </c>
      <c r="GY93">
        <v>1.9958499999999999</v>
      </c>
      <c r="GZ93">
        <v>2.34497</v>
      </c>
      <c r="HA93">
        <v>31.717300000000002</v>
      </c>
      <c r="HB93">
        <v>15.9095</v>
      </c>
      <c r="HC93">
        <v>18</v>
      </c>
      <c r="HD93">
        <v>495.96</v>
      </c>
      <c r="HE93">
        <v>685.85900000000004</v>
      </c>
      <c r="HF93">
        <v>20.210699999999999</v>
      </c>
      <c r="HG93">
        <v>23.4237</v>
      </c>
      <c r="HH93">
        <v>30.000900000000001</v>
      </c>
      <c r="HI93">
        <v>23.0656</v>
      </c>
      <c r="HJ93">
        <v>22.957599999999999</v>
      </c>
      <c r="HK93">
        <v>64.634799999999998</v>
      </c>
      <c r="HL93">
        <v>33.557699999999997</v>
      </c>
      <c r="HM93">
        <v>93.234399999999994</v>
      </c>
      <c r="HN93">
        <v>20.184999999999999</v>
      </c>
      <c r="HO93">
        <v>1321.36</v>
      </c>
      <c r="HP93">
        <v>18.545500000000001</v>
      </c>
      <c r="HQ93">
        <v>103.181</v>
      </c>
      <c r="HR93">
        <v>104.49</v>
      </c>
    </row>
    <row r="94" spans="1:226" x14ac:dyDescent="0.2">
      <c r="A94">
        <v>78</v>
      </c>
      <c r="B94">
        <v>1657207082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1657207074.2142899</v>
      </c>
      <c r="J94">
        <f t="shared" si="34"/>
        <v>3.9729011236006861E-3</v>
      </c>
      <c r="K94">
        <f t="shared" si="35"/>
        <v>3.9729011236006859</v>
      </c>
      <c r="L94">
        <f t="shared" si="36"/>
        <v>33.525743536609554</v>
      </c>
      <c r="M94">
        <f t="shared" si="37"/>
        <v>1256.8157142857101</v>
      </c>
      <c r="N94">
        <f t="shared" si="38"/>
        <v>897.91821728958996</v>
      </c>
      <c r="O94">
        <f t="shared" si="39"/>
        <v>66.999226656327309</v>
      </c>
      <c r="P94">
        <f t="shared" si="40"/>
        <v>93.7787866258479</v>
      </c>
      <c r="Q94">
        <f t="shared" si="41"/>
        <v>0.17288610367061233</v>
      </c>
      <c r="R94">
        <f t="shared" si="42"/>
        <v>3.1849949158362154</v>
      </c>
      <c r="S94">
        <f t="shared" si="43"/>
        <v>0.1678366840395383</v>
      </c>
      <c r="T94">
        <f t="shared" si="44"/>
        <v>0.10533931354201187</v>
      </c>
      <c r="U94">
        <f t="shared" si="45"/>
        <v>321.51469036277837</v>
      </c>
      <c r="V94">
        <f t="shared" si="46"/>
        <v>25.416961280912176</v>
      </c>
      <c r="W94">
        <f t="shared" si="47"/>
        <v>25.416961280912176</v>
      </c>
      <c r="X94">
        <f t="shared" si="48"/>
        <v>3.2595845453929777</v>
      </c>
      <c r="Y94">
        <f t="shared" si="49"/>
        <v>49.880573565280457</v>
      </c>
      <c r="Z94">
        <f t="shared" si="50"/>
        <v>1.5502550536711948</v>
      </c>
      <c r="AA94">
        <f t="shared" si="51"/>
        <v>3.1079334956770728</v>
      </c>
      <c r="AB94">
        <f t="shared" si="52"/>
        <v>1.7093294917217829</v>
      </c>
      <c r="AC94">
        <f t="shared" si="53"/>
        <v>-175.20493955079027</v>
      </c>
      <c r="AD94">
        <f t="shared" si="54"/>
        <v>-137.23089970847155</v>
      </c>
      <c r="AE94">
        <f t="shared" si="55"/>
        <v>-9.1154862850401344</v>
      </c>
      <c r="AF94">
        <f t="shared" si="56"/>
        <v>-3.6635181523621441E-2</v>
      </c>
      <c r="AG94">
        <f t="shared" si="57"/>
        <v>72.068939217023626</v>
      </c>
      <c r="AH94">
        <f t="shared" si="58"/>
        <v>4.0164343274573735</v>
      </c>
      <c r="AI94">
        <f t="shared" si="59"/>
        <v>33.525743536609554</v>
      </c>
      <c r="AJ94">
        <v>1340.3834036542801</v>
      </c>
      <c r="AK94">
        <v>1308.4243636363601</v>
      </c>
      <c r="AL94">
        <v>3.3594165994077398</v>
      </c>
      <c r="AM94">
        <v>66.181014878906495</v>
      </c>
      <c r="AN94">
        <f t="shared" si="60"/>
        <v>3.9729011236006859</v>
      </c>
      <c r="AO94">
        <v>18.634216547060301</v>
      </c>
      <c r="AP94">
        <v>20.772073333333299</v>
      </c>
      <c r="AQ94">
        <v>-5.0968453161348501E-3</v>
      </c>
      <c r="AR94">
        <v>77.408447531234501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39712.815648893367</v>
      </c>
      <c r="AX94">
        <f t="shared" si="64"/>
        <v>1999.9932142857101</v>
      </c>
      <c r="AY94">
        <f t="shared" si="65"/>
        <v>1681.1941825713845</v>
      </c>
      <c r="AZ94">
        <f t="shared" si="66"/>
        <v>0.84059994332121601</v>
      </c>
      <c r="BA94">
        <f t="shared" si="67"/>
        <v>0.16075789060994694</v>
      </c>
      <c r="BB94">
        <v>2.7170000000000001</v>
      </c>
      <c r="BC94">
        <v>0.5</v>
      </c>
      <c r="BD94" t="s">
        <v>355</v>
      </c>
      <c r="BE94">
        <v>2</v>
      </c>
      <c r="BF94" t="b">
        <v>1</v>
      </c>
      <c r="BG94">
        <v>1657207074.2142899</v>
      </c>
      <c r="BH94">
        <v>1256.8157142857101</v>
      </c>
      <c r="BI94">
        <v>1298.7221428571399</v>
      </c>
      <c r="BJ94">
        <v>20.776392857142898</v>
      </c>
      <c r="BK94">
        <v>18.639150000000001</v>
      </c>
      <c r="BL94">
        <v>1241.0428571428599</v>
      </c>
      <c r="BM94">
        <v>20.563085714285702</v>
      </c>
      <c r="BN94">
        <v>499.98653571428599</v>
      </c>
      <c r="BO94">
        <v>74.572657142857096</v>
      </c>
      <c r="BP94">
        <v>4.3522110714285703E-2</v>
      </c>
      <c r="BQ94">
        <v>24.617757142857101</v>
      </c>
      <c r="BR94">
        <v>25.036353571428599</v>
      </c>
      <c r="BS94">
        <v>999.9</v>
      </c>
      <c r="BT94">
        <v>0</v>
      </c>
      <c r="BU94">
        <v>0</v>
      </c>
      <c r="BV94">
        <v>9990.8928571428605</v>
      </c>
      <c r="BW94">
        <v>0</v>
      </c>
      <c r="BX94">
        <v>407.56607142857098</v>
      </c>
      <c r="BY94">
        <v>-41.9079785714286</v>
      </c>
      <c r="BZ94">
        <v>1283.4803571428599</v>
      </c>
      <c r="CA94">
        <v>1323.39</v>
      </c>
      <c r="CB94">
        <v>2.1372467857142898</v>
      </c>
      <c r="CC94">
        <v>1298.7221428571399</v>
      </c>
      <c r="CD94">
        <v>18.639150000000001</v>
      </c>
      <c r="CE94">
        <v>1.5493510714285701</v>
      </c>
      <c r="CF94">
        <v>1.38997142857143</v>
      </c>
      <c r="CG94">
        <v>13.464078571428599</v>
      </c>
      <c r="CH94">
        <v>11.808657142857101</v>
      </c>
      <c r="CI94">
        <v>1999.9932142857101</v>
      </c>
      <c r="CJ94">
        <v>0.98000185714285704</v>
      </c>
      <c r="CK94">
        <v>1.9997985714285699E-2</v>
      </c>
      <c r="CL94">
        <v>0</v>
      </c>
      <c r="CM94">
        <v>2.26943214285714</v>
      </c>
      <c r="CN94">
        <v>0</v>
      </c>
      <c r="CO94">
        <v>6045.2524999999996</v>
      </c>
      <c r="CP94">
        <v>17300.107142857101</v>
      </c>
      <c r="CQ94">
        <v>41.564464285714301</v>
      </c>
      <c r="CR94">
        <v>40.5331785714286</v>
      </c>
      <c r="CS94">
        <v>40.749678571428603</v>
      </c>
      <c r="CT94">
        <v>40.778785714285704</v>
      </c>
      <c r="CU94">
        <v>40.597928571428596</v>
      </c>
      <c r="CV94">
        <v>1959.99642857143</v>
      </c>
      <c r="CW94">
        <v>39.996071428571398</v>
      </c>
      <c r="CX94">
        <v>0</v>
      </c>
      <c r="CY94">
        <v>1657207060.8</v>
      </c>
      <c r="CZ94">
        <v>0</v>
      </c>
      <c r="DA94">
        <v>0</v>
      </c>
      <c r="DB94" t="s">
        <v>356</v>
      </c>
      <c r="DC94">
        <v>1656081770.5</v>
      </c>
      <c r="DD94">
        <v>1655399214.5999999</v>
      </c>
      <c r="DE94">
        <v>0</v>
      </c>
      <c r="DF94">
        <v>0.13400000000000001</v>
      </c>
      <c r="DG94">
        <v>-0.06</v>
      </c>
      <c r="DH94">
        <v>9.3309999999999995</v>
      </c>
      <c r="DI94">
        <v>0.51100000000000001</v>
      </c>
      <c r="DJ94">
        <v>421</v>
      </c>
      <c r="DK94">
        <v>25</v>
      </c>
      <c r="DL94">
        <v>1.93</v>
      </c>
      <c r="DM94">
        <v>0.15</v>
      </c>
      <c r="DN94">
        <v>-41.984785000000002</v>
      </c>
      <c r="DO94">
        <v>1.3073651031895701</v>
      </c>
      <c r="DP94">
        <v>0.64670579962994001</v>
      </c>
      <c r="DQ94">
        <v>0</v>
      </c>
      <c r="DR94">
        <v>2.14641875</v>
      </c>
      <c r="DS94">
        <v>-0.17602030018762399</v>
      </c>
      <c r="DT94">
        <v>2.0471615982562301E-2</v>
      </c>
      <c r="DU94">
        <v>0</v>
      </c>
      <c r="DV94">
        <v>0</v>
      </c>
      <c r="DW94">
        <v>2</v>
      </c>
      <c r="DX94" t="s">
        <v>365</v>
      </c>
      <c r="DY94">
        <v>2.9760800000000001</v>
      </c>
      <c r="DZ94">
        <v>2.69719</v>
      </c>
      <c r="EA94">
        <v>0.16320299999999999</v>
      </c>
      <c r="EB94">
        <v>0.16766800000000001</v>
      </c>
      <c r="EC94">
        <v>7.8593499999999997E-2</v>
      </c>
      <c r="ED94">
        <v>7.3288900000000004E-2</v>
      </c>
      <c r="EE94">
        <v>32907.4</v>
      </c>
      <c r="EF94">
        <v>35977.699999999997</v>
      </c>
      <c r="EG94">
        <v>35618.300000000003</v>
      </c>
      <c r="EH94">
        <v>39180.699999999997</v>
      </c>
      <c r="EI94">
        <v>46473.5</v>
      </c>
      <c r="EJ94">
        <v>52350.2</v>
      </c>
      <c r="EK94">
        <v>55583.7</v>
      </c>
      <c r="EL94">
        <v>62728.3</v>
      </c>
      <c r="EM94">
        <v>2.0289999999999999</v>
      </c>
      <c r="EN94">
        <v>2.2953999999999999</v>
      </c>
      <c r="EO94">
        <v>8.8959899999999995E-2</v>
      </c>
      <c r="EP94">
        <v>0</v>
      </c>
      <c r="EQ94">
        <v>23.558299999999999</v>
      </c>
      <c r="ER94">
        <v>999.9</v>
      </c>
      <c r="ES94">
        <v>59.308999999999997</v>
      </c>
      <c r="ET94">
        <v>25.488</v>
      </c>
      <c r="EU94">
        <v>26.033300000000001</v>
      </c>
      <c r="EV94">
        <v>54.176400000000001</v>
      </c>
      <c r="EW94">
        <v>33.593800000000002</v>
      </c>
      <c r="EX94">
        <v>2</v>
      </c>
      <c r="EY94">
        <v>-0.29617900000000003</v>
      </c>
      <c r="EZ94">
        <v>1.3931800000000001</v>
      </c>
      <c r="FA94">
        <v>20.1402</v>
      </c>
      <c r="FB94">
        <v>5.20052</v>
      </c>
      <c r="FC94">
        <v>12.004</v>
      </c>
      <c r="FD94">
        <v>4.9756</v>
      </c>
      <c r="FE94">
        <v>3.2930000000000001</v>
      </c>
      <c r="FF94">
        <v>9999</v>
      </c>
      <c r="FG94">
        <v>9999</v>
      </c>
      <c r="FH94">
        <v>9999</v>
      </c>
      <c r="FI94">
        <v>556.1</v>
      </c>
      <c r="FJ94">
        <v>1.8628899999999999</v>
      </c>
      <c r="FK94">
        <v>1.8678300000000001</v>
      </c>
      <c r="FL94">
        <v>1.8676200000000001</v>
      </c>
      <c r="FM94">
        <v>1.8687400000000001</v>
      </c>
      <c r="FN94">
        <v>1.8696600000000001</v>
      </c>
      <c r="FO94">
        <v>1.8656600000000001</v>
      </c>
      <c r="FP94">
        <v>1.86676</v>
      </c>
      <c r="FQ94">
        <v>1.8681300000000001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15.96</v>
      </c>
      <c r="GF94">
        <v>0.21329999999999999</v>
      </c>
      <c r="GG94">
        <v>5.3564593647505196</v>
      </c>
      <c r="GH94">
        <v>9.5670261133577305E-3</v>
      </c>
      <c r="GI94">
        <v>-9.19467254998099E-7</v>
      </c>
      <c r="GJ94">
        <v>-2.1372918425907501E-11</v>
      </c>
      <c r="GK94">
        <v>0.21331065453237499</v>
      </c>
      <c r="GL94">
        <v>0</v>
      </c>
      <c r="GM94">
        <v>0</v>
      </c>
      <c r="GN94">
        <v>0</v>
      </c>
      <c r="GO94">
        <v>-4</v>
      </c>
      <c r="GP94">
        <v>1866</v>
      </c>
      <c r="GQ94">
        <v>1</v>
      </c>
      <c r="GR94">
        <v>18</v>
      </c>
      <c r="GS94">
        <v>18755.2</v>
      </c>
      <c r="GT94">
        <v>30131.1</v>
      </c>
      <c r="GU94">
        <v>3.26172</v>
      </c>
      <c r="GV94">
        <v>2.5720200000000002</v>
      </c>
      <c r="GW94">
        <v>2.2485400000000002</v>
      </c>
      <c r="GX94">
        <v>2.7600099999999999</v>
      </c>
      <c r="GY94">
        <v>1.9958499999999999</v>
      </c>
      <c r="GZ94">
        <v>2.32544</v>
      </c>
      <c r="HA94">
        <v>31.717300000000002</v>
      </c>
      <c r="HB94">
        <v>15.918200000000001</v>
      </c>
      <c r="HC94">
        <v>18</v>
      </c>
      <c r="HD94">
        <v>495.68700000000001</v>
      </c>
      <c r="HE94">
        <v>685.15300000000002</v>
      </c>
      <c r="HF94">
        <v>20.164300000000001</v>
      </c>
      <c r="HG94">
        <v>23.433599999999998</v>
      </c>
      <c r="HH94">
        <v>30.000800000000002</v>
      </c>
      <c r="HI94">
        <v>23.077200000000001</v>
      </c>
      <c r="HJ94">
        <v>22.967199999999998</v>
      </c>
      <c r="HK94">
        <v>65.257300000000001</v>
      </c>
      <c r="HL94">
        <v>33.8551</v>
      </c>
      <c r="HM94">
        <v>93.234399999999994</v>
      </c>
      <c r="HN94">
        <v>20.173500000000001</v>
      </c>
      <c r="HO94">
        <v>1341.55</v>
      </c>
      <c r="HP94">
        <v>18.545500000000001</v>
      </c>
      <c r="HQ94">
        <v>103.17700000000001</v>
      </c>
      <c r="HR94">
        <v>104.48699999999999</v>
      </c>
    </row>
    <row r="95" spans="1:226" x14ac:dyDescent="0.2">
      <c r="A95">
        <v>79</v>
      </c>
      <c r="B95">
        <v>1657207087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1657207079.5</v>
      </c>
      <c r="J95">
        <f t="shared" si="34"/>
        <v>4.0176646938403114E-3</v>
      </c>
      <c r="K95">
        <f t="shared" si="35"/>
        <v>4.0176646938403113</v>
      </c>
      <c r="L95">
        <f t="shared" si="36"/>
        <v>34.582691181553528</v>
      </c>
      <c r="M95">
        <f t="shared" si="37"/>
        <v>1274.4933333333299</v>
      </c>
      <c r="N95">
        <f t="shared" si="38"/>
        <v>909.53524875406822</v>
      </c>
      <c r="O95">
        <f t="shared" si="39"/>
        <v>67.865971407077168</v>
      </c>
      <c r="P95">
        <f t="shared" si="40"/>
        <v>95.097719672762011</v>
      </c>
      <c r="Q95">
        <f t="shared" si="41"/>
        <v>0.17531048823709439</v>
      </c>
      <c r="R95">
        <f t="shared" si="42"/>
        <v>3.18563241176262</v>
      </c>
      <c r="S95">
        <f t="shared" si="43"/>
        <v>0.17012175331737125</v>
      </c>
      <c r="T95">
        <f t="shared" si="44"/>
        <v>0.10677949082502201</v>
      </c>
      <c r="U95">
        <f t="shared" si="45"/>
        <v>321.51639276221732</v>
      </c>
      <c r="V95">
        <f t="shared" si="46"/>
        <v>25.394969187191407</v>
      </c>
      <c r="W95">
        <f t="shared" si="47"/>
        <v>25.394969187191407</v>
      </c>
      <c r="X95">
        <f t="shared" si="48"/>
        <v>3.2553265459679395</v>
      </c>
      <c r="Y95">
        <f t="shared" si="49"/>
        <v>49.902298398709185</v>
      </c>
      <c r="Z95">
        <f t="shared" si="50"/>
        <v>1.5499034826444698</v>
      </c>
      <c r="AA95">
        <f t="shared" si="51"/>
        <v>3.1058759463563326</v>
      </c>
      <c r="AB95">
        <f t="shared" si="52"/>
        <v>1.7054230633234697</v>
      </c>
      <c r="AC95">
        <f t="shared" si="53"/>
        <v>-177.17901299835773</v>
      </c>
      <c r="AD95">
        <f t="shared" si="54"/>
        <v>-135.38353756745877</v>
      </c>
      <c r="AE95">
        <f t="shared" si="55"/>
        <v>-8.9894798822730078</v>
      </c>
      <c r="AF95">
        <f t="shared" si="56"/>
        <v>-3.5637685872217162E-2</v>
      </c>
      <c r="AG95">
        <f t="shared" si="57"/>
        <v>72.087173185095295</v>
      </c>
      <c r="AH95">
        <f t="shared" si="58"/>
        <v>4.0319390854474273</v>
      </c>
      <c r="AI95">
        <f t="shared" si="59"/>
        <v>34.582691181553528</v>
      </c>
      <c r="AJ95">
        <v>1357.7026880506601</v>
      </c>
      <c r="AK95">
        <v>1325.2077575757601</v>
      </c>
      <c r="AL95">
        <v>3.34670752381877</v>
      </c>
      <c r="AM95">
        <v>66.181014878906495</v>
      </c>
      <c r="AN95">
        <f t="shared" si="60"/>
        <v>4.0176646938403113</v>
      </c>
      <c r="AO95">
        <v>18.6179769228428</v>
      </c>
      <c r="AP95">
        <v>20.756850303030301</v>
      </c>
      <c r="AQ95">
        <v>-1.8501886067697799E-4</v>
      </c>
      <c r="AR95">
        <v>77.408447531234501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39724.965952524166</v>
      </c>
      <c r="AX95">
        <f t="shared" si="64"/>
        <v>2000.00259259259</v>
      </c>
      <c r="AY95">
        <f t="shared" si="65"/>
        <v>1681.2021668888842</v>
      </c>
      <c r="AZ95">
        <f t="shared" si="66"/>
        <v>0.8405999937777846</v>
      </c>
      <c r="BA95">
        <f t="shared" si="67"/>
        <v>0.16075798799112445</v>
      </c>
      <c r="BB95">
        <v>2.7170000000000001</v>
      </c>
      <c r="BC95">
        <v>0.5</v>
      </c>
      <c r="BD95" t="s">
        <v>355</v>
      </c>
      <c r="BE95">
        <v>2</v>
      </c>
      <c r="BF95" t="b">
        <v>1</v>
      </c>
      <c r="BG95">
        <v>1657207079.5</v>
      </c>
      <c r="BH95">
        <v>1274.4933333333299</v>
      </c>
      <c r="BI95">
        <v>1316.4603703703699</v>
      </c>
      <c r="BJ95">
        <v>20.7717037037037</v>
      </c>
      <c r="BK95">
        <v>18.626129629629599</v>
      </c>
      <c r="BL95">
        <v>1258.5955555555599</v>
      </c>
      <c r="BM95">
        <v>20.558396296296301</v>
      </c>
      <c r="BN95">
        <v>499.97011111111101</v>
      </c>
      <c r="BO95">
        <v>74.5725703703704</v>
      </c>
      <c r="BP95">
        <v>4.3527796296296301E-2</v>
      </c>
      <c r="BQ95">
        <v>24.606681481481498</v>
      </c>
      <c r="BR95">
        <v>25.0237814814815</v>
      </c>
      <c r="BS95">
        <v>999.9</v>
      </c>
      <c r="BT95">
        <v>0</v>
      </c>
      <c r="BU95">
        <v>0</v>
      </c>
      <c r="BV95">
        <v>9993.7037037037007</v>
      </c>
      <c r="BW95">
        <v>0</v>
      </c>
      <c r="BX95">
        <v>408.02748148148203</v>
      </c>
      <c r="BY95">
        <v>-41.968074074074103</v>
      </c>
      <c r="BZ95">
        <v>1301.5270370370399</v>
      </c>
      <c r="CA95">
        <v>1341.4459259259299</v>
      </c>
      <c r="CB95">
        <v>2.14558148148148</v>
      </c>
      <c r="CC95">
        <v>1316.4603703703699</v>
      </c>
      <c r="CD95">
        <v>18.626129629629599</v>
      </c>
      <c r="CE95">
        <v>1.54899962962963</v>
      </c>
      <c r="CF95">
        <v>1.3889985185185201</v>
      </c>
      <c r="CG95">
        <v>13.460599999999999</v>
      </c>
      <c r="CH95">
        <v>11.798037037037</v>
      </c>
      <c r="CI95">
        <v>2000.00259259259</v>
      </c>
      <c r="CJ95">
        <v>0.98000122222222197</v>
      </c>
      <c r="CK95">
        <v>1.9998662962963001E-2</v>
      </c>
      <c r="CL95">
        <v>0</v>
      </c>
      <c r="CM95">
        <v>2.2571111111111102</v>
      </c>
      <c r="CN95">
        <v>0</v>
      </c>
      <c r="CO95">
        <v>6040.6285185185197</v>
      </c>
      <c r="CP95">
        <v>17300.185185185201</v>
      </c>
      <c r="CQ95">
        <v>41.485777777777798</v>
      </c>
      <c r="CR95">
        <v>40.453444444444401</v>
      </c>
      <c r="CS95">
        <v>40.691925925925901</v>
      </c>
      <c r="CT95">
        <v>40.613185185185202</v>
      </c>
      <c r="CU95">
        <v>40.532185185185199</v>
      </c>
      <c r="CV95">
        <v>1960.00259259259</v>
      </c>
      <c r="CW95">
        <v>39.999629629629602</v>
      </c>
      <c r="CX95">
        <v>0</v>
      </c>
      <c r="CY95">
        <v>1657207066.2</v>
      </c>
      <c r="CZ95">
        <v>0</v>
      </c>
      <c r="DA95">
        <v>0</v>
      </c>
      <c r="DB95" t="s">
        <v>356</v>
      </c>
      <c r="DC95">
        <v>1656081770.5</v>
      </c>
      <c r="DD95">
        <v>1655399214.5999999</v>
      </c>
      <c r="DE95">
        <v>0</v>
      </c>
      <c r="DF95">
        <v>0.13400000000000001</v>
      </c>
      <c r="DG95">
        <v>-0.06</v>
      </c>
      <c r="DH95">
        <v>9.3309999999999995</v>
      </c>
      <c r="DI95">
        <v>0.51100000000000001</v>
      </c>
      <c r="DJ95">
        <v>421</v>
      </c>
      <c r="DK95">
        <v>25</v>
      </c>
      <c r="DL95">
        <v>1.93</v>
      </c>
      <c r="DM95">
        <v>0.15</v>
      </c>
      <c r="DN95">
        <v>-41.980625000000003</v>
      </c>
      <c r="DO95">
        <v>1.2411151969981999</v>
      </c>
      <c r="DP95">
        <v>0.66411301400815803</v>
      </c>
      <c r="DQ95">
        <v>0</v>
      </c>
      <c r="DR95">
        <v>2.143338</v>
      </c>
      <c r="DS95">
        <v>2.3227992495300599E-2</v>
      </c>
      <c r="DT95">
        <v>1.93830172057913E-2</v>
      </c>
      <c r="DU95">
        <v>1</v>
      </c>
      <c r="DV95">
        <v>1</v>
      </c>
      <c r="DW95">
        <v>2</v>
      </c>
      <c r="DX95" t="s">
        <v>357</v>
      </c>
      <c r="DY95">
        <v>2.9766400000000002</v>
      </c>
      <c r="DZ95">
        <v>2.6978399999999998</v>
      </c>
      <c r="EA95">
        <v>0.16451199999999999</v>
      </c>
      <c r="EB95">
        <v>0.16886599999999999</v>
      </c>
      <c r="EC95">
        <v>7.8540600000000002E-2</v>
      </c>
      <c r="ED95">
        <v>7.3106199999999996E-2</v>
      </c>
      <c r="EE95">
        <v>32855.800000000003</v>
      </c>
      <c r="EF95">
        <v>35924.6</v>
      </c>
      <c r="EG95">
        <v>35618.1</v>
      </c>
      <c r="EH95">
        <v>39179.300000000003</v>
      </c>
      <c r="EI95">
        <v>46475.7</v>
      </c>
      <c r="EJ95">
        <v>52359.7</v>
      </c>
      <c r="EK95">
        <v>55583</v>
      </c>
      <c r="EL95">
        <v>62727.3</v>
      </c>
      <c r="EM95">
        <v>2.0295999999999998</v>
      </c>
      <c r="EN95">
        <v>2.2951999999999999</v>
      </c>
      <c r="EO95">
        <v>8.8959899999999995E-2</v>
      </c>
      <c r="EP95">
        <v>0</v>
      </c>
      <c r="EQ95">
        <v>23.5563</v>
      </c>
      <c r="ER95">
        <v>999.9</v>
      </c>
      <c r="ES95">
        <v>59.332999999999998</v>
      </c>
      <c r="ET95">
        <v>25.507999999999999</v>
      </c>
      <c r="EU95">
        <v>26.0749</v>
      </c>
      <c r="EV95">
        <v>54.0364</v>
      </c>
      <c r="EW95">
        <v>33.637799999999999</v>
      </c>
      <c r="EX95">
        <v>2</v>
      </c>
      <c r="EY95">
        <v>-0.29565000000000002</v>
      </c>
      <c r="EZ95">
        <v>1.36619</v>
      </c>
      <c r="FA95">
        <v>20.141400000000001</v>
      </c>
      <c r="FB95">
        <v>5.1993200000000002</v>
      </c>
      <c r="FC95">
        <v>12.004</v>
      </c>
      <c r="FD95">
        <v>4.976</v>
      </c>
      <c r="FE95">
        <v>3.2930000000000001</v>
      </c>
      <c r="FF95">
        <v>9999</v>
      </c>
      <c r="FG95">
        <v>9999</v>
      </c>
      <c r="FH95">
        <v>9999</v>
      </c>
      <c r="FI95">
        <v>556.1</v>
      </c>
      <c r="FJ95">
        <v>1.8629500000000001</v>
      </c>
      <c r="FK95">
        <v>1.8678300000000001</v>
      </c>
      <c r="FL95">
        <v>1.8676200000000001</v>
      </c>
      <c r="FM95">
        <v>1.8687400000000001</v>
      </c>
      <c r="FN95">
        <v>1.8696299999999999</v>
      </c>
      <c r="FO95">
        <v>1.8656900000000001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16.07</v>
      </c>
      <c r="GF95">
        <v>0.21329999999999999</v>
      </c>
      <c r="GG95">
        <v>5.3564593647505196</v>
      </c>
      <c r="GH95">
        <v>9.5670261133577305E-3</v>
      </c>
      <c r="GI95">
        <v>-9.19467254998099E-7</v>
      </c>
      <c r="GJ95">
        <v>-2.1372918425907501E-11</v>
      </c>
      <c r="GK95">
        <v>0.21331065453237499</v>
      </c>
      <c r="GL95">
        <v>0</v>
      </c>
      <c r="GM95">
        <v>0</v>
      </c>
      <c r="GN95">
        <v>0</v>
      </c>
      <c r="GO95">
        <v>-4</v>
      </c>
      <c r="GP95">
        <v>1866</v>
      </c>
      <c r="GQ95">
        <v>1</v>
      </c>
      <c r="GR95">
        <v>18</v>
      </c>
      <c r="GS95">
        <v>18755.3</v>
      </c>
      <c r="GT95">
        <v>30131.200000000001</v>
      </c>
      <c r="GU95">
        <v>3.2910200000000001</v>
      </c>
      <c r="GV95">
        <v>2.5610400000000002</v>
      </c>
      <c r="GW95">
        <v>2.2485400000000002</v>
      </c>
      <c r="GX95">
        <v>2.7600099999999999</v>
      </c>
      <c r="GY95">
        <v>1.9958499999999999</v>
      </c>
      <c r="GZ95">
        <v>2.3290999999999999</v>
      </c>
      <c r="HA95">
        <v>31.7392</v>
      </c>
      <c r="HB95">
        <v>15.918200000000001</v>
      </c>
      <c r="HC95">
        <v>18</v>
      </c>
      <c r="HD95">
        <v>496.166</v>
      </c>
      <c r="HE95">
        <v>685.11599999999999</v>
      </c>
      <c r="HF95">
        <v>20.154900000000001</v>
      </c>
      <c r="HG95">
        <v>23.4434</v>
      </c>
      <c r="HH95">
        <v>30.000699999999998</v>
      </c>
      <c r="HI95">
        <v>23.0869</v>
      </c>
      <c r="HJ95">
        <v>22.976800000000001</v>
      </c>
      <c r="HK95">
        <v>65.844099999999997</v>
      </c>
      <c r="HL95">
        <v>33.8551</v>
      </c>
      <c r="HM95">
        <v>93.234399999999994</v>
      </c>
      <c r="HN95">
        <v>20.156199999999998</v>
      </c>
      <c r="HO95">
        <v>1355.01</v>
      </c>
      <c r="HP95">
        <v>18.553000000000001</v>
      </c>
      <c r="HQ95">
        <v>103.176</v>
      </c>
      <c r="HR95">
        <v>104.48399999999999</v>
      </c>
    </row>
    <row r="96" spans="1:226" x14ac:dyDescent="0.2">
      <c r="A96">
        <v>80</v>
      </c>
      <c r="B96">
        <v>1657207091.5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1657207083.9444399</v>
      </c>
      <c r="J96">
        <f t="shared" si="34"/>
        <v>4.0178179811831312E-3</v>
      </c>
      <c r="K96">
        <f t="shared" si="35"/>
        <v>4.0178179811831312</v>
      </c>
      <c r="L96">
        <f t="shared" si="36"/>
        <v>33.554024942126098</v>
      </c>
      <c r="M96">
        <f t="shared" si="37"/>
        <v>1289.3044444444399</v>
      </c>
      <c r="N96">
        <f t="shared" si="38"/>
        <v>933.22147938132889</v>
      </c>
      <c r="O96">
        <f t="shared" si="39"/>
        <v>69.63320615568486</v>
      </c>
      <c r="P96">
        <f t="shared" si="40"/>
        <v>96.202674457255583</v>
      </c>
      <c r="Q96">
        <f t="shared" si="41"/>
        <v>0.17529657198056714</v>
      </c>
      <c r="R96">
        <f t="shared" si="42"/>
        <v>3.1838561106798462</v>
      </c>
      <c r="S96">
        <f t="shared" si="43"/>
        <v>0.17010584555794042</v>
      </c>
      <c r="T96">
        <f t="shared" si="44"/>
        <v>0.10676971656193709</v>
      </c>
      <c r="U96">
        <f t="shared" si="45"/>
        <v>321.51759599999997</v>
      </c>
      <c r="V96">
        <f t="shared" si="46"/>
        <v>25.392408328230871</v>
      </c>
      <c r="W96">
        <f t="shared" si="47"/>
        <v>25.392408328230871</v>
      </c>
      <c r="X96">
        <f t="shared" si="48"/>
        <v>3.2548310412646351</v>
      </c>
      <c r="Y96">
        <f t="shared" si="49"/>
        <v>49.887544456007518</v>
      </c>
      <c r="Z96">
        <f t="shared" si="50"/>
        <v>1.5491724607025381</v>
      </c>
      <c r="AA96">
        <f t="shared" si="51"/>
        <v>3.1053291509840686</v>
      </c>
      <c r="AB96">
        <f t="shared" si="52"/>
        <v>1.705658580562097</v>
      </c>
      <c r="AC96">
        <f t="shared" si="53"/>
        <v>-177.18577297017609</v>
      </c>
      <c r="AD96">
        <f t="shared" si="54"/>
        <v>-135.37388972834901</v>
      </c>
      <c r="AE96">
        <f t="shared" si="55"/>
        <v>-8.9936050042036726</v>
      </c>
      <c r="AF96">
        <f t="shared" si="56"/>
        <v>-3.567170272881981E-2</v>
      </c>
      <c r="AG96">
        <f t="shared" si="57"/>
        <v>71.463513377084396</v>
      </c>
      <c r="AH96">
        <f t="shared" si="58"/>
        <v>4.0352936005993509</v>
      </c>
      <c r="AI96">
        <f t="shared" si="59"/>
        <v>33.554024942126098</v>
      </c>
      <c r="AJ96">
        <v>1372.5249149572901</v>
      </c>
      <c r="AK96">
        <v>1340.4189090909099</v>
      </c>
      <c r="AL96">
        <v>3.39218731423516</v>
      </c>
      <c r="AM96">
        <v>66.181014878906495</v>
      </c>
      <c r="AN96">
        <f t="shared" si="60"/>
        <v>4.0178179811831312</v>
      </c>
      <c r="AO96">
        <v>18.591728987874301</v>
      </c>
      <c r="AP96">
        <v>20.748001818181798</v>
      </c>
      <c r="AQ96">
        <v>-3.9017731071789401E-3</v>
      </c>
      <c r="AR96">
        <v>77.408447531234501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39695.612846317897</v>
      </c>
      <c r="AX96">
        <f t="shared" si="64"/>
        <v>2000.01</v>
      </c>
      <c r="AY96">
        <f t="shared" si="65"/>
        <v>1681.2084</v>
      </c>
      <c r="AZ96">
        <f t="shared" si="66"/>
        <v>0.84059999700001498</v>
      </c>
      <c r="BA96">
        <f t="shared" si="67"/>
        <v>0.16075799421002893</v>
      </c>
      <c r="BB96">
        <v>2.7170000000000001</v>
      </c>
      <c r="BC96">
        <v>0.5</v>
      </c>
      <c r="BD96" t="s">
        <v>355</v>
      </c>
      <c r="BE96">
        <v>2</v>
      </c>
      <c r="BF96" t="b">
        <v>1</v>
      </c>
      <c r="BG96">
        <v>1657207083.9444399</v>
      </c>
      <c r="BH96">
        <v>1289.3044444444399</v>
      </c>
      <c r="BI96">
        <v>1330.9666666666701</v>
      </c>
      <c r="BJ96">
        <v>20.7619481481481</v>
      </c>
      <c r="BK96">
        <v>18.6146037037037</v>
      </c>
      <c r="BL96">
        <v>1273.30185185185</v>
      </c>
      <c r="BM96">
        <v>20.548637037037</v>
      </c>
      <c r="BN96">
        <v>499.97851851851902</v>
      </c>
      <c r="BO96">
        <v>74.572411111111094</v>
      </c>
      <c r="BP96">
        <v>4.35377222222222E-2</v>
      </c>
      <c r="BQ96">
        <v>24.603737037037</v>
      </c>
      <c r="BR96">
        <v>25.019400000000001</v>
      </c>
      <c r="BS96">
        <v>999.9</v>
      </c>
      <c r="BT96">
        <v>0</v>
      </c>
      <c r="BU96">
        <v>0</v>
      </c>
      <c r="BV96">
        <v>9985.9259259259306</v>
      </c>
      <c r="BW96">
        <v>0</v>
      </c>
      <c r="BX96">
        <v>408.48396296296301</v>
      </c>
      <c r="BY96">
        <v>-41.662311111111102</v>
      </c>
      <c r="BZ96">
        <v>1316.64037037037</v>
      </c>
      <c r="CA96">
        <v>1356.21185185185</v>
      </c>
      <c r="CB96">
        <v>2.1473459259259302</v>
      </c>
      <c r="CC96">
        <v>1330.9666666666701</v>
      </c>
      <c r="CD96">
        <v>18.6146037037037</v>
      </c>
      <c r="CE96">
        <v>1.5482685185185201</v>
      </c>
      <c r="CF96">
        <v>1.38813592592593</v>
      </c>
      <c r="CG96">
        <v>13.4533555555556</v>
      </c>
      <c r="CH96">
        <v>11.7886333333333</v>
      </c>
      <c r="CI96">
        <v>2000.01</v>
      </c>
      <c r="CJ96">
        <v>0.98000088888888903</v>
      </c>
      <c r="CK96">
        <v>1.9999018518518499E-2</v>
      </c>
      <c r="CL96">
        <v>0</v>
      </c>
      <c r="CM96">
        <v>2.2305407407407398</v>
      </c>
      <c r="CN96">
        <v>0</v>
      </c>
      <c r="CO96">
        <v>6037.0159259259299</v>
      </c>
      <c r="CP96">
        <v>17300.248148148199</v>
      </c>
      <c r="CQ96">
        <v>41.425703703703697</v>
      </c>
      <c r="CR96">
        <v>40.386296296296301</v>
      </c>
      <c r="CS96">
        <v>40.636222222222202</v>
      </c>
      <c r="CT96">
        <v>40.483555555555498</v>
      </c>
      <c r="CU96">
        <v>40.476629629629599</v>
      </c>
      <c r="CV96">
        <v>1960.01</v>
      </c>
      <c r="CW96">
        <v>40</v>
      </c>
      <c r="CX96">
        <v>0</v>
      </c>
      <c r="CY96">
        <v>1657207070.4000001</v>
      </c>
      <c r="CZ96">
        <v>0</v>
      </c>
      <c r="DA96">
        <v>0</v>
      </c>
      <c r="DB96" t="s">
        <v>356</v>
      </c>
      <c r="DC96">
        <v>1656081770.5</v>
      </c>
      <c r="DD96">
        <v>1655399214.5999999</v>
      </c>
      <c r="DE96">
        <v>0</v>
      </c>
      <c r="DF96">
        <v>0.13400000000000001</v>
      </c>
      <c r="DG96">
        <v>-0.06</v>
      </c>
      <c r="DH96">
        <v>9.3309999999999995</v>
      </c>
      <c r="DI96">
        <v>0.51100000000000001</v>
      </c>
      <c r="DJ96">
        <v>421</v>
      </c>
      <c r="DK96">
        <v>25</v>
      </c>
      <c r="DL96">
        <v>1.93</v>
      </c>
      <c r="DM96">
        <v>0.15</v>
      </c>
      <c r="DN96">
        <v>-41.849046341463399</v>
      </c>
      <c r="DO96">
        <v>1.3162536585365701</v>
      </c>
      <c r="DP96">
        <v>0.64169293549346795</v>
      </c>
      <c r="DQ96">
        <v>0</v>
      </c>
      <c r="DR96">
        <v>2.1440343902438999</v>
      </c>
      <c r="DS96">
        <v>9.0622160278745395E-2</v>
      </c>
      <c r="DT96">
        <v>1.9954006266702701E-2</v>
      </c>
      <c r="DU96">
        <v>1</v>
      </c>
      <c r="DV96">
        <v>1</v>
      </c>
      <c r="DW96">
        <v>2</v>
      </c>
      <c r="DX96" t="s">
        <v>357</v>
      </c>
      <c r="DY96">
        <v>2.9761799999999998</v>
      </c>
      <c r="DZ96">
        <v>2.6975199999999999</v>
      </c>
      <c r="EA96">
        <v>0.16565099999999999</v>
      </c>
      <c r="EB96">
        <v>0.169961</v>
      </c>
      <c r="EC96">
        <v>7.8524800000000006E-2</v>
      </c>
      <c r="ED96">
        <v>7.3181800000000005E-2</v>
      </c>
      <c r="EE96">
        <v>32810.199999999997</v>
      </c>
      <c r="EF96">
        <v>35876.400000000001</v>
      </c>
      <c r="EG96">
        <v>35617.199999999997</v>
      </c>
      <c r="EH96">
        <v>39178.300000000003</v>
      </c>
      <c r="EI96">
        <v>46476.3</v>
      </c>
      <c r="EJ96">
        <v>52353.2</v>
      </c>
      <c r="EK96">
        <v>55582.8</v>
      </c>
      <c r="EL96">
        <v>62724.6</v>
      </c>
      <c r="EM96">
        <v>2.0287999999999999</v>
      </c>
      <c r="EN96">
        <v>2.2953999999999999</v>
      </c>
      <c r="EO96">
        <v>9.0777899999999995E-2</v>
      </c>
      <c r="EP96">
        <v>0</v>
      </c>
      <c r="EQ96">
        <v>23.560199999999998</v>
      </c>
      <c r="ER96">
        <v>999.9</v>
      </c>
      <c r="ES96">
        <v>59.357999999999997</v>
      </c>
      <c r="ET96">
        <v>25.539000000000001</v>
      </c>
      <c r="EU96">
        <v>26.134499999999999</v>
      </c>
      <c r="EV96">
        <v>54.386400000000002</v>
      </c>
      <c r="EW96">
        <v>33.665900000000001</v>
      </c>
      <c r="EX96">
        <v>2</v>
      </c>
      <c r="EY96">
        <v>-0.29438999999999999</v>
      </c>
      <c r="EZ96">
        <v>1.3983000000000001</v>
      </c>
      <c r="FA96">
        <v>20.140599999999999</v>
      </c>
      <c r="FB96">
        <v>5.2017199999999999</v>
      </c>
      <c r="FC96">
        <v>12.004</v>
      </c>
      <c r="FD96">
        <v>4.976</v>
      </c>
      <c r="FE96">
        <v>3.2930000000000001</v>
      </c>
      <c r="FF96">
        <v>9999</v>
      </c>
      <c r="FG96">
        <v>9999</v>
      </c>
      <c r="FH96">
        <v>9999</v>
      </c>
      <c r="FI96">
        <v>556.1</v>
      </c>
      <c r="FJ96">
        <v>1.8629500000000001</v>
      </c>
      <c r="FK96">
        <v>1.8678300000000001</v>
      </c>
      <c r="FL96">
        <v>1.86758</v>
      </c>
      <c r="FM96">
        <v>1.8687400000000001</v>
      </c>
      <c r="FN96">
        <v>1.8696600000000001</v>
      </c>
      <c r="FO96">
        <v>1.8656900000000001</v>
      </c>
      <c r="FP96">
        <v>1.86676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16.18</v>
      </c>
      <c r="GF96">
        <v>0.21329999999999999</v>
      </c>
      <c r="GG96">
        <v>5.3564593647505196</v>
      </c>
      <c r="GH96">
        <v>9.5670261133577305E-3</v>
      </c>
      <c r="GI96">
        <v>-9.19467254998099E-7</v>
      </c>
      <c r="GJ96">
        <v>-2.1372918425907501E-11</v>
      </c>
      <c r="GK96">
        <v>0.21331065453237499</v>
      </c>
      <c r="GL96">
        <v>0</v>
      </c>
      <c r="GM96">
        <v>0</v>
      </c>
      <c r="GN96">
        <v>0</v>
      </c>
      <c r="GO96">
        <v>-4</v>
      </c>
      <c r="GP96">
        <v>1866</v>
      </c>
      <c r="GQ96">
        <v>1</v>
      </c>
      <c r="GR96">
        <v>18</v>
      </c>
      <c r="GS96">
        <v>18755.3</v>
      </c>
      <c r="GT96">
        <v>30131.3</v>
      </c>
      <c r="GU96">
        <v>3.3166500000000001</v>
      </c>
      <c r="GV96">
        <v>2.5598100000000001</v>
      </c>
      <c r="GW96">
        <v>2.2485400000000002</v>
      </c>
      <c r="GX96">
        <v>2.7600099999999999</v>
      </c>
      <c r="GY96">
        <v>1.9958499999999999</v>
      </c>
      <c r="GZ96">
        <v>2.32178</v>
      </c>
      <c r="HA96">
        <v>31.7392</v>
      </c>
      <c r="HB96">
        <v>15.9095</v>
      </c>
      <c r="HC96">
        <v>18</v>
      </c>
      <c r="HD96">
        <v>495.74599999999998</v>
      </c>
      <c r="HE96">
        <v>685.41800000000001</v>
      </c>
      <c r="HF96">
        <v>20.146000000000001</v>
      </c>
      <c r="HG96">
        <v>23.454499999999999</v>
      </c>
      <c r="HH96">
        <v>30.001000000000001</v>
      </c>
      <c r="HI96">
        <v>23.097000000000001</v>
      </c>
      <c r="HJ96">
        <v>22.9863</v>
      </c>
      <c r="HK96">
        <v>66.372600000000006</v>
      </c>
      <c r="HL96">
        <v>33.8551</v>
      </c>
      <c r="HM96">
        <v>92.863100000000003</v>
      </c>
      <c r="HN96">
        <v>20.127300000000002</v>
      </c>
      <c r="HO96">
        <v>1375.1</v>
      </c>
      <c r="HP96">
        <v>18.557200000000002</v>
      </c>
      <c r="HQ96">
        <v>103.175</v>
      </c>
      <c r="HR96">
        <v>104.48</v>
      </c>
    </row>
    <row r="97" spans="1:226" x14ac:dyDescent="0.2">
      <c r="A97">
        <v>81</v>
      </c>
      <c r="B97">
        <v>1657207097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1657207089.2321401</v>
      </c>
      <c r="J97">
        <f t="shared" si="34"/>
        <v>3.9954645105957703E-3</v>
      </c>
      <c r="K97">
        <f t="shared" si="35"/>
        <v>3.9954645105957707</v>
      </c>
      <c r="L97">
        <f t="shared" si="36"/>
        <v>33.706683139281367</v>
      </c>
      <c r="M97">
        <f t="shared" si="37"/>
        <v>1306.7142857142901</v>
      </c>
      <c r="N97">
        <f t="shared" si="38"/>
        <v>946.29671907197633</v>
      </c>
      <c r="O97">
        <f t="shared" si="39"/>
        <v>70.608902706258704</v>
      </c>
      <c r="P97">
        <f t="shared" si="40"/>
        <v>97.501830034201788</v>
      </c>
      <c r="Q97">
        <f t="shared" si="41"/>
        <v>0.17401581754684523</v>
      </c>
      <c r="R97">
        <f t="shared" si="42"/>
        <v>3.1837693933555178</v>
      </c>
      <c r="S97">
        <f t="shared" si="43"/>
        <v>0.16889933653438316</v>
      </c>
      <c r="T97">
        <f t="shared" si="44"/>
        <v>0.10600924991262159</v>
      </c>
      <c r="U97">
        <f t="shared" si="45"/>
        <v>321.51801567857143</v>
      </c>
      <c r="V97">
        <f t="shared" si="46"/>
        <v>25.403049332299997</v>
      </c>
      <c r="W97">
        <f t="shared" si="47"/>
        <v>25.403049332299997</v>
      </c>
      <c r="X97">
        <f t="shared" si="48"/>
        <v>3.2568904182559306</v>
      </c>
      <c r="Y97">
        <f t="shared" si="49"/>
        <v>49.854180088905316</v>
      </c>
      <c r="Z97">
        <f t="shared" si="50"/>
        <v>1.5486210228021582</v>
      </c>
      <c r="AA97">
        <f t="shared" si="51"/>
        <v>3.1063012570670931</v>
      </c>
      <c r="AB97">
        <f t="shared" si="52"/>
        <v>1.7082693954537724</v>
      </c>
      <c r="AC97">
        <f t="shared" si="53"/>
        <v>-176.19998491727347</v>
      </c>
      <c r="AD97">
        <f t="shared" si="54"/>
        <v>-136.29821183340155</v>
      </c>
      <c r="AE97">
        <f t="shared" si="55"/>
        <v>-9.0559830993539414</v>
      </c>
      <c r="AF97">
        <f t="shared" si="56"/>
        <v>-3.6164171457556904E-2</v>
      </c>
      <c r="AG97">
        <f t="shared" si="57"/>
        <v>71.715149237223017</v>
      </c>
      <c r="AH97">
        <f t="shared" si="58"/>
        <v>4.0222922767021991</v>
      </c>
      <c r="AI97">
        <f t="shared" si="59"/>
        <v>33.706683139281367</v>
      </c>
      <c r="AJ97">
        <v>1391.5566824833099</v>
      </c>
      <c r="AK97">
        <v>1359.0487878787901</v>
      </c>
      <c r="AL97">
        <v>3.4718476382335099</v>
      </c>
      <c r="AM97">
        <v>66.181014878906495</v>
      </c>
      <c r="AN97">
        <f t="shared" si="60"/>
        <v>3.9954645105957707</v>
      </c>
      <c r="AO97">
        <v>18.628382136168199</v>
      </c>
      <c r="AP97">
        <v>20.751481818181801</v>
      </c>
      <c r="AQ97">
        <v>6.5826021922513601E-4</v>
      </c>
      <c r="AR97">
        <v>77.408447531234501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39693.464221968105</v>
      </c>
      <c r="AX97">
        <f t="shared" si="64"/>
        <v>2000.0125</v>
      </c>
      <c r="AY97">
        <f t="shared" si="65"/>
        <v>1681.2105107142856</v>
      </c>
      <c r="AZ97">
        <f t="shared" si="66"/>
        <v>0.84060000160713277</v>
      </c>
      <c r="BA97">
        <f t="shared" si="67"/>
        <v>0.16075800310176633</v>
      </c>
      <c r="BB97">
        <v>2.7170000000000001</v>
      </c>
      <c r="BC97">
        <v>0.5</v>
      </c>
      <c r="BD97" t="s">
        <v>355</v>
      </c>
      <c r="BE97">
        <v>2</v>
      </c>
      <c r="BF97" t="b">
        <v>1</v>
      </c>
      <c r="BG97">
        <v>1657207089.2321401</v>
      </c>
      <c r="BH97">
        <v>1306.7142857142901</v>
      </c>
      <c r="BI97">
        <v>1348.5421428571401</v>
      </c>
      <c r="BJ97">
        <v>20.754535714285701</v>
      </c>
      <c r="BK97">
        <v>18.614096428571401</v>
      </c>
      <c r="BL97">
        <v>1290.58785714286</v>
      </c>
      <c r="BM97">
        <v>20.541221428571401</v>
      </c>
      <c r="BN97">
        <v>499.97917857142801</v>
      </c>
      <c r="BO97">
        <v>74.572482142857098</v>
      </c>
      <c r="BP97">
        <v>4.3546089285714303E-2</v>
      </c>
      <c r="BQ97">
        <v>24.608971428571401</v>
      </c>
      <c r="BR97">
        <v>25.0299678571429</v>
      </c>
      <c r="BS97">
        <v>999.9</v>
      </c>
      <c r="BT97">
        <v>0</v>
      </c>
      <c r="BU97">
        <v>0</v>
      </c>
      <c r="BV97">
        <v>9985.5357142857101</v>
      </c>
      <c r="BW97">
        <v>0</v>
      </c>
      <c r="BX97">
        <v>408.97699999999998</v>
      </c>
      <c r="BY97">
        <v>-41.827578571428603</v>
      </c>
      <c r="BZ97">
        <v>1334.40857142857</v>
      </c>
      <c r="CA97">
        <v>1374.11964285714</v>
      </c>
      <c r="CB97">
        <v>2.1404314285714299</v>
      </c>
      <c r="CC97">
        <v>1348.5421428571401</v>
      </c>
      <c r="CD97">
        <v>18.614096428571401</v>
      </c>
      <c r="CE97">
        <v>1.5477171428571399</v>
      </c>
      <c r="CF97">
        <v>1.3880999999999999</v>
      </c>
      <c r="CG97">
        <v>13.4478857142857</v>
      </c>
      <c r="CH97">
        <v>11.788242857142899</v>
      </c>
      <c r="CI97">
        <v>2000.0125</v>
      </c>
      <c r="CJ97">
        <v>0.98000035714285705</v>
      </c>
      <c r="CK97">
        <v>1.99995857142857E-2</v>
      </c>
      <c r="CL97">
        <v>0</v>
      </c>
      <c r="CM97">
        <v>2.2581857142857098</v>
      </c>
      <c r="CN97">
        <v>0</v>
      </c>
      <c r="CO97">
        <v>6031.99285714286</v>
      </c>
      <c r="CP97">
        <v>17300.271428571399</v>
      </c>
      <c r="CQ97">
        <v>41.3612857142857</v>
      </c>
      <c r="CR97">
        <v>40.323464285714302</v>
      </c>
      <c r="CS97">
        <v>40.584499999999998</v>
      </c>
      <c r="CT97">
        <v>40.332357142857099</v>
      </c>
      <c r="CU97">
        <v>40.414999999999999</v>
      </c>
      <c r="CV97">
        <v>1960.0121428571399</v>
      </c>
      <c r="CW97">
        <v>40.000357142857098</v>
      </c>
      <c r="CX97">
        <v>0</v>
      </c>
      <c r="CY97">
        <v>1657207075.8</v>
      </c>
      <c r="CZ97">
        <v>0</v>
      </c>
      <c r="DA97">
        <v>0</v>
      </c>
      <c r="DB97" t="s">
        <v>356</v>
      </c>
      <c r="DC97">
        <v>1656081770.5</v>
      </c>
      <c r="DD97">
        <v>1655399214.5999999</v>
      </c>
      <c r="DE97">
        <v>0</v>
      </c>
      <c r="DF97">
        <v>0.13400000000000001</v>
      </c>
      <c r="DG97">
        <v>-0.06</v>
      </c>
      <c r="DH97">
        <v>9.3309999999999995</v>
      </c>
      <c r="DI97">
        <v>0.51100000000000001</v>
      </c>
      <c r="DJ97">
        <v>421</v>
      </c>
      <c r="DK97">
        <v>25</v>
      </c>
      <c r="DL97">
        <v>1.93</v>
      </c>
      <c r="DM97">
        <v>0.15</v>
      </c>
      <c r="DN97">
        <v>-41.793149999999997</v>
      </c>
      <c r="DO97">
        <v>-0.144675422138798</v>
      </c>
      <c r="DP97">
        <v>0.55242747668811698</v>
      </c>
      <c r="DQ97">
        <v>0</v>
      </c>
      <c r="DR97">
        <v>2.1376685000000002</v>
      </c>
      <c r="DS97">
        <v>-8.2275872420270096E-2</v>
      </c>
      <c r="DT97">
        <v>2.3915991464917401E-2</v>
      </c>
      <c r="DU97">
        <v>1</v>
      </c>
      <c r="DV97">
        <v>1</v>
      </c>
      <c r="DW97">
        <v>2</v>
      </c>
      <c r="DX97" t="s">
        <v>357</v>
      </c>
      <c r="DY97">
        <v>2.9754</v>
      </c>
      <c r="DZ97">
        <v>2.6972700000000001</v>
      </c>
      <c r="EA97">
        <v>0.167078</v>
      </c>
      <c r="EB97">
        <v>0.17136199999999999</v>
      </c>
      <c r="EC97">
        <v>7.8544100000000006E-2</v>
      </c>
      <c r="ED97">
        <v>7.32791E-2</v>
      </c>
      <c r="EE97">
        <v>32754</v>
      </c>
      <c r="EF97">
        <v>35814.199999999997</v>
      </c>
      <c r="EG97">
        <v>35617.1</v>
      </c>
      <c r="EH97">
        <v>39176.5</v>
      </c>
      <c r="EI97">
        <v>46474.9</v>
      </c>
      <c r="EJ97">
        <v>52346.8</v>
      </c>
      <c r="EK97">
        <v>55582.2</v>
      </c>
      <c r="EL97">
        <v>62723.5</v>
      </c>
      <c r="EM97">
        <v>2.0278</v>
      </c>
      <c r="EN97">
        <v>2.2955999999999999</v>
      </c>
      <c r="EO97">
        <v>8.8661900000000002E-2</v>
      </c>
      <c r="EP97">
        <v>0</v>
      </c>
      <c r="EQ97">
        <v>23.5701</v>
      </c>
      <c r="ER97">
        <v>999.9</v>
      </c>
      <c r="ES97">
        <v>59.406999999999996</v>
      </c>
      <c r="ET97">
        <v>25.548999999999999</v>
      </c>
      <c r="EU97">
        <v>26.171299999999999</v>
      </c>
      <c r="EV97">
        <v>54.506399999999999</v>
      </c>
      <c r="EW97">
        <v>33.7059</v>
      </c>
      <c r="EX97">
        <v>2</v>
      </c>
      <c r="EY97">
        <v>-0.293516</v>
      </c>
      <c r="EZ97">
        <v>1.56904</v>
      </c>
      <c r="FA97">
        <v>20.138999999999999</v>
      </c>
      <c r="FB97">
        <v>5.1981200000000003</v>
      </c>
      <c r="FC97">
        <v>12.004</v>
      </c>
      <c r="FD97">
        <v>4.9756</v>
      </c>
      <c r="FE97">
        <v>3.2930000000000001</v>
      </c>
      <c r="FF97">
        <v>9999</v>
      </c>
      <c r="FG97">
        <v>9999</v>
      </c>
      <c r="FH97">
        <v>9999</v>
      </c>
      <c r="FI97">
        <v>556.1</v>
      </c>
      <c r="FJ97">
        <v>1.8629199999999999</v>
      </c>
      <c r="FK97">
        <v>1.8678300000000001</v>
      </c>
      <c r="FL97">
        <v>1.8676200000000001</v>
      </c>
      <c r="FM97">
        <v>1.8687400000000001</v>
      </c>
      <c r="FN97">
        <v>1.8696600000000001</v>
      </c>
      <c r="FO97">
        <v>1.8656900000000001</v>
      </c>
      <c r="FP97">
        <v>1.86676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16.309999999999999</v>
      </c>
      <c r="GF97">
        <v>0.21329999999999999</v>
      </c>
      <c r="GG97">
        <v>5.3564593647505196</v>
      </c>
      <c r="GH97">
        <v>9.5670261133577305E-3</v>
      </c>
      <c r="GI97">
        <v>-9.19467254998099E-7</v>
      </c>
      <c r="GJ97">
        <v>-2.1372918425907501E-11</v>
      </c>
      <c r="GK97">
        <v>0.21331065453237499</v>
      </c>
      <c r="GL97">
        <v>0</v>
      </c>
      <c r="GM97">
        <v>0</v>
      </c>
      <c r="GN97">
        <v>0</v>
      </c>
      <c r="GO97">
        <v>-4</v>
      </c>
      <c r="GP97">
        <v>1866</v>
      </c>
      <c r="GQ97">
        <v>1</v>
      </c>
      <c r="GR97">
        <v>18</v>
      </c>
      <c r="GS97">
        <v>18755.400000000001</v>
      </c>
      <c r="GT97">
        <v>30131.4</v>
      </c>
      <c r="GU97">
        <v>3.3520500000000002</v>
      </c>
      <c r="GV97">
        <v>2.5659200000000002</v>
      </c>
      <c r="GW97">
        <v>2.2485400000000002</v>
      </c>
      <c r="GX97">
        <v>2.7587899999999999</v>
      </c>
      <c r="GY97">
        <v>1.9958499999999999</v>
      </c>
      <c r="GZ97">
        <v>2.2668499999999998</v>
      </c>
      <c r="HA97">
        <v>31.761099999999999</v>
      </c>
      <c r="HB97">
        <v>15.9095</v>
      </c>
      <c r="HC97">
        <v>18</v>
      </c>
      <c r="HD97">
        <v>495.21600000000001</v>
      </c>
      <c r="HE97">
        <v>685.75599999999997</v>
      </c>
      <c r="HF97">
        <v>20.1189</v>
      </c>
      <c r="HG97">
        <v>23.467099999999999</v>
      </c>
      <c r="HH97">
        <v>30.001000000000001</v>
      </c>
      <c r="HI97">
        <v>23.1082</v>
      </c>
      <c r="HJ97">
        <v>22.9998</v>
      </c>
      <c r="HK97">
        <v>67.0749</v>
      </c>
      <c r="HL97">
        <v>33.8551</v>
      </c>
      <c r="HM97">
        <v>92.863100000000003</v>
      </c>
      <c r="HN97">
        <v>20.083100000000002</v>
      </c>
      <c r="HO97">
        <v>1388.51</v>
      </c>
      <c r="HP97">
        <v>18.561499999999999</v>
      </c>
      <c r="HQ97">
        <v>103.17400000000001</v>
      </c>
      <c r="HR97">
        <v>104.477</v>
      </c>
    </row>
    <row r="98" spans="1:226" x14ac:dyDescent="0.2">
      <c r="A98">
        <v>82</v>
      </c>
      <c r="B98">
        <v>1657207101.5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1657207093.67857</v>
      </c>
      <c r="J98">
        <f t="shared" si="34"/>
        <v>3.9683972589080315E-3</v>
      </c>
      <c r="K98">
        <f t="shared" si="35"/>
        <v>3.9683972589080319</v>
      </c>
      <c r="L98">
        <f t="shared" si="36"/>
        <v>33.73633397518774</v>
      </c>
      <c r="M98">
        <f t="shared" si="37"/>
        <v>1321.4164285714301</v>
      </c>
      <c r="N98">
        <f t="shared" si="38"/>
        <v>957.52808369790728</v>
      </c>
      <c r="O98">
        <f t="shared" si="39"/>
        <v>71.44696054831914</v>
      </c>
      <c r="P98">
        <f t="shared" si="40"/>
        <v>98.598870411648136</v>
      </c>
      <c r="Q98">
        <f t="shared" si="41"/>
        <v>0.17254570351710308</v>
      </c>
      <c r="R98">
        <f t="shared" si="42"/>
        <v>3.1851543233285926</v>
      </c>
      <c r="S98">
        <f t="shared" si="43"/>
        <v>0.16751608060646128</v>
      </c>
      <c r="T98">
        <f t="shared" si="44"/>
        <v>0.10513722984541243</v>
      </c>
      <c r="U98">
        <f t="shared" si="45"/>
        <v>321.5152796785718</v>
      </c>
      <c r="V98">
        <f t="shared" si="46"/>
        <v>25.415052647223028</v>
      </c>
      <c r="W98">
        <f t="shared" si="47"/>
        <v>25.415052647223028</v>
      </c>
      <c r="X98">
        <f t="shared" si="48"/>
        <v>3.2592148125378682</v>
      </c>
      <c r="Y98">
        <f t="shared" si="49"/>
        <v>49.834010154894258</v>
      </c>
      <c r="Z98">
        <f t="shared" si="50"/>
        <v>1.548533739576883</v>
      </c>
      <c r="AA98">
        <f t="shared" si="51"/>
        <v>3.1073833608086616</v>
      </c>
      <c r="AB98">
        <f t="shared" si="52"/>
        <v>1.7106810729609851</v>
      </c>
      <c r="AC98">
        <f t="shared" si="53"/>
        <v>-175.00631911784419</v>
      </c>
      <c r="AD98">
        <f t="shared" si="54"/>
        <v>-137.41842926807118</v>
      </c>
      <c r="AE98">
        <f t="shared" si="55"/>
        <v>-9.1272623478953818</v>
      </c>
      <c r="AF98">
        <f t="shared" si="56"/>
        <v>-3.6731055238959698E-2</v>
      </c>
      <c r="AG98">
        <f t="shared" si="57"/>
        <v>71.623225573249698</v>
      </c>
      <c r="AH98">
        <f t="shared" si="58"/>
        <v>3.985981337243409</v>
      </c>
      <c r="AI98">
        <f t="shared" si="59"/>
        <v>33.73633397518774</v>
      </c>
      <c r="AJ98">
        <v>1406.5818292470401</v>
      </c>
      <c r="AK98">
        <v>1374.3054545454499</v>
      </c>
      <c r="AL98">
        <v>3.4095123818688502</v>
      </c>
      <c r="AM98">
        <v>66.181014878906495</v>
      </c>
      <c r="AN98">
        <f t="shared" si="60"/>
        <v>3.9683972589080319</v>
      </c>
      <c r="AO98">
        <v>18.6566474224331</v>
      </c>
      <c r="AP98">
        <v>20.766583030303</v>
      </c>
      <c r="AQ98">
        <v>3.9281810780969999E-4</v>
      </c>
      <c r="AR98">
        <v>77.408447531234501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39715.877446020197</v>
      </c>
      <c r="AX98">
        <f t="shared" si="64"/>
        <v>1999.99535714286</v>
      </c>
      <c r="AY98">
        <f t="shared" si="65"/>
        <v>1681.1961107142879</v>
      </c>
      <c r="AZ98">
        <f t="shared" si="66"/>
        <v>0.84060000675001556</v>
      </c>
      <c r="BA98">
        <f t="shared" si="67"/>
        <v>0.16075801302753021</v>
      </c>
      <c r="BB98">
        <v>2.7170000000000001</v>
      </c>
      <c r="BC98">
        <v>0.5</v>
      </c>
      <c r="BD98" t="s">
        <v>355</v>
      </c>
      <c r="BE98">
        <v>2</v>
      </c>
      <c r="BF98" t="b">
        <v>1</v>
      </c>
      <c r="BG98">
        <v>1657207093.67857</v>
      </c>
      <c r="BH98">
        <v>1321.4164285714301</v>
      </c>
      <c r="BI98">
        <v>1363.20107142857</v>
      </c>
      <c r="BJ98">
        <v>20.753360714285702</v>
      </c>
      <c r="BK98">
        <v>18.632207142857101</v>
      </c>
      <c r="BL98">
        <v>1305.1860714285699</v>
      </c>
      <c r="BM98">
        <v>20.5400428571429</v>
      </c>
      <c r="BN98">
        <v>499.97107142857101</v>
      </c>
      <c r="BO98">
        <v>74.572550000000007</v>
      </c>
      <c r="BP98">
        <v>4.34970535714286E-2</v>
      </c>
      <c r="BQ98">
        <v>24.614796428571399</v>
      </c>
      <c r="BR98">
        <v>25.038546428571401</v>
      </c>
      <c r="BS98">
        <v>999.9</v>
      </c>
      <c r="BT98">
        <v>0</v>
      </c>
      <c r="BU98">
        <v>0</v>
      </c>
      <c r="BV98">
        <v>9991.6071428571395</v>
      </c>
      <c r="BW98">
        <v>0</v>
      </c>
      <c r="BX98">
        <v>409.480214285714</v>
      </c>
      <c r="BY98">
        <v>-41.784710714285701</v>
      </c>
      <c r="BZ98">
        <v>1349.42107142857</v>
      </c>
      <c r="CA98">
        <v>1389.0825</v>
      </c>
      <c r="CB98">
        <v>2.1211460714285701</v>
      </c>
      <c r="CC98">
        <v>1363.20107142857</v>
      </c>
      <c r="CD98">
        <v>18.632207142857101</v>
      </c>
      <c r="CE98">
        <v>1.5476310714285699</v>
      </c>
      <c r="CF98">
        <v>1.3894514285714299</v>
      </c>
      <c r="CG98">
        <v>13.447025</v>
      </c>
      <c r="CH98">
        <v>11.8029821428571</v>
      </c>
      <c r="CI98">
        <v>1999.99535714286</v>
      </c>
      <c r="CJ98">
        <v>0.97999982142857101</v>
      </c>
      <c r="CK98">
        <v>2.0000157142857099E-2</v>
      </c>
      <c r="CL98">
        <v>0</v>
      </c>
      <c r="CM98">
        <v>2.29860714285714</v>
      </c>
      <c r="CN98">
        <v>0</v>
      </c>
      <c r="CO98">
        <v>6026.2160714285701</v>
      </c>
      <c r="CP98">
        <v>17300.125</v>
      </c>
      <c r="CQ98">
        <v>41.301071428571397</v>
      </c>
      <c r="CR98">
        <v>40.2765357142857</v>
      </c>
      <c r="CS98">
        <v>40.5421428571428</v>
      </c>
      <c r="CT98">
        <v>40.209571428571401</v>
      </c>
      <c r="CU98">
        <v>40.361357142857102</v>
      </c>
      <c r="CV98">
        <v>1959.9949999999999</v>
      </c>
      <c r="CW98">
        <v>40.000357142857098</v>
      </c>
      <c r="CX98">
        <v>0</v>
      </c>
      <c r="CY98">
        <v>1657207080.5999999</v>
      </c>
      <c r="CZ98">
        <v>0</v>
      </c>
      <c r="DA98">
        <v>0</v>
      </c>
      <c r="DB98" t="s">
        <v>356</v>
      </c>
      <c r="DC98">
        <v>1656081770.5</v>
      </c>
      <c r="DD98">
        <v>1655399214.5999999</v>
      </c>
      <c r="DE98">
        <v>0</v>
      </c>
      <c r="DF98">
        <v>0.13400000000000001</v>
      </c>
      <c r="DG98">
        <v>-0.06</v>
      </c>
      <c r="DH98">
        <v>9.3309999999999995</v>
      </c>
      <c r="DI98">
        <v>0.51100000000000001</v>
      </c>
      <c r="DJ98">
        <v>421</v>
      </c>
      <c r="DK98">
        <v>25</v>
      </c>
      <c r="DL98">
        <v>1.93</v>
      </c>
      <c r="DM98">
        <v>0.15</v>
      </c>
      <c r="DN98">
        <v>-41.7905625</v>
      </c>
      <c r="DO98">
        <v>0.19072908067548799</v>
      </c>
      <c r="DP98">
        <v>0.47551831862058702</v>
      </c>
      <c r="DQ98">
        <v>0</v>
      </c>
      <c r="DR98">
        <v>2.1305190000000001</v>
      </c>
      <c r="DS98">
        <v>-0.22939587242026799</v>
      </c>
      <c r="DT98">
        <v>2.9302439045239902E-2</v>
      </c>
      <c r="DU98">
        <v>0</v>
      </c>
      <c r="DV98">
        <v>0</v>
      </c>
      <c r="DW98">
        <v>2</v>
      </c>
      <c r="DX98" t="s">
        <v>365</v>
      </c>
      <c r="DY98">
        <v>2.9765000000000001</v>
      </c>
      <c r="DZ98">
        <v>2.6977600000000002</v>
      </c>
      <c r="EA98">
        <v>0.16822799999999999</v>
      </c>
      <c r="EB98">
        <v>0.172544</v>
      </c>
      <c r="EC98">
        <v>7.8574599999999994E-2</v>
      </c>
      <c r="ED98">
        <v>7.3252399999999995E-2</v>
      </c>
      <c r="EE98">
        <v>32708.2</v>
      </c>
      <c r="EF98">
        <v>35762.5</v>
      </c>
      <c r="EG98">
        <v>35616.5</v>
      </c>
      <c r="EH98">
        <v>39175.800000000003</v>
      </c>
      <c r="EI98">
        <v>46472.2</v>
      </c>
      <c r="EJ98">
        <v>52346.1</v>
      </c>
      <c r="EK98">
        <v>55580.800000000003</v>
      </c>
      <c r="EL98">
        <v>62720.9</v>
      </c>
      <c r="EM98">
        <v>2.0289999999999999</v>
      </c>
      <c r="EN98">
        <v>2.2948</v>
      </c>
      <c r="EO98">
        <v>8.9168499999999998E-2</v>
      </c>
      <c r="EP98">
        <v>0</v>
      </c>
      <c r="EQ98">
        <v>23.578900000000001</v>
      </c>
      <c r="ER98">
        <v>999.9</v>
      </c>
      <c r="ES98">
        <v>59.430999999999997</v>
      </c>
      <c r="ET98">
        <v>25.559000000000001</v>
      </c>
      <c r="EU98">
        <v>26.195399999999999</v>
      </c>
      <c r="EV98">
        <v>54.2864</v>
      </c>
      <c r="EW98">
        <v>33.641800000000003</v>
      </c>
      <c r="EX98">
        <v>2</v>
      </c>
      <c r="EY98">
        <v>-0.29215400000000002</v>
      </c>
      <c r="EZ98">
        <v>1.6268800000000001</v>
      </c>
      <c r="FA98">
        <v>20.1387</v>
      </c>
      <c r="FB98">
        <v>5.1981200000000003</v>
      </c>
      <c r="FC98">
        <v>12.004</v>
      </c>
      <c r="FD98">
        <v>4.9756</v>
      </c>
      <c r="FE98">
        <v>3.2930000000000001</v>
      </c>
      <c r="FF98">
        <v>9999</v>
      </c>
      <c r="FG98">
        <v>9999</v>
      </c>
      <c r="FH98">
        <v>9999</v>
      </c>
      <c r="FI98">
        <v>556.1</v>
      </c>
      <c r="FJ98">
        <v>1.8629500000000001</v>
      </c>
      <c r="FK98">
        <v>1.8678300000000001</v>
      </c>
      <c r="FL98">
        <v>1.8676200000000001</v>
      </c>
      <c r="FM98">
        <v>1.8687400000000001</v>
      </c>
      <c r="FN98">
        <v>1.8696600000000001</v>
      </c>
      <c r="FO98">
        <v>1.8656900000000001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16.41</v>
      </c>
      <c r="GF98">
        <v>0.21329999999999999</v>
      </c>
      <c r="GG98">
        <v>5.3564593647505196</v>
      </c>
      <c r="GH98">
        <v>9.5670261133577305E-3</v>
      </c>
      <c r="GI98">
        <v>-9.19467254998099E-7</v>
      </c>
      <c r="GJ98">
        <v>-2.1372918425907501E-11</v>
      </c>
      <c r="GK98">
        <v>0.21331065453237499</v>
      </c>
      <c r="GL98">
        <v>0</v>
      </c>
      <c r="GM98">
        <v>0</v>
      </c>
      <c r="GN98">
        <v>0</v>
      </c>
      <c r="GO98">
        <v>-4</v>
      </c>
      <c r="GP98">
        <v>1866</v>
      </c>
      <c r="GQ98">
        <v>1</v>
      </c>
      <c r="GR98">
        <v>18</v>
      </c>
      <c r="GS98">
        <v>18755.5</v>
      </c>
      <c r="GT98">
        <v>30131.4</v>
      </c>
      <c r="GU98">
        <v>3.3776899999999999</v>
      </c>
      <c r="GV98">
        <v>2.5610400000000002</v>
      </c>
      <c r="GW98">
        <v>2.2485400000000002</v>
      </c>
      <c r="GX98">
        <v>2.7587899999999999</v>
      </c>
      <c r="GY98">
        <v>1.9958499999999999</v>
      </c>
      <c r="GZ98">
        <v>2.2741699999999998</v>
      </c>
      <c r="HA98">
        <v>31.761099999999999</v>
      </c>
      <c r="HB98">
        <v>15.9095</v>
      </c>
      <c r="HC98">
        <v>18</v>
      </c>
      <c r="HD98">
        <v>496.084</v>
      </c>
      <c r="HE98">
        <v>685.202</v>
      </c>
      <c r="HF98">
        <v>20.077500000000001</v>
      </c>
      <c r="HG98">
        <v>23.476500000000001</v>
      </c>
      <c r="HH98">
        <v>30.001200000000001</v>
      </c>
      <c r="HI98">
        <v>23.1187</v>
      </c>
      <c r="HJ98">
        <v>23.0075</v>
      </c>
      <c r="HK98">
        <v>67.595799999999997</v>
      </c>
      <c r="HL98">
        <v>34.157299999999999</v>
      </c>
      <c r="HM98">
        <v>92.484700000000004</v>
      </c>
      <c r="HN98">
        <v>20.0397</v>
      </c>
      <c r="HO98">
        <v>1408.63</v>
      </c>
      <c r="HP98">
        <v>18.555099999999999</v>
      </c>
      <c r="HQ98">
        <v>103.172</v>
      </c>
      <c r="HR98">
        <v>104.474</v>
      </c>
    </row>
    <row r="99" spans="1:226" x14ac:dyDescent="0.2">
      <c r="A99">
        <v>83</v>
      </c>
      <c r="B99">
        <v>1657207107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1657207099.25</v>
      </c>
      <c r="J99">
        <f t="shared" si="34"/>
        <v>3.928013351613459E-3</v>
      </c>
      <c r="K99">
        <f t="shared" si="35"/>
        <v>3.9280133516134588</v>
      </c>
      <c r="L99">
        <f t="shared" si="36"/>
        <v>34.368945358151102</v>
      </c>
      <c r="M99">
        <f t="shared" si="37"/>
        <v>1339.9024999999999</v>
      </c>
      <c r="N99">
        <f t="shared" si="38"/>
        <v>965.4075445021009</v>
      </c>
      <c r="O99">
        <f t="shared" si="39"/>
        <v>72.034411631683852</v>
      </c>
      <c r="P99">
        <f t="shared" si="40"/>
        <v>99.977557437777207</v>
      </c>
      <c r="Q99">
        <f t="shared" si="41"/>
        <v>0.17040390238836881</v>
      </c>
      <c r="R99">
        <f t="shared" si="42"/>
        <v>3.1847741301072423</v>
      </c>
      <c r="S99">
        <f t="shared" si="43"/>
        <v>0.16549588994806877</v>
      </c>
      <c r="T99">
        <f t="shared" si="44"/>
        <v>0.10386412181078303</v>
      </c>
      <c r="U99">
        <f t="shared" si="45"/>
        <v>321.51385467857159</v>
      </c>
      <c r="V99">
        <f t="shared" si="46"/>
        <v>25.433701669717752</v>
      </c>
      <c r="W99">
        <f t="shared" si="47"/>
        <v>25.433701669717752</v>
      </c>
      <c r="X99">
        <f t="shared" si="48"/>
        <v>3.2628289968326358</v>
      </c>
      <c r="Y99">
        <f t="shared" si="49"/>
        <v>49.820946255646824</v>
      </c>
      <c r="Z99">
        <f t="shared" si="50"/>
        <v>1.5489465303745305</v>
      </c>
      <c r="AA99">
        <f t="shared" si="51"/>
        <v>3.109026718253006</v>
      </c>
      <c r="AB99">
        <f t="shared" si="52"/>
        <v>1.7138824664581054</v>
      </c>
      <c r="AC99">
        <f t="shared" si="53"/>
        <v>-173.22538880615355</v>
      </c>
      <c r="AD99">
        <f t="shared" si="54"/>
        <v>-139.0857209310058</v>
      </c>
      <c r="AE99">
        <f t="shared" si="55"/>
        <v>-9.2403847616883716</v>
      </c>
      <c r="AF99">
        <f t="shared" si="56"/>
        <v>-3.7639820276098135E-2</v>
      </c>
      <c r="AG99">
        <f t="shared" si="57"/>
        <v>72.078982260578556</v>
      </c>
      <c r="AH99">
        <f t="shared" si="58"/>
        <v>3.972707760382677</v>
      </c>
      <c r="AI99">
        <f t="shared" si="59"/>
        <v>34.368945358151102</v>
      </c>
      <c r="AJ99">
        <v>1425.8708042844501</v>
      </c>
      <c r="AK99">
        <v>1393.08321212121</v>
      </c>
      <c r="AL99">
        <v>3.4501065114039302</v>
      </c>
      <c r="AM99">
        <v>66.181014878906495</v>
      </c>
      <c r="AN99">
        <f t="shared" si="60"/>
        <v>3.9280133516134588</v>
      </c>
      <c r="AO99">
        <v>18.6304166663862</v>
      </c>
      <c r="AP99">
        <v>20.762323030303001</v>
      </c>
      <c r="AQ99">
        <v>-8.9342061768822693E-3</v>
      </c>
      <c r="AR99">
        <v>77.408447531234501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39708.321784330175</v>
      </c>
      <c r="AX99">
        <f t="shared" si="64"/>
        <v>1999.98642857143</v>
      </c>
      <c r="AY99">
        <f t="shared" si="65"/>
        <v>1681.1886107142868</v>
      </c>
      <c r="AZ99">
        <f t="shared" si="66"/>
        <v>0.84060000942863533</v>
      </c>
      <c r="BA99">
        <f t="shared" si="67"/>
        <v>0.16075801819726632</v>
      </c>
      <c r="BB99">
        <v>2.7170000000000001</v>
      </c>
      <c r="BC99">
        <v>0.5</v>
      </c>
      <c r="BD99" t="s">
        <v>355</v>
      </c>
      <c r="BE99">
        <v>2</v>
      </c>
      <c r="BF99" t="b">
        <v>1</v>
      </c>
      <c r="BG99">
        <v>1657207099.25</v>
      </c>
      <c r="BH99">
        <v>1339.9024999999999</v>
      </c>
      <c r="BI99">
        <v>1381.9642857142901</v>
      </c>
      <c r="BJ99">
        <v>20.759032142857102</v>
      </c>
      <c r="BK99">
        <v>18.645</v>
      </c>
      <c r="BL99">
        <v>1323.5428571428599</v>
      </c>
      <c r="BM99">
        <v>20.545725000000001</v>
      </c>
      <c r="BN99">
        <v>499.981857142857</v>
      </c>
      <c r="BO99">
        <v>74.572085714285706</v>
      </c>
      <c r="BP99">
        <v>4.3460892857142899E-2</v>
      </c>
      <c r="BQ99">
        <v>24.623639285714301</v>
      </c>
      <c r="BR99">
        <v>25.047532142857101</v>
      </c>
      <c r="BS99">
        <v>999.9</v>
      </c>
      <c r="BT99">
        <v>0</v>
      </c>
      <c r="BU99">
        <v>0</v>
      </c>
      <c r="BV99">
        <v>9990</v>
      </c>
      <c r="BW99">
        <v>0</v>
      </c>
      <c r="BX99">
        <v>409.92703571428598</v>
      </c>
      <c r="BY99">
        <v>-42.062114285714301</v>
      </c>
      <c r="BZ99">
        <v>1368.3064285714299</v>
      </c>
      <c r="CA99">
        <v>1408.22</v>
      </c>
      <c r="CB99">
        <v>2.1140417857142899</v>
      </c>
      <c r="CC99">
        <v>1381.9642857142901</v>
      </c>
      <c r="CD99">
        <v>18.645</v>
      </c>
      <c r="CE99">
        <v>1.5480446428571399</v>
      </c>
      <c r="CF99">
        <v>1.3903964285714301</v>
      </c>
      <c r="CG99">
        <v>13.451128571428599</v>
      </c>
      <c r="CH99">
        <v>11.813289285714299</v>
      </c>
      <c r="CI99">
        <v>1999.98642857143</v>
      </c>
      <c r="CJ99">
        <v>0.97999928571428596</v>
      </c>
      <c r="CK99">
        <v>2.0000728571428601E-2</v>
      </c>
      <c r="CL99">
        <v>0</v>
      </c>
      <c r="CM99">
        <v>2.2521535714285701</v>
      </c>
      <c r="CN99">
        <v>0</v>
      </c>
      <c r="CO99">
        <v>6018.6525000000001</v>
      </c>
      <c r="CP99">
        <v>17300.046428571401</v>
      </c>
      <c r="CQ99">
        <v>41.231785714285699</v>
      </c>
      <c r="CR99">
        <v>40.218499999999999</v>
      </c>
      <c r="CS99">
        <v>40.499749999999999</v>
      </c>
      <c r="CT99">
        <v>40.064464285714301</v>
      </c>
      <c r="CU99">
        <v>40.298928571428597</v>
      </c>
      <c r="CV99">
        <v>1959.9860714285701</v>
      </c>
      <c r="CW99">
        <v>40.000357142857098</v>
      </c>
      <c r="CX99">
        <v>0</v>
      </c>
      <c r="CY99">
        <v>1657207086</v>
      </c>
      <c r="CZ99">
        <v>0</v>
      </c>
      <c r="DA99">
        <v>0</v>
      </c>
      <c r="DB99" t="s">
        <v>356</v>
      </c>
      <c r="DC99">
        <v>1656081770.5</v>
      </c>
      <c r="DD99">
        <v>1655399214.5999999</v>
      </c>
      <c r="DE99">
        <v>0</v>
      </c>
      <c r="DF99">
        <v>0.13400000000000001</v>
      </c>
      <c r="DG99">
        <v>-0.06</v>
      </c>
      <c r="DH99">
        <v>9.3309999999999995</v>
      </c>
      <c r="DI99">
        <v>0.51100000000000001</v>
      </c>
      <c r="DJ99">
        <v>421</v>
      </c>
      <c r="DK99">
        <v>25</v>
      </c>
      <c r="DL99">
        <v>1.93</v>
      </c>
      <c r="DM99">
        <v>0.15</v>
      </c>
      <c r="DN99">
        <v>-41.889130000000002</v>
      </c>
      <c r="DO99">
        <v>-2.24309718574104</v>
      </c>
      <c r="DP99">
        <v>0.46223311121121502</v>
      </c>
      <c r="DQ99">
        <v>0</v>
      </c>
      <c r="DR99">
        <v>2.1214787500000001</v>
      </c>
      <c r="DS99">
        <v>-8.0804690431520595E-2</v>
      </c>
      <c r="DT99">
        <v>1.95361145302104E-2</v>
      </c>
      <c r="DU99">
        <v>1</v>
      </c>
      <c r="DV99">
        <v>1</v>
      </c>
      <c r="DW99">
        <v>2</v>
      </c>
      <c r="DX99" t="s">
        <v>357</v>
      </c>
      <c r="DY99">
        <v>2.9758100000000001</v>
      </c>
      <c r="DZ99">
        <v>2.6981199999999999</v>
      </c>
      <c r="EA99">
        <v>0.169653</v>
      </c>
      <c r="EB99">
        <v>0.17391100000000001</v>
      </c>
      <c r="EC99">
        <v>7.8547699999999998E-2</v>
      </c>
      <c r="ED99">
        <v>7.3257600000000006E-2</v>
      </c>
      <c r="EE99">
        <v>32651.4</v>
      </c>
      <c r="EF99">
        <v>35702</v>
      </c>
      <c r="EG99">
        <v>35615.599999999999</v>
      </c>
      <c r="EH99">
        <v>39174.199999999997</v>
      </c>
      <c r="EI99">
        <v>46472.5</v>
      </c>
      <c r="EJ99">
        <v>52345.3</v>
      </c>
      <c r="EK99">
        <v>55579.5</v>
      </c>
      <c r="EL99">
        <v>62720.2</v>
      </c>
      <c r="EM99">
        <v>2.0282</v>
      </c>
      <c r="EN99">
        <v>2.2948</v>
      </c>
      <c r="EO99">
        <v>9.0599100000000002E-2</v>
      </c>
      <c r="EP99">
        <v>0</v>
      </c>
      <c r="EQ99">
        <v>23.593900000000001</v>
      </c>
      <c r="ER99">
        <v>999.9</v>
      </c>
      <c r="ES99">
        <v>59.473999999999997</v>
      </c>
      <c r="ET99">
        <v>25.579000000000001</v>
      </c>
      <c r="EU99">
        <v>26.248000000000001</v>
      </c>
      <c r="EV99">
        <v>54.436399999999999</v>
      </c>
      <c r="EW99">
        <v>33.709899999999998</v>
      </c>
      <c r="EX99">
        <v>2</v>
      </c>
      <c r="EY99">
        <v>-0.291016</v>
      </c>
      <c r="EZ99">
        <v>1.7244900000000001</v>
      </c>
      <c r="FA99">
        <v>20.137799999999999</v>
      </c>
      <c r="FB99">
        <v>5.1993200000000002</v>
      </c>
      <c r="FC99">
        <v>12.004</v>
      </c>
      <c r="FD99">
        <v>4.9756</v>
      </c>
      <c r="FE99">
        <v>3.2930000000000001</v>
      </c>
      <c r="FF99">
        <v>9999</v>
      </c>
      <c r="FG99">
        <v>9999</v>
      </c>
      <c r="FH99">
        <v>9999</v>
      </c>
      <c r="FI99">
        <v>556.1</v>
      </c>
      <c r="FJ99">
        <v>1.8629500000000001</v>
      </c>
      <c r="FK99">
        <v>1.8678300000000001</v>
      </c>
      <c r="FL99">
        <v>1.8676200000000001</v>
      </c>
      <c r="FM99">
        <v>1.8687400000000001</v>
      </c>
      <c r="FN99">
        <v>1.8696600000000001</v>
      </c>
      <c r="FO99">
        <v>1.8656900000000001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16.54</v>
      </c>
      <c r="GF99">
        <v>0.21329999999999999</v>
      </c>
      <c r="GG99">
        <v>5.3564593647505196</v>
      </c>
      <c r="GH99">
        <v>9.5670261133577305E-3</v>
      </c>
      <c r="GI99">
        <v>-9.19467254998099E-7</v>
      </c>
      <c r="GJ99">
        <v>-2.1372918425907501E-11</v>
      </c>
      <c r="GK99">
        <v>0.21331065453237499</v>
      </c>
      <c r="GL99">
        <v>0</v>
      </c>
      <c r="GM99">
        <v>0</v>
      </c>
      <c r="GN99">
        <v>0</v>
      </c>
      <c r="GO99">
        <v>-4</v>
      </c>
      <c r="GP99">
        <v>1866</v>
      </c>
      <c r="GQ99">
        <v>1</v>
      </c>
      <c r="GR99">
        <v>18</v>
      </c>
      <c r="GS99">
        <v>18755.599999999999</v>
      </c>
      <c r="GT99">
        <v>30131.5</v>
      </c>
      <c r="GU99">
        <v>3.41309</v>
      </c>
      <c r="GV99">
        <v>2.5598100000000001</v>
      </c>
      <c r="GW99">
        <v>2.2485400000000002</v>
      </c>
      <c r="GX99">
        <v>2.7587899999999999</v>
      </c>
      <c r="GY99">
        <v>1.9958499999999999</v>
      </c>
      <c r="GZ99">
        <v>2.3046899999999999</v>
      </c>
      <c r="HA99">
        <v>31.761099999999999</v>
      </c>
      <c r="HB99">
        <v>15.900700000000001</v>
      </c>
      <c r="HC99">
        <v>18</v>
      </c>
      <c r="HD99">
        <v>495.69799999999998</v>
      </c>
      <c r="HE99">
        <v>685.37900000000002</v>
      </c>
      <c r="HF99">
        <v>20.0275</v>
      </c>
      <c r="HG99">
        <v>23.488800000000001</v>
      </c>
      <c r="HH99">
        <v>30.001200000000001</v>
      </c>
      <c r="HI99">
        <v>23.131499999999999</v>
      </c>
      <c r="HJ99">
        <v>23.020900000000001</v>
      </c>
      <c r="HK99">
        <v>68.305400000000006</v>
      </c>
      <c r="HL99">
        <v>34.157299999999999</v>
      </c>
      <c r="HM99">
        <v>92.484700000000004</v>
      </c>
      <c r="HN99">
        <v>19.989999999999998</v>
      </c>
      <c r="HO99">
        <v>1422.11</v>
      </c>
      <c r="HP99">
        <v>18.557700000000001</v>
      </c>
      <c r="HQ99">
        <v>103.169</v>
      </c>
      <c r="HR99">
        <v>104.47199999999999</v>
      </c>
    </row>
    <row r="100" spans="1:226" x14ac:dyDescent="0.2">
      <c r="A100">
        <v>84</v>
      </c>
      <c r="B100">
        <v>1657207111.5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1657207103.67857</v>
      </c>
      <c r="J100">
        <f t="shared" si="34"/>
        <v>3.9692824907821824E-3</v>
      </c>
      <c r="K100">
        <f t="shared" si="35"/>
        <v>3.9692824907821822</v>
      </c>
      <c r="L100">
        <f t="shared" si="36"/>
        <v>33.749318804632551</v>
      </c>
      <c r="M100">
        <f t="shared" si="37"/>
        <v>1354.7296428571401</v>
      </c>
      <c r="N100">
        <f t="shared" si="38"/>
        <v>989.05644729945027</v>
      </c>
      <c r="O100">
        <f t="shared" si="39"/>
        <v>73.798800074420328</v>
      </c>
      <c r="P100">
        <f t="shared" si="40"/>
        <v>101.08363616766901</v>
      </c>
      <c r="Q100">
        <f t="shared" si="41"/>
        <v>0.17233499704674549</v>
      </c>
      <c r="R100">
        <f t="shared" si="42"/>
        <v>3.1878176036727979</v>
      </c>
      <c r="S100">
        <f t="shared" si="43"/>
        <v>0.16732151895658251</v>
      </c>
      <c r="T100">
        <f t="shared" si="44"/>
        <v>0.10501424172194485</v>
      </c>
      <c r="U100">
        <f t="shared" si="45"/>
        <v>321.51366300000041</v>
      </c>
      <c r="V100">
        <f t="shared" si="46"/>
        <v>25.430331279865641</v>
      </c>
      <c r="W100">
        <f t="shared" si="47"/>
        <v>25.430331279865641</v>
      </c>
      <c r="X100">
        <f t="shared" si="48"/>
        <v>3.2621755554997383</v>
      </c>
      <c r="Y100">
        <f t="shared" si="49"/>
        <v>49.806812683726683</v>
      </c>
      <c r="Z100">
        <f t="shared" si="50"/>
        <v>1.5491824328749209</v>
      </c>
      <c r="AA100">
        <f t="shared" si="51"/>
        <v>3.1103825950723469</v>
      </c>
      <c r="AB100">
        <f t="shared" si="52"/>
        <v>1.7129931226248174</v>
      </c>
      <c r="AC100">
        <f t="shared" si="53"/>
        <v>-175.04535784349426</v>
      </c>
      <c r="AD100">
        <f t="shared" si="54"/>
        <v>-137.38603283066396</v>
      </c>
      <c r="AE100">
        <f t="shared" si="55"/>
        <v>-9.118928645187907</v>
      </c>
      <c r="AF100">
        <f t="shared" si="56"/>
        <v>-3.6656319345723887E-2</v>
      </c>
      <c r="AG100">
        <f t="shared" si="57"/>
        <v>71.942832446350621</v>
      </c>
      <c r="AH100">
        <f t="shared" si="58"/>
        <v>3.9690538821854484</v>
      </c>
      <c r="AI100">
        <f t="shared" si="59"/>
        <v>33.749318804632551</v>
      </c>
      <c r="AJ100">
        <v>1440.7860470897399</v>
      </c>
      <c r="AK100">
        <v>1408.52981818182</v>
      </c>
      <c r="AL100">
        <v>3.4028869769777099</v>
      </c>
      <c r="AM100">
        <v>66.181014878906495</v>
      </c>
      <c r="AN100">
        <f t="shared" si="60"/>
        <v>3.9692824907821822</v>
      </c>
      <c r="AO100">
        <v>18.649342494301901</v>
      </c>
      <c r="AP100">
        <v>20.762776969697001</v>
      </c>
      <c r="AQ100">
        <v>-2.6031597975702199E-4</v>
      </c>
      <c r="AR100">
        <v>77.408447531234501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39758.300070027632</v>
      </c>
      <c r="AX100">
        <f t="shared" si="64"/>
        <v>1999.98535714286</v>
      </c>
      <c r="AY100">
        <f t="shared" si="65"/>
        <v>1681.1877000000025</v>
      </c>
      <c r="AZ100">
        <f t="shared" si="66"/>
        <v>0.84060000439288929</v>
      </c>
      <c r="BA100">
        <f t="shared" si="67"/>
        <v>0.16075800847827634</v>
      </c>
      <c r="BB100">
        <v>2.7170000000000001</v>
      </c>
      <c r="BC100">
        <v>0.5</v>
      </c>
      <c r="BD100" t="s">
        <v>355</v>
      </c>
      <c r="BE100">
        <v>2</v>
      </c>
      <c r="BF100" t="b">
        <v>1</v>
      </c>
      <c r="BG100">
        <v>1657207103.67857</v>
      </c>
      <c r="BH100">
        <v>1354.7296428571401</v>
      </c>
      <c r="BI100">
        <v>1396.74714285714</v>
      </c>
      <c r="BJ100">
        <v>20.762246428571402</v>
      </c>
      <c r="BK100">
        <v>18.6501464285714</v>
      </c>
      <c r="BL100">
        <v>1338.26714285714</v>
      </c>
      <c r="BM100">
        <v>20.548939285714301</v>
      </c>
      <c r="BN100">
        <v>499.97732142857097</v>
      </c>
      <c r="BO100">
        <v>74.571882142857106</v>
      </c>
      <c r="BP100">
        <v>4.3475025E-2</v>
      </c>
      <c r="BQ100">
        <v>24.630932142857102</v>
      </c>
      <c r="BR100">
        <v>25.055196428571399</v>
      </c>
      <c r="BS100">
        <v>999.9</v>
      </c>
      <c r="BT100">
        <v>0</v>
      </c>
      <c r="BU100">
        <v>0</v>
      </c>
      <c r="BV100">
        <v>10003.392857142901</v>
      </c>
      <c r="BW100">
        <v>0</v>
      </c>
      <c r="BX100">
        <v>410.27699999999999</v>
      </c>
      <c r="BY100">
        <v>-42.017789285714301</v>
      </c>
      <c r="BZ100">
        <v>1383.45285714286</v>
      </c>
      <c r="CA100">
        <v>1423.2921428571401</v>
      </c>
      <c r="CB100">
        <v>2.1121139285714299</v>
      </c>
      <c r="CC100">
        <v>1396.74714285714</v>
      </c>
      <c r="CD100">
        <v>18.6501464285714</v>
      </c>
      <c r="CE100">
        <v>1.54828071428571</v>
      </c>
      <c r="CF100">
        <v>1.39077607142857</v>
      </c>
      <c r="CG100">
        <v>13.4534678571429</v>
      </c>
      <c r="CH100">
        <v>11.817425</v>
      </c>
      <c r="CI100">
        <v>1999.98535714286</v>
      </c>
      <c r="CJ100">
        <v>0.97999896428571398</v>
      </c>
      <c r="CK100">
        <v>2.0001071428571399E-2</v>
      </c>
      <c r="CL100">
        <v>0</v>
      </c>
      <c r="CM100">
        <v>2.2319607142857101</v>
      </c>
      <c r="CN100">
        <v>0</v>
      </c>
      <c r="CO100">
        <v>6013.5767857142901</v>
      </c>
      <c r="CP100">
        <v>17300.0285714286</v>
      </c>
      <c r="CQ100">
        <v>41.164857142857102</v>
      </c>
      <c r="CR100">
        <v>40.1671428571428</v>
      </c>
      <c r="CS100">
        <v>40.461821428571398</v>
      </c>
      <c r="CT100">
        <v>39.961785714285703</v>
      </c>
      <c r="CU100">
        <v>40.247464285714301</v>
      </c>
      <c r="CV100">
        <v>1959.98535714286</v>
      </c>
      <c r="CW100">
        <v>40</v>
      </c>
      <c r="CX100">
        <v>0</v>
      </c>
      <c r="CY100">
        <v>1657207090.8</v>
      </c>
      <c r="CZ100">
        <v>0</v>
      </c>
      <c r="DA100">
        <v>0</v>
      </c>
      <c r="DB100" t="s">
        <v>356</v>
      </c>
      <c r="DC100">
        <v>1656081770.5</v>
      </c>
      <c r="DD100">
        <v>1655399214.5999999</v>
      </c>
      <c r="DE100">
        <v>0</v>
      </c>
      <c r="DF100">
        <v>0.13400000000000001</v>
      </c>
      <c r="DG100">
        <v>-0.06</v>
      </c>
      <c r="DH100">
        <v>9.3309999999999995</v>
      </c>
      <c r="DI100">
        <v>0.51100000000000001</v>
      </c>
      <c r="DJ100">
        <v>421</v>
      </c>
      <c r="DK100">
        <v>25</v>
      </c>
      <c r="DL100">
        <v>1.93</v>
      </c>
      <c r="DM100">
        <v>0.15</v>
      </c>
      <c r="DN100">
        <v>-41.972962500000001</v>
      </c>
      <c r="DO100">
        <v>-0.843655159474621</v>
      </c>
      <c r="DP100">
        <v>0.45830309386229301</v>
      </c>
      <c r="DQ100">
        <v>0</v>
      </c>
      <c r="DR100">
        <v>2.1128640000000001</v>
      </c>
      <c r="DS100">
        <v>-1.5338161350847901E-2</v>
      </c>
      <c r="DT100">
        <v>1.47900472953943E-2</v>
      </c>
      <c r="DU100">
        <v>1</v>
      </c>
      <c r="DV100">
        <v>1</v>
      </c>
      <c r="DW100">
        <v>2</v>
      </c>
      <c r="DX100" t="s">
        <v>357</v>
      </c>
      <c r="DY100">
        <v>2.9768400000000002</v>
      </c>
      <c r="DZ100">
        <v>2.6978599999999999</v>
      </c>
      <c r="EA100">
        <v>0.17077999999999999</v>
      </c>
      <c r="EB100">
        <v>0.175066</v>
      </c>
      <c r="EC100">
        <v>7.8555200000000006E-2</v>
      </c>
      <c r="ED100">
        <v>7.3114700000000005E-2</v>
      </c>
      <c r="EE100">
        <v>32605.9</v>
      </c>
      <c r="EF100">
        <v>35651.199999999997</v>
      </c>
      <c r="EG100">
        <v>35614.400000000001</v>
      </c>
      <c r="EH100">
        <v>39173.199999999997</v>
      </c>
      <c r="EI100">
        <v>46471.5</v>
      </c>
      <c r="EJ100">
        <v>52351.3</v>
      </c>
      <c r="EK100">
        <v>55578.7</v>
      </c>
      <c r="EL100">
        <v>62717.599999999999</v>
      </c>
      <c r="EM100">
        <v>2.0289999999999999</v>
      </c>
      <c r="EN100">
        <v>2.2938000000000001</v>
      </c>
      <c r="EO100">
        <v>9.0897099999999995E-2</v>
      </c>
      <c r="EP100">
        <v>0</v>
      </c>
      <c r="EQ100">
        <v>23.6067</v>
      </c>
      <c r="ER100">
        <v>999.9</v>
      </c>
      <c r="ES100">
        <v>59.497999999999998</v>
      </c>
      <c r="ET100">
        <v>25.588999999999999</v>
      </c>
      <c r="EU100">
        <v>26.273499999999999</v>
      </c>
      <c r="EV100">
        <v>54.276400000000002</v>
      </c>
      <c r="EW100">
        <v>33.741999999999997</v>
      </c>
      <c r="EX100">
        <v>2</v>
      </c>
      <c r="EY100">
        <v>-0.28987800000000002</v>
      </c>
      <c r="EZ100">
        <v>1.89381</v>
      </c>
      <c r="FA100">
        <v>20.1356</v>
      </c>
      <c r="FB100">
        <v>5.1981200000000003</v>
      </c>
      <c r="FC100">
        <v>12.004</v>
      </c>
      <c r="FD100">
        <v>4.9752000000000001</v>
      </c>
      <c r="FE100">
        <v>3.2930000000000001</v>
      </c>
      <c r="FF100">
        <v>9999</v>
      </c>
      <c r="FG100">
        <v>9999</v>
      </c>
      <c r="FH100">
        <v>9999</v>
      </c>
      <c r="FI100">
        <v>556.1</v>
      </c>
      <c r="FJ100">
        <v>1.8628899999999999</v>
      </c>
      <c r="FK100">
        <v>1.8678300000000001</v>
      </c>
      <c r="FL100">
        <v>1.8676200000000001</v>
      </c>
      <c r="FM100">
        <v>1.8687400000000001</v>
      </c>
      <c r="FN100">
        <v>1.8696299999999999</v>
      </c>
      <c r="FO100">
        <v>1.8656900000000001</v>
      </c>
      <c r="FP100">
        <v>1.86676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16.64</v>
      </c>
      <c r="GF100">
        <v>0.21329999999999999</v>
      </c>
      <c r="GG100">
        <v>5.3564593647505196</v>
      </c>
      <c r="GH100">
        <v>9.5670261133577305E-3</v>
      </c>
      <c r="GI100">
        <v>-9.19467254998099E-7</v>
      </c>
      <c r="GJ100">
        <v>-2.1372918425907501E-11</v>
      </c>
      <c r="GK100">
        <v>0.21331065453237499</v>
      </c>
      <c r="GL100">
        <v>0</v>
      </c>
      <c r="GM100">
        <v>0</v>
      </c>
      <c r="GN100">
        <v>0</v>
      </c>
      <c r="GO100">
        <v>-4</v>
      </c>
      <c r="GP100">
        <v>1866</v>
      </c>
      <c r="GQ100">
        <v>1</v>
      </c>
      <c r="GR100">
        <v>18</v>
      </c>
      <c r="GS100">
        <v>18755.7</v>
      </c>
      <c r="GT100">
        <v>30131.599999999999</v>
      </c>
      <c r="GU100">
        <v>3.43872</v>
      </c>
      <c r="GV100">
        <v>2.5573700000000001</v>
      </c>
      <c r="GW100">
        <v>2.2485400000000002</v>
      </c>
      <c r="GX100">
        <v>2.7600099999999999</v>
      </c>
      <c r="GY100">
        <v>1.9958499999999999</v>
      </c>
      <c r="GZ100">
        <v>2.32056</v>
      </c>
      <c r="HA100">
        <v>31.761099999999999</v>
      </c>
      <c r="HB100">
        <v>15.900700000000001</v>
      </c>
      <c r="HC100">
        <v>18</v>
      </c>
      <c r="HD100">
        <v>496.291</v>
      </c>
      <c r="HE100">
        <v>684.67899999999997</v>
      </c>
      <c r="HF100">
        <v>19.978200000000001</v>
      </c>
      <c r="HG100">
        <v>23.5002</v>
      </c>
      <c r="HH100">
        <v>30.001100000000001</v>
      </c>
      <c r="HI100">
        <v>23.14</v>
      </c>
      <c r="HJ100">
        <v>23.0305</v>
      </c>
      <c r="HK100">
        <v>68.815799999999996</v>
      </c>
      <c r="HL100">
        <v>34.430999999999997</v>
      </c>
      <c r="HM100">
        <v>92.484700000000004</v>
      </c>
      <c r="HN100">
        <v>19.9145</v>
      </c>
      <c r="HO100">
        <v>1442.21</v>
      </c>
      <c r="HP100">
        <v>18.555900000000001</v>
      </c>
      <c r="HQ100">
        <v>103.167</v>
      </c>
      <c r="HR100">
        <v>104.468</v>
      </c>
    </row>
    <row r="101" spans="1:226" x14ac:dyDescent="0.2">
      <c r="A101">
        <v>85</v>
      </c>
      <c r="B101">
        <v>1657207117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1657207109.25</v>
      </c>
      <c r="J101">
        <f t="shared" si="34"/>
        <v>3.9663163908195166E-3</v>
      </c>
      <c r="K101">
        <f t="shared" si="35"/>
        <v>3.9663163908195163</v>
      </c>
      <c r="L101">
        <f t="shared" si="36"/>
        <v>34.334094005460685</v>
      </c>
      <c r="M101">
        <f t="shared" si="37"/>
        <v>1373.41214285714</v>
      </c>
      <c r="N101">
        <f t="shared" si="38"/>
        <v>1000.7715989103608</v>
      </c>
      <c r="O101">
        <f t="shared" si="39"/>
        <v>74.672292322120697</v>
      </c>
      <c r="P101">
        <f t="shared" si="40"/>
        <v>102.47676205224175</v>
      </c>
      <c r="Q101">
        <f t="shared" si="41"/>
        <v>0.17193197292275786</v>
      </c>
      <c r="R101">
        <f t="shared" si="42"/>
        <v>3.1850259070275131</v>
      </c>
      <c r="S101">
        <f t="shared" si="43"/>
        <v>0.16693731367110071</v>
      </c>
      <c r="T101">
        <f t="shared" si="44"/>
        <v>0.10477248540065352</v>
      </c>
      <c r="U101">
        <f t="shared" si="45"/>
        <v>321.5194200000002</v>
      </c>
      <c r="V101">
        <f t="shared" si="46"/>
        <v>25.441636599814405</v>
      </c>
      <c r="W101">
        <f t="shared" si="47"/>
        <v>25.441636599814405</v>
      </c>
      <c r="X101">
        <f t="shared" si="48"/>
        <v>3.2643678494352337</v>
      </c>
      <c r="Y101">
        <f t="shared" si="49"/>
        <v>49.76347095047101</v>
      </c>
      <c r="Z101">
        <f t="shared" si="50"/>
        <v>1.5487513548833385</v>
      </c>
      <c r="AA101">
        <f t="shared" si="51"/>
        <v>3.1122253438165361</v>
      </c>
      <c r="AB101">
        <f t="shared" si="52"/>
        <v>1.7156164945518952</v>
      </c>
      <c r="AC101">
        <f t="shared" si="53"/>
        <v>-174.91455283514068</v>
      </c>
      <c r="AD101">
        <f t="shared" si="54"/>
        <v>-137.50580105422333</v>
      </c>
      <c r="AE101">
        <f t="shared" si="55"/>
        <v>-9.1358533303720275</v>
      </c>
      <c r="AF101">
        <f t="shared" si="56"/>
        <v>-3.6787219735828103E-2</v>
      </c>
      <c r="AG101">
        <f t="shared" si="57"/>
        <v>72.213725678683176</v>
      </c>
      <c r="AH101">
        <f t="shared" si="58"/>
        <v>4.0044622131373719</v>
      </c>
      <c r="AI101">
        <f t="shared" si="59"/>
        <v>34.334094005460685</v>
      </c>
      <c r="AJ101">
        <v>1460.1841293667101</v>
      </c>
      <c r="AK101">
        <v>1427.44721212121</v>
      </c>
      <c r="AL101">
        <v>3.4427833334401998</v>
      </c>
      <c r="AM101">
        <v>66.181014878906495</v>
      </c>
      <c r="AN101">
        <f t="shared" si="60"/>
        <v>3.9663163908195163</v>
      </c>
      <c r="AO101">
        <v>18.590848888367699</v>
      </c>
      <c r="AP101">
        <v>20.7297872727273</v>
      </c>
      <c r="AQ101">
        <v>-6.0682700376601603E-3</v>
      </c>
      <c r="AR101">
        <v>77.408447531234501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39710.219039870688</v>
      </c>
      <c r="AX101">
        <f t="shared" si="64"/>
        <v>2000.0214285714301</v>
      </c>
      <c r="AY101">
        <f t="shared" si="65"/>
        <v>1681.2180000000014</v>
      </c>
      <c r="AZ101">
        <f t="shared" si="66"/>
        <v>0.84059999357149751</v>
      </c>
      <c r="BA101">
        <f t="shared" si="67"/>
        <v>0.16075798759299006</v>
      </c>
      <c r="BB101">
        <v>2.7170000000000001</v>
      </c>
      <c r="BC101">
        <v>0.5</v>
      </c>
      <c r="BD101" t="s">
        <v>355</v>
      </c>
      <c r="BE101">
        <v>2</v>
      </c>
      <c r="BF101" t="b">
        <v>1</v>
      </c>
      <c r="BG101">
        <v>1657207109.25</v>
      </c>
      <c r="BH101">
        <v>1373.41214285714</v>
      </c>
      <c r="BI101">
        <v>1415.64214285714</v>
      </c>
      <c r="BJ101">
        <v>20.756646428571401</v>
      </c>
      <c r="BK101">
        <v>18.6257642857143</v>
      </c>
      <c r="BL101">
        <v>1356.82071428571</v>
      </c>
      <c r="BM101">
        <v>20.5433428571429</v>
      </c>
      <c r="BN101">
        <v>499.99428571428598</v>
      </c>
      <c r="BO101">
        <v>74.571007142857198</v>
      </c>
      <c r="BP101">
        <v>4.3712542857142898E-2</v>
      </c>
      <c r="BQ101">
        <v>24.6408392857143</v>
      </c>
      <c r="BR101">
        <v>25.078789285714301</v>
      </c>
      <c r="BS101">
        <v>999.9</v>
      </c>
      <c r="BT101">
        <v>0</v>
      </c>
      <c r="BU101">
        <v>0</v>
      </c>
      <c r="BV101">
        <v>9991.25</v>
      </c>
      <c r="BW101">
        <v>0</v>
      </c>
      <c r="BX101">
        <v>410.66667857142897</v>
      </c>
      <c r="BY101">
        <v>-42.229189285714298</v>
      </c>
      <c r="BZ101">
        <v>1402.52428571429</v>
      </c>
      <c r="CA101">
        <v>1442.5096428571401</v>
      </c>
      <c r="CB101">
        <v>2.13089464285714</v>
      </c>
      <c r="CC101">
        <v>1415.64214285714</v>
      </c>
      <c r="CD101">
        <v>18.6257642857143</v>
      </c>
      <c r="CE101">
        <v>1.5478449999999999</v>
      </c>
      <c r="CF101">
        <v>1.3889417857142901</v>
      </c>
      <c r="CG101">
        <v>13.449142857142901</v>
      </c>
      <c r="CH101">
        <v>11.797425</v>
      </c>
      <c r="CI101">
        <v>2000.0214285714301</v>
      </c>
      <c r="CJ101">
        <v>0.97999875000000003</v>
      </c>
      <c r="CK101">
        <v>2.00013E-2</v>
      </c>
      <c r="CL101">
        <v>0</v>
      </c>
      <c r="CM101">
        <v>2.22703928571429</v>
      </c>
      <c r="CN101">
        <v>0</v>
      </c>
      <c r="CO101">
        <v>6007.7482142857098</v>
      </c>
      <c r="CP101">
        <v>17300.342857142899</v>
      </c>
      <c r="CQ101">
        <v>41.093428571428603</v>
      </c>
      <c r="CR101">
        <v>40.102357142857102</v>
      </c>
      <c r="CS101">
        <v>40.414928571428597</v>
      </c>
      <c r="CT101">
        <v>39.841285714285704</v>
      </c>
      <c r="CU101">
        <v>40.182857142857102</v>
      </c>
      <c r="CV101">
        <v>1960.0214285714301</v>
      </c>
      <c r="CW101">
        <v>40</v>
      </c>
      <c r="CX101">
        <v>0</v>
      </c>
      <c r="CY101">
        <v>1657207096.2</v>
      </c>
      <c r="CZ101">
        <v>0</v>
      </c>
      <c r="DA101">
        <v>0</v>
      </c>
      <c r="DB101" t="s">
        <v>356</v>
      </c>
      <c r="DC101">
        <v>1656081770.5</v>
      </c>
      <c r="DD101">
        <v>1655399214.5999999</v>
      </c>
      <c r="DE101">
        <v>0</v>
      </c>
      <c r="DF101">
        <v>0.13400000000000001</v>
      </c>
      <c r="DG101">
        <v>-0.06</v>
      </c>
      <c r="DH101">
        <v>9.3309999999999995</v>
      </c>
      <c r="DI101">
        <v>0.51100000000000001</v>
      </c>
      <c r="DJ101">
        <v>421</v>
      </c>
      <c r="DK101">
        <v>25</v>
      </c>
      <c r="DL101">
        <v>1.93</v>
      </c>
      <c r="DM101">
        <v>0.15</v>
      </c>
      <c r="DN101">
        <v>-42.083525000000002</v>
      </c>
      <c r="DO101">
        <v>-1.75516322701686</v>
      </c>
      <c r="DP101">
        <v>0.43179351937587002</v>
      </c>
      <c r="DQ101">
        <v>0</v>
      </c>
      <c r="DR101">
        <v>2.12183425</v>
      </c>
      <c r="DS101">
        <v>0.15969647279549101</v>
      </c>
      <c r="DT101">
        <v>2.3951028984941301E-2</v>
      </c>
      <c r="DU101">
        <v>0</v>
      </c>
      <c r="DV101">
        <v>0</v>
      </c>
      <c r="DW101">
        <v>2</v>
      </c>
      <c r="DX101" t="s">
        <v>365</v>
      </c>
      <c r="DY101">
        <v>2.9758200000000001</v>
      </c>
      <c r="DZ101">
        <v>2.6980200000000001</v>
      </c>
      <c r="EA101">
        <v>0.17218600000000001</v>
      </c>
      <c r="EB101">
        <v>0.17646800000000001</v>
      </c>
      <c r="EC101">
        <v>7.8458600000000003E-2</v>
      </c>
      <c r="ED101">
        <v>7.3136199999999998E-2</v>
      </c>
      <c r="EE101">
        <v>32550.2</v>
      </c>
      <c r="EF101">
        <v>35589.5</v>
      </c>
      <c r="EG101">
        <v>35613.9</v>
      </c>
      <c r="EH101">
        <v>39172</v>
      </c>
      <c r="EI101">
        <v>46475.7</v>
      </c>
      <c r="EJ101">
        <v>52348.800000000003</v>
      </c>
      <c r="EK101">
        <v>55577.7</v>
      </c>
      <c r="EL101">
        <v>62716.1</v>
      </c>
      <c r="EM101">
        <v>2.0274000000000001</v>
      </c>
      <c r="EN101">
        <v>2.2938000000000001</v>
      </c>
      <c r="EO101">
        <v>9.0897099999999995E-2</v>
      </c>
      <c r="EP101">
        <v>0</v>
      </c>
      <c r="EQ101">
        <v>23.625699999999998</v>
      </c>
      <c r="ER101">
        <v>999.9</v>
      </c>
      <c r="ES101">
        <v>59.523000000000003</v>
      </c>
      <c r="ET101">
        <v>25.609000000000002</v>
      </c>
      <c r="EU101">
        <v>26.317499999999999</v>
      </c>
      <c r="EV101">
        <v>53.976399999999998</v>
      </c>
      <c r="EW101">
        <v>33.7059</v>
      </c>
      <c r="EX101">
        <v>2</v>
      </c>
      <c r="EY101">
        <v>-0.28853699999999999</v>
      </c>
      <c r="EZ101">
        <v>2.1842299999999999</v>
      </c>
      <c r="FA101">
        <v>20.132100000000001</v>
      </c>
      <c r="FB101">
        <v>5.1993200000000002</v>
      </c>
      <c r="FC101">
        <v>12.004</v>
      </c>
      <c r="FD101">
        <v>4.976</v>
      </c>
      <c r="FE101">
        <v>3.2930000000000001</v>
      </c>
      <c r="FF101">
        <v>9999</v>
      </c>
      <c r="FG101">
        <v>9999</v>
      </c>
      <c r="FH101">
        <v>9999</v>
      </c>
      <c r="FI101">
        <v>556.1</v>
      </c>
      <c r="FJ101">
        <v>1.8629199999999999</v>
      </c>
      <c r="FK101">
        <v>1.8678300000000001</v>
      </c>
      <c r="FL101">
        <v>1.86765</v>
      </c>
      <c r="FM101">
        <v>1.8687400000000001</v>
      </c>
      <c r="FN101">
        <v>1.8695999999999999</v>
      </c>
      <c r="FO101">
        <v>1.8656299999999999</v>
      </c>
      <c r="FP101">
        <v>1.86676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16.77</v>
      </c>
      <c r="GF101">
        <v>0.21329999999999999</v>
      </c>
      <c r="GG101">
        <v>5.3564593647505196</v>
      </c>
      <c r="GH101">
        <v>9.5670261133577305E-3</v>
      </c>
      <c r="GI101">
        <v>-9.19467254998099E-7</v>
      </c>
      <c r="GJ101">
        <v>-2.1372918425907501E-11</v>
      </c>
      <c r="GK101">
        <v>0.21331065453237499</v>
      </c>
      <c r="GL101">
        <v>0</v>
      </c>
      <c r="GM101">
        <v>0</v>
      </c>
      <c r="GN101">
        <v>0</v>
      </c>
      <c r="GO101">
        <v>-4</v>
      </c>
      <c r="GP101">
        <v>1866</v>
      </c>
      <c r="GQ101">
        <v>1</v>
      </c>
      <c r="GR101">
        <v>18</v>
      </c>
      <c r="GS101">
        <v>18755.8</v>
      </c>
      <c r="GT101">
        <v>30131.7</v>
      </c>
      <c r="GU101">
        <v>3.4741200000000001</v>
      </c>
      <c r="GV101">
        <v>2.5585900000000001</v>
      </c>
      <c r="GW101">
        <v>2.2485400000000002</v>
      </c>
      <c r="GX101">
        <v>2.7587899999999999</v>
      </c>
      <c r="GY101">
        <v>1.9958499999999999</v>
      </c>
      <c r="GZ101">
        <v>2.33643</v>
      </c>
      <c r="HA101">
        <v>31.783000000000001</v>
      </c>
      <c r="HB101">
        <v>15.9095</v>
      </c>
      <c r="HC101">
        <v>18</v>
      </c>
      <c r="HD101">
        <v>495.39</v>
      </c>
      <c r="HE101">
        <v>684.82899999999995</v>
      </c>
      <c r="HF101">
        <v>19.894300000000001</v>
      </c>
      <c r="HG101">
        <v>23.514399999999998</v>
      </c>
      <c r="HH101">
        <v>30.001200000000001</v>
      </c>
      <c r="HI101">
        <v>23.152799999999999</v>
      </c>
      <c r="HJ101">
        <v>23.042100000000001</v>
      </c>
      <c r="HK101">
        <v>69.508799999999994</v>
      </c>
      <c r="HL101">
        <v>34.430999999999997</v>
      </c>
      <c r="HM101">
        <v>92.103300000000004</v>
      </c>
      <c r="HN101">
        <v>19.808399999999999</v>
      </c>
      <c r="HO101">
        <v>1455.61</v>
      </c>
      <c r="HP101">
        <v>18.585899999999999</v>
      </c>
      <c r="HQ101">
        <v>103.16500000000001</v>
      </c>
      <c r="HR101">
        <v>104.465</v>
      </c>
    </row>
    <row r="102" spans="1:226" x14ac:dyDescent="0.2">
      <c r="A102">
        <v>86</v>
      </c>
      <c r="B102">
        <v>1657207122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1657207114.5185201</v>
      </c>
      <c r="J102">
        <f t="shared" si="34"/>
        <v>3.9552092941058832E-3</v>
      </c>
      <c r="K102">
        <f t="shared" si="35"/>
        <v>3.9552092941058832</v>
      </c>
      <c r="L102">
        <f t="shared" si="36"/>
        <v>34.336938337941831</v>
      </c>
      <c r="M102">
        <f t="shared" si="37"/>
        <v>1391.12592592593</v>
      </c>
      <c r="N102">
        <f t="shared" si="38"/>
        <v>1016.3045117417813</v>
      </c>
      <c r="O102">
        <f t="shared" si="39"/>
        <v>75.831258446724433</v>
      </c>
      <c r="P102">
        <f t="shared" si="40"/>
        <v>103.79844662898704</v>
      </c>
      <c r="Q102">
        <f t="shared" si="41"/>
        <v>0.17115661036803259</v>
      </c>
      <c r="R102">
        <f t="shared" si="42"/>
        <v>3.1837674980405288</v>
      </c>
      <c r="S102">
        <f t="shared" si="43"/>
        <v>0.16620430442880688</v>
      </c>
      <c r="T102">
        <f t="shared" si="44"/>
        <v>0.10431069965421325</v>
      </c>
      <c r="U102">
        <f t="shared" si="45"/>
        <v>321.52133001553835</v>
      </c>
      <c r="V102">
        <f t="shared" si="46"/>
        <v>25.449874815748199</v>
      </c>
      <c r="W102">
        <f t="shared" si="47"/>
        <v>25.449874815748199</v>
      </c>
      <c r="X102">
        <f t="shared" si="48"/>
        <v>3.2659661903268589</v>
      </c>
      <c r="Y102">
        <f t="shared" si="49"/>
        <v>49.711326043462691</v>
      </c>
      <c r="Z102">
        <f t="shared" si="50"/>
        <v>1.5476147651198024</v>
      </c>
      <c r="AA102">
        <f t="shared" si="51"/>
        <v>3.1132035459418654</v>
      </c>
      <c r="AB102">
        <f t="shared" si="52"/>
        <v>1.7183514252070564</v>
      </c>
      <c r="AC102">
        <f t="shared" si="53"/>
        <v>-174.42472987006946</v>
      </c>
      <c r="AD102">
        <f t="shared" si="54"/>
        <v>-137.96317613064599</v>
      </c>
      <c r="AE102">
        <f t="shared" si="55"/>
        <v>-9.1704872024508415</v>
      </c>
      <c r="AF102">
        <f t="shared" si="56"/>
        <v>-3.7063187627921934E-2</v>
      </c>
      <c r="AG102">
        <f t="shared" si="57"/>
        <v>71.963847425489746</v>
      </c>
      <c r="AH102">
        <f t="shared" si="58"/>
        <v>3.986751691083307</v>
      </c>
      <c r="AI102">
        <f t="shared" si="59"/>
        <v>34.336938337941831</v>
      </c>
      <c r="AJ102">
        <v>1476.5370123750399</v>
      </c>
      <c r="AK102">
        <v>1444.2746666666701</v>
      </c>
      <c r="AL102">
        <v>3.3234645751129599</v>
      </c>
      <c r="AM102">
        <v>66.181014878906495</v>
      </c>
      <c r="AN102">
        <f t="shared" si="60"/>
        <v>3.9552092941058832</v>
      </c>
      <c r="AO102">
        <v>18.608481159441499</v>
      </c>
      <c r="AP102">
        <v>20.7168666666667</v>
      </c>
      <c r="AQ102">
        <v>-7.7897330137928402E-4</v>
      </c>
      <c r="AR102">
        <v>77.408447531234501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39688.447231006809</v>
      </c>
      <c r="AX102">
        <f t="shared" si="64"/>
        <v>2000.0325925925899</v>
      </c>
      <c r="AY102">
        <f t="shared" si="65"/>
        <v>1681.227444222211</v>
      </c>
      <c r="AZ102">
        <f t="shared" si="66"/>
        <v>0.84060002344405793</v>
      </c>
      <c r="BA102">
        <f t="shared" si="67"/>
        <v>0.16075804524703202</v>
      </c>
      <c r="BB102">
        <v>2.7170000000000001</v>
      </c>
      <c r="BC102">
        <v>0.5</v>
      </c>
      <c r="BD102" t="s">
        <v>355</v>
      </c>
      <c r="BE102">
        <v>2</v>
      </c>
      <c r="BF102" t="b">
        <v>1</v>
      </c>
      <c r="BG102">
        <v>1657207114.5185201</v>
      </c>
      <c r="BH102">
        <v>1391.12592592593</v>
      </c>
      <c r="BI102">
        <v>1433.2451851851899</v>
      </c>
      <c r="BJ102">
        <v>20.7414185185185</v>
      </c>
      <c r="BK102">
        <v>18.6199333333333</v>
      </c>
      <c r="BL102">
        <v>1374.4137037037001</v>
      </c>
      <c r="BM102">
        <v>20.528107407407401</v>
      </c>
      <c r="BN102">
        <v>499.99562962963</v>
      </c>
      <c r="BO102">
        <v>74.570888888888902</v>
      </c>
      <c r="BP102">
        <v>4.3813270370370402E-2</v>
      </c>
      <c r="BQ102">
        <v>24.646096296296299</v>
      </c>
      <c r="BR102">
        <v>25.0992888888889</v>
      </c>
      <c r="BS102">
        <v>999.9</v>
      </c>
      <c r="BT102">
        <v>0</v>
      </c>
      <c r="BU102">
        <v>0</v>
      </c>
      <c r="BV102">
        <v>9985.7407407407409</v>
      </c>
      <c r="BW102">
        <v>0</v>
      </c>
      <c r="BX102">
        <v>411.07870370370398</v>
      </c>
      <c r="BY102">
        <v>-42.118196296296297</v>
      </c>
      <c r="BZ102">
        <v>1420.59222222222</v>
      </c>
      <c r="CA102">
        <v>1460.43814814815</v>
      </c>
      <c r="CB102">
        <v>2.1214959259259301</v>
      </c>
      <c r="CC102">
        <v>1433.2451851851899</v>
      </c>
      <c r="CD102">
        <v>18.6199333333333</v>
      </c>
      <c r="CE102">
        <v>1.5467070370370399</v>
      </c>
      <c r="CF102">
        <v>1.38850481481481</v>
      </c>
      <c r="CG102">
        <v>13.437855555555601</v>
      </c>
      <c r="CH102">
        <v>11.7926518518519</v>
      </c>
      <c r="CI102">
        <v>2000.0325925925899</v>
      </c>
      <c r="CJ102">
        <v>0.97999833333333297</v>
      </c>
      <c r="CK102">
        <v>2.00017444444444E-2</v>
      </c>
      <c r="CL102">
        <v>0</v>
      </c>
      <c r="CM102">
        <v>2.2361851851851902</v>
      </c>
      <c r="CN102">
        <v>0</v>
      </c>
      <c r="CO102">
        <v>6002.96</v>
      </c>
      <c r="CP102">
        <v>17300.433333333302</v>
      </c>
      <c r="CQ102">
        <v>41.022851851851797</v>
      </c>
      <c r="CR102">
        <v>40.043777777777798</v>
      </c>
      <c r="CS102">
        <v>40.3654444444444</v>
      </c>
      <c r="CT102">
        <v>39.722037037036998</v>
      </c>
      <c r="CU102">
        <v>40.1177407407407</v>
      </c>
      <c r="CV102">
        <v>1960.0307407407399</v>
      </c>
      <c r="CW102">
        <v>40.002222222222201</v>
      </c>
      <c r="CX102">
        <v>0</v>
      </c>
      <c r="CY102">
        <v>1657207101</v>
      </c>
      <c r="CZ102">
        <v>0</v>
      </c>
      <c r="DA102">
        <v>0</v>
      </c>
      <c r="DB102" t="s">
        <v>356</v>
      </c>
      <c r="DC102">
        <v>1656081770.5</v>
      </c>
      <c r="DD102">
        <v>1655399214.5999999</v>
      </c>
      <c r="DE102">
        <v>0</v>
      </c>
      <c r="DF102">
        <v>0.13400000000000001</v>
      </c>
      <c r="DG102">
        <v>-0.06</v>
      </c>
      <c r="DH102">
        <v>9.3309999999999995</v>
      </c>
      <c r="DI102">
        <v>0.51100000000000001</v>
      </c>
      <c r="DJ102">
        <v>421</v>
      </c>
      <c r="DK102">
        <v>25</v>
      </c>
      <c r="DL102">
        <v>1.93</v>
      </c>
      <c r="DM102">
        <v>0.15</v>
      </c>
      <c r="DN102">
        <v>-42.167495000000002</v>
      </c>
      <c r="DO102">
        <v>0.64622138836777598</v>
      </c>
      <c r="DP102">
        <v>0.45942450193149198</v>
      </c>
      <c r="DQ102">
        <v>0</v>
      </c>
      <c r="DR102">
        <v>2.1243585</v>
      </c>
      <c r="DS102">
        <v>-6.2331332082549103E-2</v>
      </c>
      <c r="DT102">
        <v>2.2874015230168899E-2</v>
      </c>
      <c r="DU102">
        <v>1</v>
      </c>
      <c r="DV102">
        <v>1</v>
      </c>
      <c r="DW102">
        <v>2</v>
      </c>
      <c r="DX102" t="s">
        <v>357</v>
      </c>
      <c r="DY102">
        <v>2.9760599999999999</v>
      </c>
      <c r="DZ102">
        <v>2.6979299999999999</v>
      </c>
      <c r="EA102">
        <v>0.173428</v>
      </c>
      <c r="EB102">
        <v>0.17768999999999999</v>
      </c>
      <c r="EC102">
        <v>7.8435099999999994E-2</v>
      </c>
      <c r="ED102">
        <v>7.3222599999999999E-2</v>
      </c>
      <c r="EE102">
        <v>32500.6</v>
      </c>
      <c r="EF102">
        <v>35535.699999999997</v>
      </c>
      <c r="EG102">
        <v>35613.1</v>
      </c>
      <c r="EH102">
        <v>39170.9</v>
      </c>
      <c r="EI102">
        <v>46476.3</v>
      </c>
      <c r="EJ102">
        <v>52342.400000000001</v>
      </c>
      <c r="EK102">
        <v>55577.1</v>
      </c>
      <c r="EL102">
        <v>62714.2</v>
      </c>
      <c r="EM102">
        <v>2.0274000000000001</v>
      </c>
      <c r="EN102">
        <v>2.294</v>
      </c>
      <c r="EO102">
        <v>8.9854000000000003E-2</v>
      </c>
      <c r="EP102">
        <v>0</v>
      </c>
      <c r="EQ102">
        <v>23.6417</v>
      </c>
      <c r="ER102">
        <v>999.9</v>
      </c>
      <c r="ES102">
        <v>59.570999999999998</v>
      </c>
      <c r="ET102">
        <v>25.629000000000001</v>
      </c>
      <c r="EU102">
        <v>26.369299999999999</v>
      </c>
      <c r="EV102">
        <v>54.046399999999998</v>
      </c>
      <c r="EW102">
        <v>33.734000000000002</v>
      </c>
      <c r="EX102">
        <v>2</v>
      </c>
      <c r="EY102">
        <v>-0.28719499999999998</v>
      </c>
      <c r="EZ102">
        <v>2.3685200000000002</v>
      </c>
      <c r="FA102">
        <v>20.1297</v>
      </c>
      <c r="FB102">
        <v>5.1993200000000002</v>
      </c>
      <c r="FC102">
        <v>12.004</v>
      </c>
      <c r="FD102">
        <v>4.976</v>
      </c>
      <c r="FE102">
        <v>3.2930000000000001</v>
      </c>
      <c r="FF102">
        <v>9999</v>
      </c>
      <c r="FG102">
        <v>9999</v>
      </c>
      <c r="FH102">
        <v>9999</v>
      </c>
      <c r="FI102">
        <v>556.1</v>
      </c>
      <c r="FJ102">
        <v>1.8629500000000001</v>
      </c>
      <c r="FK102">
        <v>1.8678300000000001</v>
      </c>
      <c r="FL102">
        <v>1.86765</v>
      </c>
      <c r="FM102">
        <v>1.8687400000000001</v>
      </c>
      <c r="FN102">
        <v>1.8696299999999999</v>
      </c>
      <c r="FO102">
        <v>1.8656900000000001</v>
      </c>
      <c r="FP102">
        <v>1.86676</v>
      </c>
      <c r="FQ102">
        <v>1.8681300000000001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16.88</v>
      </c>
      <c r="GF102">
        <v>0.21329999999999999</v>
      </c>
      <c r="GG102">
        <v>5.3564593647505196</v>
      </c>
      <c r="GH102">
        <v>9.5670261133577305E-3</v>
      </c>
      <c r="GI102">
        <v>-9.19467254998099E-7</v>
      </c>
      <c r="GJ102">
        <v>-2.1372918425907501E-11</v>
      </c>
      <c r="GK102">
        <v>0.21331065453237499</v>
      </c>
      <c r="GL102">
        <v>0</v>
      </c>
      <c r="GM102">
        <v>0</v>
      </c>
      <c r="GN102">
        <v>0</v>
      </c>
      <c r="GO102">
        <v>-4</v>
      </c>
      <c r="GP102">
        <v>1866</v>
      </c>
      <c r="GQ102">
        <v>1</v>
      </c>
      <c r="GR102">
        <v>18</v>
      </c>
      <c r="GS102">
        <v>18755.900000000001</v>
      </c>
      <c r="GT102">
        <v>30131.8</v>
      </c>
      <c r="GU102">
        <v>3.4997600000000002</v>
      </c>
      <c r="GV102">
        <v>2.5610400000000002</v>
      </c>
      <c r="GW102">
        <v>2.2485400000000002</v>
      </c>
      <c r="GX102">
        <v>2.7600099999999999</v>
      </c>
      <c r="GY102">
        <v>1.9958499999999999</v>
      </c>
      <c r="GZ102">
        <v>2.2900399999999999</v>
      </c>
      <c r="HA102">
        <v>31.783000000000001</v>
      </c>
      <c r="HB102">
        <v>15.891999999999999</v>
      </c>
      <c r="HC102">
        <v>18</v>
      </c>
      <c r="HD102">
        <v>495.495</v>
      </c>
      <c r="HE102">
        <v>685.14099999999996</v>
      </c>
      <c r="HF102">
        <v>19.7866</v>
      </c>
      <c r="HG102">
        <v>23.526299999999999</v>
      </c>
      <c r="HH102">
        <v>30.001300000000001</v>
      </c>
      <c r="HI102">
        <v>23.1645</v>
      </c>
      <c r="HJ102">
        <v>23.052800000000001</v>
      </c>
      <c r="HK102">
        <v>70.140799999999999</v>
      </c>
      <c r="HL102">
        <v>34.430999999999997</v>
      </c>
      <c r="HM102">
        <v>92.103300000000004</v>
      </c>
      <c r="HN102">
        <v>19.695699999999999</v>
      </c>
      <c r="HO102">
        <v>1475.76</v>
      </c>
      <c r="HP102">
        <v>18.605499999999999</v>
      </c>
      <c r="HQ102">
        <v>103.164</v>
      </c>
      <c r="HR102">
        <v>104.462</v>
      </c>
    </row>
    <row r="103" spans="1:226" x14ac:dyDescent="0.2">
      <c r="A103">
        <v>87</v>
      </c>
      <c r="B103">
        <v>1657207127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1657207119.2321401</v>
      </c>
      <c r="J103">
        <f t="shared" si="34"/>
        <v>3.9039825246530145E-3</v>
      </c>
      <c r="K103">
        <f t="shared" si="35"/>
        <v>3.9039825246530144</v>
      </c>
      <c r="L103">
        <f t="shared" si="36"/>
        <v>34.990220669763325</v>
      </c>
      <c r="M103">
        <f t="shared" si="37"/>
        <v>1406.90571428571</v>
      </c>
      <c r="N103">
        <f t="shared" si="38"/>
        <v>1020.2072325651862</v>
      </c>
      <c r="O103">
        <f t="shared" si="39"/>
        <v>76.122247802984234</v>
      </c>
      <c r="P103">
        <f t="shared" si="40"/>
        <v>104.97555986641017</v>
      </c>
      <c r="Q103">
        <f t="shared" si="41"/>
        <v>0.16851063032158006</v>
      </c>
      <c r="R103">
        <f t="shared" si="42"/>
        <v>3.1820079037018631</v>
      </c>
      <c r="S103">
        <f t="shared" si="43"/>
        <v>0.16370537296922422</v>
      </c>
      <c r="T103">
        <f t="shared" si="44"/>
        <v>0.10273617770086857</v>
      </c>
      <c r="U103">
        <f t="shared" si="45"/>
        <v>321.51722135131973</v>
      </c>
      <c r="V103">
        <f t="shared" si="46"/>
        <v>25.46348397539272</v>
      </c>
      <c r="W103">
        <f t="shared" si="47"/>
        <v>25.46348397539272</v>
      </c>
      <c r="X103">
        <f t="shared" si="48"/>
        <v>3.268608074790377</v>
      </c>
      <c r="Y103">
        <f t="shared" si="49"/>
        <v>49.677659233672784</v>
      </c>
      <c r="Z103">
        <f t="shared" si="50"/>
        <v>1.5466465667144136</v>
      </c>
      <c r="AA103">
        <f t="shared" si="51"/>
        <v>3.113364418881591</v>
      </c>
      <c r="AB103">
        <f t="shared" si="52"/>
        <v>1.7219615080759634</v>
      </c>
      <c r="AC103">
        <f t="shared" si="53"/>
        <v>-172.16562933719794</v>
      </c>
      <c r="AD103">
        <f t="shared" si="54"/>
        <v>-140.07326725614843</v>
      </c>
      <c r="AE103">
        <f t="shared" si="55"/>
        <v>-9.3165739276136943</v>
      </c>
      <c r="AF103">
        <f t="shared" si="56"/>
        <v>-3.8249169640351965E-2</v>
      </c>
      <c r="AG103">
        <f t="shared" si="57"/>
        <v>72.241159106288706</v>
      </c>
      <c r="AH103">
        <f t="shared" si="58"/>
        <v>3.9607869303879131</v>
      </c>
      <c r="AI103">
        <f t="shared" si="59"/>
        <v>34.990220669763325</v>
      </c>
      <c r="AJ103">
        <v>1494.13188119814</v>
      </c>
      <c r="AK103">
        <v>1461.3578787878801</v>
      </c>
      <c r="AL103">
        <v>3.3613607626256798</v>
      </c>
      <c r="AM103">
        <v>66.181014878906495</v>
      </c>
      <c r="AN103">
        <f t="shared" si="60"/>
        <v>3.9039825246530144</v>
      </c>
      <c r="AO103">
        <v>18.641969696196799</v>
      </c>
      <c r="AP103">
        <v>20.719628484848499</v>
      </c>
      <c r="AQ103">
        <v>-5.1876228146919802E-5</v>
      </c>
      <c r="AR103">
        <v>77.408447531234501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39658.870415070895</v>
      </c>
      <c r="AX103">
        <f t="shared" si="64"/>
        <v>2000.0057142857099</v>
      </c>
      <c r="AY103">
        <f t="shared" si="65"/>
        <v>1681.2049602856546</v>
      </c>
      <c r="AZ103">
        <f t="shared" si="66"/>
        <v>0.8406000784283193</v>
      </c>
      <c r="BA103">
        <f t="shared" si="67"/>
        <v>0.1607581513666563</v>
      </c>
      <c r="BB103">
        <v>2.7170000000000001</v>
      </c>
      <c r="BC103">
        <v>0.5</v>
      </c>
      <c r="BD103" t="s">
        <v>355</v>
      </c>
      <c r="BE103">
        <v>2</v>
      </c>
      <c r="BF103" t="b">
        <v>1</v>
      </c>
      <c r="BG103">
        <v>1657207119.2321401</v>
      </c>
      <c r="BH103">
        <v>1406.90571428571</v>
      </c>
      <c r="BI103">
        <v>1449.18857142857</v>
      </c>
      <c r="BJ103">
        <v>20.7285</v>
      </c>
      <c r="BK103">
        <v>18.620875000000002</v>
      </c>
      <c r="BL103">
        <v>1390.0853571428599</v>
      </c>
      <c r="BM103">
        <v>20.5151928571429</v>
      </c>
      <c r="BN103">
        <v>500.012535714286</v>
      </c>
      <c r="BO103">
        <v>74.570746428571397</v>
      </c>
      <c r="BP103">
        <v>4.3748914285714299E-2</v>
      </c>
      <c r="BQ103">
        <v>24.646960714285701</v>
      </c>
      <c r="BR103">
        <v>25.1120357142857</v>
      </c>
      <c r="BS103">
        <v>999.9</v>
      </c>
      <c r="BT103">
        <v>0</v>
      </c>
      <c r="BU103">
        <v>0</v>
      </c>
      <c r="BV103">
        <v>9978.0357142857101</v>
      </c>
      <c r="BW103">
        <v>0</v>
      </c>
      <c r="BX103">
        <v>411.52414285714298</v>
      </c>
      <c r="BY103">
        <v>-42.282271428571399</v>
      </c>
      <c r="BZ103">
        <v>1436.6871428571401</v>
      </c>
      <c r="CA103">
        <v>1476.68642857143</v>
      </c>
      <c r="CB103">
        <v>2.10763428571429</v>
      </c>
      <c r="CC103">
        <v>1449.18857142857</v>
      </c>
      <c r="CD103">
        <v>18.620875000000002</v>
      </c>
      <c r="CE103">
        <v>1.54574071428571</v>
      </c>
      <c r="CF103">
        <v>1.3885725</v>
      </c>
      <c r="CG103">
        <v>13.428260714285701</v>
      </c>
      <c r="CH103">
        <v>11.7933964285714</v>
      </c>
      <c r="CI103">
        <v>2000.0057142857099</v>
      </c>
      <c r="CJ103">
        <v>0.97999746428571399</v>
      </c>
      <c r="CK103">
        <v>2.00026714285714E-2</v>
      </c>
      <c r="CL103">
        <v>0</v>
      </c>
      <c r="CM103">
        <v>2.2180928571428602</v>
      </c>
      <c r="CN103">
        <v>0</v>
      </c>
      <c r="CO103">
        <v>5997.7524999999996</v>
      </c>
      <c r="CP103">
        <v>17300.2</v>
      </c>
      <c r="CQ103">
        <v>40.968499999999999</v>
      </c>
      <c r="CR103">
        <v>39.999749999999999</v>
      </c>
      <c r="CS103">
        <v>40.312321428571401</v>
      </c>
      <c r="CT103">
        <v>39.624821428571401</v>
      </c>
      <c r="CU103">
        <v>40.060107142857099</v>
      </c>
      <c r="CV103">
        <v>1960.00107142857</v>
      </c>
      <c r="CW103">
        <v>40.0053571428571</v>
      </c>
      <c r="CX103">
        <v>0</v>
      </c>
      <c r="CY103">
        <v>1657207105.8</v>
      </c>
      <c r="CZ103">
        <v>0</v>
      </c>
      <c r="DA103">
        <v>0</v>
      </c>
      <c r="DB103" t="s">
        <v>356</v>
      </c>
      <c r="DC103">
        <v>1656081770.5</v>
      </c>
      <c r="DD103">
        <v>1655399214.5999999</v>
      </c>
      <c r="DE103">
        <v>0</v>
      </c>
      <c r="DF103">
        <v>0.13400000000000001</v>
      </c>
      <c r="DG103">
        <v>-0.06</v>
      </c>
      <c r="DH103">
        <v>9.3309999999999995</v>
      </c>
      <c r="DI103">
        <v>0.51100000000000001</v>
      </c>
      <c r="DJ103">
        <v>421</v>
      </c>
      <c r="DK103">
        <v>25</v>
      </c>
      <c r="DL103">
        <v>1.93</v>
      </c>
      <c r="DM103">
        <v>0.15</v>
      </c>
      <c r="DN103">
        <v>-42.219180000000001</v>
      </c>
      <c r="DO103">
        <v>-0.65524052532828803</v>
      </c>
      <c r="DP103">
        <v>0.48704851719310299</v>
      </c>
      <c r="DQ103">
        <v>0</v>
      </c>
      <c r="DR103">
        <v>2.1119442500000001</v>
      </c>
      <c r="DS103">
        <v>-0.18238367729830901</v>
      </c>
      <c r="DT103">
        <v>3.05584205160787E-2</v>
      </c>
      <c r="DU103">
        <v>0</v>
      </c>
      <c r="DV103">
        <v>0</v>
      </c>
      <c r="DW103">
        <v>2</v>
      </c>
      <c r="DX103" t="s">
        <v>365</v>
      </c>
      <c r="DY103">
        <v>2.9769100000000002</v>
      </c>
      <c r="DZ103">
        <v>2.6974100000000001</v>
      </c>
      <c r="EA103">
        <v>0.17467299999999999</v>
      </c>
      <c r="EB103">
        <v>0.17888100000000001</v>
      </c>
      <c r="EC103">
        <v>7.8424599999999997E-2</v>
      </c>
      <c r="ED103">
        <v>7.3297399999999999E-2</v>
      </c>
      <c r="EE103">
        <v>32450.5</v>
      </c>
      <c r="EF103">
        <v>35482.699999999997</v>
      </c>
      <c r="EG103">
        <v>35611.800000000003</v>
      </c>
      <c r="EH103">
        <v>39169.300000000003</v>
      </c>
      <c r="EI103">
        <v>46475.1</v>
      </c>
      <c r="EJ103">
        <v>52336</v>
      </c>
      <c r="EK103">
        <v>55574.9</v>
      </c>
      <c r="EL103">
        <v>62711.6</v>
      </c>
      <c r="EM103">
        <v>2.0278</v>
      </c>
      <c r="EN103">
        <v>2.2930000000000001</v>
      </c>
      <c r="EO103">
        <v>8.9258000000000004E-2</v>
      </c>
      <c r="EP103">
        <v>0</v>
      </c>
      <c r="EQ103">
        <v>23.657599999999999</v>
      </c>
      <c r="ER103">
        <v>999.9</v>
      </c>
      <c r="ES103">
        <v>59.595999999999997</v>
      </c>
      <c r="ET103">
        <v>25.649000000000001</v>
      </c>
      <c r="EU103">
        <v>26.410499999999999</v>
      </c>
      <c r="EV103">
        <v>54.626399999999997</v>
      </c>
      <c r="EW103">
        <v>33.617800000000003</v>
      </c>
      <c r="EX103">
        <v>2</v>
      </c>
      <c r="EY103">
        <v>-0.28536600000000001</v>
      </c>
      <c r="EZ103">
        <v>2.4942700000000002</v>
      </c>
      <c r="FA103">
        <v>20.1279</v>
      </c>
      <c r="FB103">
        <v>5.1981200000000003</v>
      </c>
      <c r="FC103">
        <v>12.004</v>
      </c>
      <c r="FD103">
        <v>4.9756</v>
      </c>
      <c r="FE103">
        <v>3.2930000000000001</v>
      </c>
      <c r="FF103">
        <v>9999</v>
      </c>
      <c r="FG103">
        <v>9999</v>
      </c>
      <c r="FH103">
        <v>9999</v>
      </c>
      <c r="FI103">
        <v>556.1</v>
      </c>
      <c r="FJ103">
        <v>1.8628899999999999</v>
      </c>
      <c r="FK103">
        <v>1.8678300000000001</v>
      </c>
      <c r="FL103">
        <v>1.86755</v>
      </c>
      <c r="FM103">
        <v>1.8687400000000001</v>
      </c>
      <c r="FN103">
        <v>1.8695999999999999</v>
      </c>
      <c r="FO103">
        <v>1.8656299999999999</v>
      </c>
      <c r="FP103">
        <v>1.86676</v>
      </c>
      <c r="FQ103">
        <v>1.8681000000000001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17</v>
      </c>
      <c r="GF103">
        <v>0.21329999999999999</v>
      </c>
      <c r="GG103">
        <v>5.3564593647505196</v>
      </c>
      <c r="GH103">
        <v>9.5670261133577305E-3</v>
      </c>
      <c r="GI103">
        <v>-9.19467254998099E-7</v>
      </c>
      <c r="GJ103">
        <v>-2.1372918425907501E-11</v>
      </c>
      <c r="GK103">
        <v>0.21331065453237499</v>
      </c>
      <c r="GL103">
        <v>0</v>
      </c>
      <c r="GM103">
        <v>0</v>
      </c>
      <c r="GN103">
        <v>0</v>
      </c>
      <c r="GO103">
        <v>-4</v>
      </c>
      <c r="GP103">
        <v>1866</v>
      </c>
      <c r="GQ103">
        <v>1</v>
      </c>
      <c r="GR103">
        <v>18</v>
      </c>
      <c r="GS103">
        <v>18755.900000000001</v>
      </c>
      <c r="GT103">
        <v>30131.9</v>
      </c>
      <c r="GU103">
        <v>3.5351599999999999</v>
      </c>
      <c r="GV103">
        <v>2.5561500000000001</v>
      </c>
      <c r="GW103">
        <v>2.2485400000000002</v>
      </c>
      <c r="GX103">
        <v>2.7587899999999999</v>
      </c>
      <c r="GY103">
        <v>1.9958499999999999</v>
      </c>
      <c r="GZ103">
        <v>2.2790499999999998</v>
      </c>
      <c r="HA103">
        <v>31.783000000000001</v>
      </c>
      <c r="HB103">
        <v>15.8832</v>
      </c>
      <c r="HC103">
        <v>18</v>
      </c>
      <c r="HD103">
        <v>495.85300000000001</v>
      </c>
      <c r="HE103">
        <v>684.46699999999998</v>
      </c>
      <c r="HF103">
        <v>19.661799999999999</v>
      </c>
      <c r="HG103">
        <v>23.5382</v>
      </c>
      <c r="HH103">
        <v>30.001300000000001</v>
      </c>
      <c r="HI103">
        <v>23.174199999999999</v>
      </c>
      <c r="HJ103">
        <v>23.065100000000001</v>
      </c>
      <c r="HK103">
        <v>70.720399999999998</v>
      </c>
      <c r="HL103">
        <v>34.430999999999997</v>
      </c>
      <c r="HM103">
        <v>91.725800000000007</v>
      </c>
      <c r="HN103">
        <v>19.579699999999999</v>
      </c>
      <c r="HO103">
        <v>1489.28</v>
      </c>
      <c r="HP103">
        <v>18.619599999999998</v>
      </c>
      <c r="HQ103">
        <v>103.16</v>
      </c>
      <c r="HR103">
        <v>104.458</v>
      </c>
    </row>
    <row r="104" spans="1:226" x14ac:dyDescent="0.2">
      <c r="A104">
        <v>88</v>
      </c>
      <c r="B104">
        <v>1657207132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1657207124.5</v>
      </c>
      <c r="J104">
        <f t="shared" si="34"/>
        <v>3.8583940466929184E-3</v>
      </c>
      <c r="K104">
        <f t="shared" si="35"/>
        <v>3.8583940466929185</v>
      </c>
      <c r="L104">
        <f t="shared" si="36"/>
        <v>34.06733415944317</v>
      </c>
      <c r="M104">
        <f t="shared" si="37"/>
        <v>1424.5744444444399</v>
      </c>
      <c r="N104">
        <f t="shared" si="38"/>
        <v>1041.8301363803964</v>
      </c>
      <c r="O104">
        <f t="shared" si="39"/>
        <v>77.735056618705599</v>
      </c>
      <c r="P104">
        <f t="shared" si="40"/>
        <v>106.29311941502149</v>
      </c>
      <c r="Q104">
        <f t="shared" si="41"/>
        <v>0.16632923237181715</v>
      </c>
      <c r="R104">
        <f t="shared" si="42"/>
        <v>3.1838754008687138</v>
      </c>
      <c r="S104">
        <f t="shared" si="43"/>
        <v>0.16164838176831833</v>
      </c>
      <c r="T104">
        <f t="shared" si="44"/>
        <v>0.10143982214006422</v>
      </c>
      <c r="U104">
        <f t="shared" si="45"/>
        <v>321.5147995864719</v>
      </c>
      <c r="V104">
        <f t="shared" si="46"/>
        <v>25.468286171469195</v>
      </c>
      <c r="W104">
        <f t="shared" si="47"/>
        <v>25.468286171469195</v>
      </c>
      <c r="X104">
        <f t="shared" si="48"/>
        <v>3.2695407488840651</v>
      </c>
      <c r="Y104">
        <f t="shared" si="49"/>
        <v>49.675433701327435</v>
      </c>
      <c r="Z104">
        <f t="shared" si="50"/>
        <v>1.5460481983542769</v>
      </c>
      <c r="AA104">
        <f t="shared" si="51"/>
        <v>3.1122993462922963</v>
      </c>
      <c r="AB104">
        <f t="shared" si="52"/>
        <v>1.7234925505297882</v>
      </c>
      <c r="AC104">
        <f t="shared" si="53"/>
        <v>-170.1551774591577</v>
      </c>
      <c r="AD104">
        <f t="shared" si="54"/>
        <v>-141.96223181642523</v>
      </c>
      <c r="AE104">
        <f t="shared" si="55"/>
        <v>-9.4366314005132104</v>
      </c>
      <c r="AF104">
        <f t="shared" si="56"/>
        <v>-3.9241089624226788E-2</v>
      </c>
      <c r="AG104">
        <f t="shared" si="57"/>
        <v>72.325860037848457</v>
      </c>
      <c r="AH104">
        <f t="shared" si="58"/>
        <v>3.8892053136500335</v>
      </c>
      <c r="AI104">
        <f t="shared" si="59"/>
        <v>34.06733415944317</v>
      </c>
      <c r="AJ104">
        <v>1511.88279173008</v>
      </c>
      <c r="AK104">
        <v>1478.94903030303</v>
      </c>
      <c r="AL104">
        <v>3.5289973344449899</v>
      </c>
      <c r="AM104">
        <v>66.181014878906495</v>
      </c>
      <c r="AN104">
        <f t="shared" si="60"/>
        <v>3.8583940466929185</v>
      </c>
      <c r="AO104">
        <v>18.671959185999199</v>
      </c>
      <c r="AP104">
        <v>20.726747878787901</v>
      </c>
      <c r="AQ104">
        <v>-3.2995652633378798E-4</v>
      </c>
      <c r="AR104">
        <v>77.408447531234501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39690.888498388784</v>
      </c>
      <c r="AX104">
        <f t="shared" si="64"/>
        <v>1999.9892592592601</v>
      </c>
      <c r="AY104">
        <f t="shared" si="65"/>
        <v>1681.1912439998998</v>
      </c>
      <c r="AZ104">
        <f t="shared" si="66"/>
        <v>0.84060013633401509</v>
      </c>
      <c r="BA104">
        <f t="shared" si="67"/>
        <v>0.16075826312464897</v>
      </c>
      <c r="BB104">
        <v>2.7170000000000001</v>
      </c>
      <c r="BC104">
        <v>0.5</v>
      </c>
      <c r="BD104" t="s">
        <v>355</v>
      </c>
      <c r="BE104">
        <v>2</v>
      </c>
      <c r="BF104" t="b">
        <v>1</v>
      </c>
      <c r="BG104">
        <v>1657207124.5</v>
      </c>
      <c r="BH104">
        <v>1424.5744444444399</v>
      </c>
      <c r="BI104">
        <v>1466.8881481481501</v>
      </c>
      <c r="BJ104">
        <v>20.7206333333333</v>
      </c>
      <c r="BK104">
        <v>18.650974074074099</v>
      </c>
      <c r="BL104">
        <v>1407.6337037036999</v>
      </c>
      <c r="BM104">
        <v>20.507318518518499</v>
      </c>
      <c r="BN104">
        <v>499.98648148148101</v>
      </c>
      <c r="BO104">
        <v>74.570277777777804</v>
      </c>
      <c r="BP104">
        <v>4.3667340740740697E-2</v>
      </c>
      <c r="BQ104">
        <v>24.641237037037001</v>
      </c>
      <c r="BR104">
        <v>25.114411111111099</v>
      </c>
      <c r="BS104">
        <v>999.9</v>
      </c>
      <c r="BT104">
        <v>0</v>
      </c>
      <c r="BU104">
        <v>0</v>
      </c>
      <c r="BV104">
        <v>9986.2962962962993</v>
      </c>
      <c r="BW104">
        <v>0</v>
      </c>
      <c r="BX104">
        <v>412.14</v>
      </c>
      <c r="BY104">
        <v>-42.313970370370399</v>
      </c>
      <c r="BZ104">
        <v>1454.7177777777799</v>
      </c>
      <c r="CA104">
        <v>1494.7685185185201</v>
      </c>
      <c r="CB104">
        <v>2.06966703703704</v>
      </c>
      <c r="CC104">
        <v>1466.8881481481501</v>
      </c>
      <c r="CD104">
        <v>18.650974074074099</v>
      </c>
      <c r="CE104">
        <v>1.54514444444444</v>
      </c>
      <c r="CF104">
        <v>1.39080814814815</v>
      </c>
      <c r="CG104">
        <v>13.422348148148201</v>
      </c>
      <c r="CH104">
        <v>11.8177703703704</v>
      </c>
      <c r="CI104">
        <v>1999.9892592592601</v>
      </c>
      <c r="CJ104">
        <v>0.97999688888888903</v>
      </c>
      <c r="CK104">
        <v>2.00032851851852E-2</v>
      </c>
      <c r="CL104">
        <v>0</v>
      </c>
      <c r="CM104">
        <v>2.2388814814814801</v>
      </c>
      <c r="CN104">
        <v>0</v>
      </c>
      <c r="CO104">
        <v>5992.8707407407401</v>
      </c>
      <c r="CP104">
        <v>17300.0481481481</v>
      </c>
      <c r="CQ104">
        <v>40.902518518518498</v>
      </c>
      <c r="CR104">
        <v>39.944296296296301</v>
      </c>
      <c r="CS104">
        <v>40.259</v>
      </c>
      <c r="CT104">
        <v>39.520555555555497</v>
      </c>
      <c r="CU104">
        <v>39.999703703703702</v>
      </c>
      <c r="CV104">
        <v>1959.9811111111101</v>
      </c>
      <c r="CW104">
        <v>40.008888888888897</v>
      </c>
      <c r="CX104">
        <v>0</v>
      </c>
      <c r="CY104">
        <v>1657207111.2</v>
      </c>
      <c r="CZ104">
        <v>0</v>
      </c>
      <c r="DA104">
        <v>0</v>
      </c>
      <c r="DB104" t="s">
        <v>356</v>
      </c>
      <c r="DC104">
        <v>1656081770.5</v>
      </c>
      <c r="DD104">
        <v>1655399214.5999999</v>
      </c>
      <c r="DE104">
        <v>0</v>
      </c>
      <c r="DF104">
        <v>0.13400000000000001</v>
      </c>
      <c r="DG104">
        <v>-0.06</v>
      </c>
      <c r="DH104">
        <v>9.3309999999999995</v>
      </c>
      <c r="DI104">
        <v>0.51100000000000001</v>
      </c>
      <c r="DJ104">
        <v>421</v>
      </c>
      <c r="DK104">
        <v>25</v>
      </c>
      <c r="DL104">
        <v>1.93</v>
      </c>
      <c r="DM104">
        <v>0.15</v>
      </c>
      <c r="DN104">
        <v>-42.378929999999997</v>
      </c>
      <c r="DO104">
        <v>-1.0255587242025599</v>
      </c>
      <c r="DP104">
        <v>0.49282829170006098</v>
      </c>
      <c r="DQ104">
        <v>0</v>
      </c>
      <c r="DR104">
        <v>2.0971660000000001</v>
      </c>
      <c r="DS104">
        <v>-0.42611504690431801</v>
      </c>
      <c r="DT104">
        <v>4.1573764251027302E-2</v>
      </c>
      <c r="DU104">
        <v>0</v>
      </c>
      <c r="DV104">
        <v>0</v>
      </c>
      <c r="DW104">
        <v>2</v>
      </c>
      <c r="DX104" t="s">
        <v>365</v>
      </c>
      <c r="DY104">
        <v>2.9761099999999998</v>
      </c>
      <c r="DZ104">
        <v>2.6975099999999999</v>
      </c>
      <c r="EA104">
        <v>0.17592099999999999</v>
      </c>
      <c r="EB104">
        <v>0.180142</v>
      </c>
      <c r="EC104">
        <v>7.8456300000000007E-2</v>
      </c>
      <c r="ED104">
        <v>7.3402800000000004E-2</v>
      </c>
      <c r="EE104">
        <v>32400.6</v>
      </c>
      <c r="EF104">
        <v>35427.199999999997</v>
      </c>
      <c r="EG104">
        <v>35611</v>
      </c>
      <c r="EH104">
        <v>39168.1</v>
      </c>
      <c r="EI104">
        <v>46472.3</v>
      </c>
      <c r="EJ104">
        <v>52329.9</v>
      </c>
      <c r="EK104">
        <v>55573.5</v>
      </c>
      <c r="EL104">
        <v>62711.4</v>
      </c>
      <c r="EM104">
        <v>2.0266000000000002</v>
      </c>
      <c r="EN104">
        <v>2.2930000000000001</v>
      </c>
      <c r="EO104">
        <v>8.7618799999999997E-2</v>
      </c>
      <c r="EP104">
        <v>0</v>
      </c>
      <c r="EQ104">
        <v>23.6755</v>
      </c>
      <c r="ER104">
        <v>999.9</v>
      </c>
      <c r="ES104">
        <v>59.645000000000003</v>
      </c>
      <c r="ET104">
        <v>25.66</v>
      </c>
      <c r="EU104">
        <v>26.451499999999999</v>
      </c>
      <c r="EV104">
        <v>54.336399999999998</v>
      </c>
      <c r="EW104">
        <v>33.677900000000001</v>
      </c>
      <c r="EX104">
        <v>2</v>
      </c>
      <c r="EY104">
        <v>-0.28414600000000001</v>
      </c>
      <c r="EZ104">
        <v>2.5939000000000001</v>
      </c>
      <c r="FA104">
        <v>20.126300000000001</v>
      </c>
      <c r="FB104">
        <v>5.20052</v>
      </c>
      <c r="FC104">
        <v>12.0052</v>
      </c>
      <c r="FD104">
        <v>4.9756</v>
      </c>
      <c r="FE104">
        <v>3.2930000000000001</v>
      </c>
      <c r="FF104">
        <v>9999</v>
      </c>
      <c r="FG104">
        <v>9999</v>
      </c>
      <c r="FH104">
        <v>9999</v>
      </c>
      <c r="FI104">
        <v>556.1</v>
      </c>
      <c r="FJ104">
        <v>1.8629500000000001</v>
      </c>
      <c r="FK104">
        <v>1.8678300000000001</v>
      </c>
      <c r="FL104">
        <v>1.86758</v>
      </c>
      <c r="FM104">
        <v>1.8687400000000001</v>
      </c>
      <c r="FN104">
        <v>1.8695999999999999</v>
      </c>
      <c r="FO104">
        <v>1.8656600000000001</v>
      </c>
      <c r="FP104">
        <v>1.86676</v>
      </c>
      <c r="FQ104">
        <v>1.8681300000000001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17.12</v>
      </c>
      <c r="GF104">
        <v>0.21329999999999999</v>
      </c>
      <c r="GG104">
        <v>5.3564593647505196</v>
      </c>
      <c r="GH104">
        <v>9.5670261133577305E-3</v>
      </c>
      <c r="GI104">
        <v>-9.19467254998099E-7</v>
      </c>
      <c r="GJ104">
        <v>-2.1372918425907501E-11</v>
      </c>
      <c r="GK104">
        <v>0.21331065453237499</v>
      </c>
      <c r="GL104">
        <v>0</v>
      </c>
      <c r="GM104">
        <v>0</v>
      </c>
      <c r="GN104">
        <v>0</v>
      </c>
      <c r="GO104">
        <v>-4</v>
      </c>
      <c r="GP104">
        <v>1866</v>
      </c>
      <c r="GQ104">
        <v>1</v>
      </c>
      <c r="GR104">
        <v>18</v>
      </c>
      <c r="GS104">
        <v>18756</v>
      </c>
      <c r="GT104">
        <v>30132</v>
      </c>
      <c r="GU104">
        <v>3.5607899999999999</v>
      </c>
      <c r="GV104">
        <v>2.5512700000000001</v>
      </c>
      <c r="GW104">
        <v>2.2485400000000002</v>
      </c>
      <c r="GX104">
        <v>2.7587899999999999</v>
      </c>
      <c r="GY104">
        <v>1.9958499999999999</v>
      </c>
      <c r="GZ104">
        <v>2.323</v>
      </c>
      <c r="HA104">
        <v>31.8049</v>
      </c>
      <c r="HB104">
        <v>15.891999999999999</v>
      </c>
      <c r="HC104">
        <v>18</v>
      </c>
      <c r="HD104">
        <v>495.19200000000001</v>
      </c>
      <c r="HE104">
        <v>684.59199999999998</v>
      </c>
      <c r="HF104">
        <v>19.542899999999999</v>
      </c>
      <c r="HG104">
        <v>23.55</v>
      </c>
      <c r="HH104">
        <v>30.001300000000001</v>
      </c>
      <c r="HI104">
        <v>23.1858</v>
      </c>
      <c r="HJ104">
        <v>23.074000000000002</v>
      </c>
      <c r="HK104">
        <v>71.337999999999994</v>
      </c>
      <c r="HL104">
        <v>34.430999999999997</v>
      </c>
      <c r="HM104">
        <v>91.725800000000007</v>
      </c>
      <c r="HN104">
        <v>19.463100000000001</v>
      </c>
      <c r="HO104">
        <v>1509.51</v>
      </c>
      <c r="HP104">
        <v>18.628699999999998</v>
      </c>
      <c r="HQ104">
        <v>103.157</v>
      </c>
      <c r="HR104">
        <v>104.456</v>
      </c>
    </row>
    <row r="105" spans="1:226" x14ac:dyDescent="0.2">
      <c r="A105">
        <v>89</v>
      </c>
      <c r="B105">
        <v>1657207137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1657207129.2142899</v>
      </c>
      <c r="J105">
        <f t="shared" si="34"/>
        <v>3.8150494707189946E-3</v>
      </c>
      <c r="K105">
        <f t="shared" si="35"/>
        <v>3.8150494707189946</v>
      </c>
      <c r="L105">
        <f t="shared" si="36"/>
        <v>34.303097645843472</v>
      </c>
      <c r="M105">
        <f t="shared" si="37"/>
        <v>1440.3707142857099</v>
      </c>
      <c r="N105">
        <f t="shared" si="38"/>
        <v>1050.9007718454452</v>
      </c>
      <c r="O105">
        <f t="shared" si="39"/>
        <v>78.411840020330246</v>
      </c>
      <c r="P105">
        <f t="shared" si="40"/>
        <v>107.47172430010372</v>
      </c>
      <c r="Q105">
        <f t="shared" si="41"/>
        <v>0.16437158686948228</v>
      </c>
      <c r="R105">
        <f t="shared" si="42"/>
        <v>3.1886244976570008</v>
      </c>
      <c r="S105">
        <f t="shared" si="43"/>
        <v>0.15980524846561792</v>
      </c>
      <c r="T105">
        <f t="shared" si="44"/>
        <v>0.10027798135956187</v>
      </c>
      <c r="U105">
        <f t="shared" si="45"/>
        <v>321.51190458631851</v>
      </c>
      <c r="V105">
        <f t="shared" si="46"/>
        <v>25.471243426311514</v>
      </c>
      <c r="W105">
        <f t="shared" si="47"/>
        <v>25.471243426311514</v>
      </c>
      <c r="X105">
        <f t="shared" si="48"/>
        <v>3.2701152173982848</v>
      </c>
      <c r="Y105">
        <f t="shared" si="49"/>
        <v>49.70353758300341</v>
      </c>
      <c r="Z105">
        <f t="shared" si="50"/>
        <v>1.5463399234138551</v>
      </c>
      <c r="AA105">
        <f t="shared" si="51"/>
        <v>3.1111264883943401</v>
      </c>
      <c r="AB105">
        <f t="shared" si="52"/>
        <v>1.7237752939844297</v>
      </c>
      <c r="AC105">
        <f t="shared" si="53"/>
        <v>-168.24368165870766</v>
      </c>
      <c r="AD105">
        <f t="shared" si="54"/>
        <v>-143.7661948159886</v>
      </c>
      <c r="AE105">
        <f t="shared" si="55"/>
        <v>-9.5421521808585901</v>
      </c>
      <c r="AF105">
        <f t="shared" si="56"/>
        <v>-4.0124069236327387E-2</v>
      </c>
      <c r="AG105">
        <f t="shared" si="57"/>
        <v>72.794865777735538</v>
      </c>
      <c r="AH105">
        <f t="shared" si="58"/>
        <v>3.8389173352992687</v>
      </c>
      <c r="AI105">
        <f t="shared" si="59"/>
        <v>34.303097645843472</v>
      </c>
      <c r="AJ105">
        <v>1528.6074375626199</v>
      </c>
      <c r="AK105">
        <v>1495.88</v>
      </c>
      <c r="AL105">
        <v>3.4446348177375401</v>
      </c>
      <c r="AM105">
        <v>66.181014878906495</v>
      </c>
      <c r="AN105">
        <f t="shared" si="60"/>
        <v>3.8150494707189946</v>
      </c>
      <c r="AO105">
        <v>18.706160599565202</v>
      </c>
      <c r="AP105">
        <v>20.7359460606061</v>
      </c>
      <c r="AQ105">
        <v>6.2217430943642795E-5</v>
      </c>
      <c r="AR105">
        <v>77.408447531234501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39771.241530687483</v>
      </c>
      <c r="AX105">
        <f t="shared" si="64"/>
        <v>1999.9707142857101</v>
      </c>
      <c r="AY105">
        <f t="shared" si="65"/>
        <v>1681.1756997856539</v>
      </c>
      <c r="AZ105">
        <f t="shared" si="66"/>
        <v>0.84060015868086657</v>
      </c>
      <c r="BA105">
        <f t="shared" si="67"/>
        <v>0.16075830625407259</v>
      </c>
      <c r="BB105">
        <v>2.7170000000000001</v>
      </c>
      <c r="BC105">
        <v>0.5</v>
      </c>
      <c r="BD105" t="s">
        <v>355</v>
      </c>
      <c r="BE105">
        <v>2</v>
      </c>
      <c r="BF105" t="b">
        <v>1</v>
      </c>
      <c r="BG105">
        <v>1657207129.2142899</v>
      </c>
      <c r="BH105">
        <v>1440.3707142857099</v>
      </c>
      <c r="BI105">
        <v>1482.9314285714299</v>
      </c>
      <c r="BJ105">
        <v>20.724546428571401</v>
      </c>
      <c r="BK105">
        <v>18.681746428571401</v>
      </c>
      <c r="BL105">
        <v>1423.3228571428599</v>
      </c>
      <c r="BM105">
        <v>20.5112357142857</v>
      </c>
      <c r="BN105">
        <v>500.00853571428598</v>
      </c>
      <c r="BO105">
        <v>74.570350000000005</v>
      </c>
      <c r="BP105">
        <v>4.3583228571428601E-2</v>
      </c>
      <c r="BQ105">
        <v>24.6349321428571</v>
      </c>
      <c r="BR105">
        <v>25.111178571428599</v>
      </c>
      <c r="BS105">
        <v>999.9</v>
      </c>
      <c r="BT105">
        <v>0</v>
      </c>
      <c r="BU105">
        <v>0</v>
      </c>
      <c r="BV105">
        <v>10007.142857142901</v>
      </c>
      <c r="BW105">
        <v>0</v>
      </c>
      <c r="BX105">
        <v>412.60539285714299</v>
      </c>
      <c r="BY105">
        <v>-42.560196428571402</v>
      </c>
      <c r="BZ105">
        <v>1470.8535714285699</v>
      </c>
      <c r="CA105">
        <v>1511.1635714285701</v>
      </c>
      <c r="CB105">
        <v>2.04279928571429</v>
      </c>
      <c r="CC105">
        <v>1482.9314285714299</v>
      </c>
      <c r="CD105">
        <v>18.681746428571401</v>
      </c>
      <c r="CE105">
        <v>1.5454371428571401</v>
      </c>
      <c r="CF105">
        <v>1.39310357142857</v>
      </c>
      <c r="CG105">
        <v>13.425260714285701</v>
      </c>
      <c r="CH105">
        <v>11.842775</v>
      </c>
      <c r="CI105">
        <v>1999.9707142857101</v>
      </c>
      <c r="CJ105">
        <v>0.97999628571428599</v>
      </c>
      <c r="CK105">
        <v>2.00039285714286E-2</v>
      </c>
      <c r="CL105">
        <v>0</v>
      </c>
      <c r="CM105">
        <v>2.2361392857142901</v>
      </c>
      <c r="CN105">
        <v>0</v>
      </c>
      <c r="CO105">
        <v>5989.0467857142903</v>
      </c>
      <c r="CP105">
        <v>17299.882142857099</v>
      </c>
      <c r="CQ105">
        <v>40.847928571428596</v>
      </c>
      <c r="CR105">
        <v>39.899357142857099</v>
      </c>
      <c r="CS105">
        <v>40.218499999999999</v>
      </c>
      <c r="CT105">
        <v>39.437178571428603</v>
      </c>
      <c r="CU105">
        <v>39.946249999999999</v>
      </c>
      <c r="CV105">
        <v>1959.96107142857</v>
      </c>
      <c r="CW105">
        <v>40.01</v>
      </c>
      <c r="CX105">
        <v>0</v>
      </c>
      <c r="CY105">
        <v>1657207116</v>
      </c>
      <c r="CZ105">
        <v>0</v>
      </c>
      <c r="DA105">
        <v>0</v>
      </c>
      <c r="DB105" t="s">
        <v>356</v>
      </c>
      <c r="DC105">
        <v>1656081770.5</v>
      </c>
      <c r="DD105">
        <v>1655399214.5999999</v>
      </c>
      <c r="DE105">
        <v>0</v>
      </c>
      <c r="DF105">
        <v>0.13400000000000001</v>
      </c>
      <c r="DG105">
        <v>-0.06</v>
      </c>
      <c r="DH105">
        <v>9.3309999999999995</v>
      </c>
      <c r="DI105">
        <v>0.51100000000000001</v>
      </c>
      <c r="DJ105">
        <v>421</v>
      </c>
      <c r="DK105">
        <v>25</v>
      </c>
      <c r="DL105">
        <v>1.93</v>
      </c>
      <c r="DM105">
        <v>0.15</v>
      </c>
      <c r="DN105">
        <v>-42.410094999999998</v>
      </c>
      <c r="DO105">
        <v>-1.4992727954970699</v>
      </c>
      <c r="DP105">
        <v>0.53869869590987596</v>
      </c>
      <c r="DQ105">
        <v>0</v>
      </c>
      <c r="DR105">
        <v>2.0638974999999999</v>
      </c>
      <c r="DS105">
        <v>-0.35809598499062201</v>
      </c>
      <c r="DT105">
        <v>3.4802574168443297E-2</v>
      </c>
      <c r="DU105">
        <v>0</v>
      </c>
      <c r="DV105">
        <v>0</v>
      </c>
      <c r="DW105">
        <v>2</v>
      </c>
      <c r="DX105" t="s">
        <v>365</v>
      </c>
      <c r="DY105">
        <v>2.9753400000000001</v>
      </c>
      <c r="DZ105">
        <v>2.6973600000000002</v>
      </c>
      <c r="EA105">
        <v>0.17715700000000001</v>
      </c>
      <c r="EB105">
        <v>0.181309</v>
      </c>
      <c r="EC105">
        <v>7.8483899999999995E-2</v>
      </c>
      <c r="ED105">
        <v>7.3480199999999996E-2</v>
      </c>
      <c r="EE105">
        <v>32351.4</v>
      </c>
      <c r="EF105">
        <v>35375.5</v>
      </c>
      <c r="EG105">
        <v>35610.199999999997</v>
      </c>
      <c r="EH105">
        <v>39166.699999999997</v>
      </c>
      <c r="EI105">
        <v>46470.7</v>
      </c>
      <c r="EJ105">
        <v>52322.9</v>
      </c>
      <c r="EK105">
        <v>55573.2</v>
      </c>
      <c r="EL105">
        <v>62708.2</v>
      </c>
      <c r="EM105">
        <v>2.0261999999999998</v>
      </c>
      <c r="EN105">
        <v>2.2930000000000001</v>
      </c>
      <c r="EO105">
        <v>8.6128700000000002E-2</v>
      </c>
      <c r="EP105">
        <v>0</v>
      </c>
      <c r="EQ105">
        <v>23.691400000000002</v>
      </c>
      <c r="ER105">
        <v>999.9</v>
      </c>
      <c r="ES105">
        <v>59.668999999999997</v>
      </c>
      <c r="ET105">
        <v>25.69</v>
      </c>
      <c r="EU105">
        <v>26.507200000000001</v>
      </c>
      <c r="EV105">
        <v>54.226399999999998</v>
      </c>
      <c r="EW105">
        <v>33.669899999999998</v>
      </c>
      <c r="EX105">
        <v>2</v>
      </c>
      <c r="EY105">
        <v>-0.28308899999999998</v>
      </c>
      <c r="EZ105">
        <v>2.6076700000000002</v>
      </c>
      <c r="FA105">
        <v>20.126000000000001</v>
      </c>
      <c r="FB105">
        <v>5.1993200000000002</v>
      </c>
      <c r="FC105">
        <v>12.004</v>
      </c>
      <c r="FD105">
        <v>4.9752000000000001</v>
      </c>
      <c r="FE105">
        <v>3.2930000000000001</v>
      </c>
      <c r="FF105">
        <v>9999</v>
      </c>
      <c r="FG105">
        <v>9999</v>
      </c>
      <c r="FH105">
        <v>9999</v>
      </c>
      <c r="FI105">
        <v>556.1</v>
      </c>
      <c r="FJ105">
        <v>1.8628899999999999</v>
      </c>
      <c r="FK105">
        <v>1.8678300000000001</v>
      </c>
      <c r="FL105">
        <v>1.86765</v>
      </c>
      <c r="FM105">
        <v>1.8687400000000001</v>
      </c>
      <c r="FN105">
        <v>1.8696299999999999</v>
      </c>
      <c r="FO105">
        <v>1.8656600000000001</v>
      </c>
      <c r="FP105">
        <v>1.86676</v>
      </c>
      <c r="FQ105">
        <v>1.8681300000000001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17.23</v>
      </c>
      <c r="GF105">
        <v>0.21329999999999999</v>
      </c>
      <c r="GG105">
        <v>5.3564593647505196</v>
      </c>
      <c r="GH105">
        <v>9.5670261133577305E-3</v>
      </c>
      <c r="GI105">
        <v>-9.19467254998099E-7</v>
      </c>
      <c r="GJ105">
        <v>-2.1372918425907501E-11</v>
      </c>
      <c r="GK105">
        <v>0.21331065453237499</v>
      </c>
      <c r="GL105">
        <v>0</v>
      </c>
      <c r="GM105">
        <v>0</v>
      </c>
      <c r="GN105">
        <v>0</v>
      </c>
      <c r="GO105">
        <v>-4</v>
      </c>
      <c r="GP105">
        <v>1866</v>
      </c>
      <c r="GQ105">
        <v>1</v>
      </c>
      <c r="GR105">
        <v>18</v>
      </c>
      <c r="GS105">
        <v>18756.099999999999</v>
      </c>
      <c r="GT105">
        <v>30132</v>
      </c>
      <c r="GU105">
        <v>3.59497</v>
      </c>
      <c r="GV105">
        <v>2.5549300000000001</v>
      </c>
      <c r="GW105">
        <v>2.2485400000000002</v>
      </c>
      <c r="GX105">
        <v>2.7587899999999999</v>
      </c>
      <c r="GY105">
        <v>1.9958499999999999</v>
      </c>
      <c r="GZ105">
        <v>2.3168899999999999</v>
      </c>
      <c r="HA105">
        <v>31.8049</v>
      </c>
      <c r="HB105">
        <v>15.891999999999999</v>
      </c>
      <c r="HC105">
        <v>18</v>
      </c>
      <c r="HD105">
        <v>495.05</v>
      </c>
      <c r="HE105">
        <v>684.75800000000004</v>
      </c>
      <c r="HF105">
        <v>19.418900000000001</v>
      </c>
      <c r="HG105">
        <v>23.561900000000001</v>
      </c>
      <c r="HH105">
        <v>30.001200000000001</v>
      </c>
      <c r="HI105">
        <v>23.197500000000002</v>
      </c>
      <c r="HJ105">
        <v>23.086400000000001</v>
      </c>
      <c r="HK105">
        <v>71.916499999999999</v>
      </c>
      <c r="HL105">
        <v>34.430999999999997</v>
      </c>
      <c r="HM105">
        <v>91.353800000000007</v>
      </c>
      <c r="HN105">
        <v>19.359200000000001</v>
      </c>
      <c r="HO105">
        <v>1522.95</v>
      </c>
      <c r="HP105">
        <v>18.629899999999999</v>
      </c>
      <c r="HQ105">
        <v>103.15600000000001</v>
      </c>
      <c r="HR105">
        <v>104.452</v>
      </c>
    </row>
    <row r="106" spans="1:226" x14ac:dyDescent="0.2">
      <c r="A106">
        <v>90</v>
      </c>
      <c r="B106">
        <v>1657207142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1657207134.5</v>
      </c>
      <c r="J106">
        <f t="shared" si="34"/>
        <v>3.7897289026844966E-3</v>
      </c>
      <c r="K106">
        <f t="shared" si="35"/>
        <v>3.7897289026844967</v>
      </c>
      <c r="L106">
        <f t="shared" si="36"/>
        <v>35.076224626492099</v>
      </c>
      <c r="M106">
        <f t="shared" si="37"/>
        <v>1458.2011111111101</v>
      </c>
      <c r="N106">
        <f t="shared" si="38"/>
        <v>1058.4574274216761</v>
      </c>
      <c r="O106">
        <f t="shared" si="39"/>
        <v>78.975888893904184</v>
      </c>
      <c r="P106">
        <f t="shared" si="40"/>
        <v>108.80241940066171</v>
      </c>
      <c r="Q106">
        <f t="shared" si="41"/>
        <v>0.16336443537346096</v>
      </c>
      <c r="R106">
        <f t="shared" si="42"/>
        <v>3.1861122371422814</v>
      </c>
      <c r="S106">
        <f t="shared" si="43"/>
        <v>0.15884960575852186</v>
      </c>
      <c r="T106">
        <f t="shared" si="44"/>
        <v>9.9676250190061461E-2</v>
      </c>
      <c r="U106">
        <f t="shared" si="45"/>
        <v>321.51616522222258</v>
      </c>
      <c r="V106">
        <f t="shared" si="46"/>
        <v>25.469047835884798</v>
      </c>
      <c r="W106">
        <f t="shared" si="47"/>
        <v>25.469047835884798</v>
      </c>
      <c r="X106">
        <f t="shared" si="48"/>
        <v>3.269688699371152</v>
      </c>
      <c r="Y106">
        <f t="shared" si="49"/>
        <v>49.752983470728189</v>
      </c>
      <c r="Z106">
        <f t="shared" si="50"/>
        <v>1.5470512019881233</v>
      </c>
      <c r="AA106">
        <f t="shared" si="51"/>
        <v>3.1094641849936893</v>
      </c>
      <c r="AB106">
        <f t="shared" si="52"/>
        <v>1.7226374973830287</v>
      </c>
      <c r="AC106">
        <f t="shared" si="53"/>
        <v>-167.12704460838631</v>
      </c>
      <c r="AD106">
        <f t="shared" si="54"/>
        <v>-144.81133183177568</v>
      </c>
      <c r="AE106">
        <f t="shared" si="55"/>
        <v>-9.6185607448562536</v>
      </c>
      <c r="AF106">
        <f t="shared" si="56"/>
        <v>-4.0771962795673744E-2</v>
      </c>
      <c r="AG106">
        <f t="shared" si="57"/>
        <v>72.820544844638547</v>
      </c>
      <c r="AH106">
        <f t="shared" si="58"/>
        <v>3.8113142803280713</v>
      </c>
      <c r="AI106">
        <f t="shared" si="59"/>
        <v>35.076224626492099</v>
      </c>
      <c r="AJ106">
        <v>1546.18775880149</v>
      </c>
      <c r="AK106">
        <v>1513.16696969697</v>
      </c>
      <c r="AL106">
        <v>3.4103219974547301</v>
      </c>
      <c r="AM106">
        <v>66.181014878906495</v>
      </c>
      <c r="AN106">
        <f t="shared" si="60"/>
        <v>3.7897289026844967</v>
      </c>
      <c r="AO106">
        <v>18.740356623139501</v>
      </c>
      <c r="AP106">
        <v>20.74586</v>
      </c>
      <c r="AQ106">
        <v>2.3907381264607198E-3</v>
      </c>
      <c r="AR106">
        <v>77.408447531234501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39730.3734462395</v>
      </c>
      <c r="AX106">
        <f t="shared" si="64"/>
        <v>1999.99740740741</v>
      </c>
      <c r="AY106">
        <f t="shared" si="65"/>
        <v>1681.1981222222241</v>
      </c>
      <c r="AZ106">
        <f t="shared" si="66"/>
        <v>0.84060015077797312</v>
      </c>
      <c r="BA106">
        <f t="shared" si="67"/>
        <v>0.16075829100148831</v>
      </c>
      <c r="BB106">
        <v>2.7170000000000001</v>
      </c>
      <c r="BC106">
        <v>0.5</v>
      </c>
      <c r="BD106" t="s">
        <v>355</v>
      </c>
      <c r="BE106">
        <v>2</v>
      </c>
      <c r="BF106" t="b">
        <v>1</v>
      </c>
      <c r="BG106">
        <v>1657207134.5</v>
      </c>
      <c r="BH106">
        <v>1458.2011111111101</v>
      </c>
      <c r="BI106">
        <v>1500.7925925925899</v>
      </c>
      <c r="BJ106">
        <v>20.734022222222201</v>
      </c>
      <c r="BK106">
        <v>18.705859259259299</v>
      </c>
      <c r="BL106">
        <v>1441.03296296296</v>
      </c>
      <c r="BM106">
        <v>20.520711111111101</v>
      </c>
      <c r="BN106">
        <v>499.99103703703702</v>
      </c>
      <c r="BO106">
        <v>74.570329629629597</v>
      </c>
      <c r="BP106">
        <v>4.3808688888888898E-2</v>
      </c>
      <c r="BQ106">
        <v>24.625992592592599</v>
      </c>
      <c r="BR106">
        <v>25.105688888888899</v>
      </c>
      <c r="BS106">
        <v>999.9</v>
      </c>
      <c r="BT106">
        <v>0</v>
      </c>
      <c r="BU106">
        <v>0</v>
      </c>
      <c r="BV106">
        <v>9996.1111111111095</v>
      </c>
      <c r="BW106">
        <v>0</v>
      </c>
      <c r="BX106">
        <v>413.18844444444397</v>
      </c>
      <c r="BY106">
        <v>-42.591214814814798</v>
      </c>
      <c r="BZ106">
        <v>1489.0762962962999</v>
      </c>
      <c r="CA106">
        <v>1529.4018518518501</v>
      </c>
      <c r="CB106">
        <v>2.0281622222222202</v>
      </c>
      <c r="CC106">
        <v>1500.7925925925899</v>
      </c>
      <c r="CD106">
        <v>18.705859259259299</v>
      </c>
      <c r="CE106">
        <v>1.54614259259259</v>
      </c>
      <c r="CF106">
        <v>1.39490111111111</v>
      </c>
      <c r="CG106">
        <v>13.4322777777778</v>
      </c>
      <c r="CH106">
        <v>11.8623259259259</v>
      </c>
      <c r="CI106">
        <v>1999.99740740741</v>
      </c>
      <c r="CJ106">
        <v>0.97999622222222205</v>
      </c>
      <c r="CK106">
        <v>2.00039962962963E-2</v>
      </c>
      <c r="CL106">
        <v>0</v>
      </c>
      <c r="CM106">
        <v>2.2521222222222201</v>
      </c>
      <c r="CN106">
        <v>0</v>
      </c>
      <c r="CO106">
        <v>5985.4796296296299</v>
      </c>
      <c r="CP106">
        <v>17300.107407407399</v>
      </c>
      <c r="CQ106">
        <v>40.791444444444402</v>
      </c>
      <c r="CR106">
        <v>39.849296296296302</v>
      </c>
      <c r="CS106">
        <v>40.171037037037003</v>
      </c>
      <c r="CT106">
        <v>39.344629629629601</v>
      </c>
      <c r="CU106">
        <v>39.886259259259297</v>
      </c>
      <c r="CV106">
        <v>1959.98740740741</v>
      </c>
      <c r="CW106">
        <v>40.01</v>
      </c>
      <c r="CX106">
        <v>0</v>
      </c>
      <c r="CY106">
        <v>1657207120.8</v>
      </c>
      <c r="CZ106">
        <v>0</v>
      </c>
      <c r="DA106">
        <v>0</v>
      </c>
      <c r="DB106" t="s">
        <v>356</v>
      </c>
      <c r="DC106">
        <v>1656081770.5</v>
      </c>
      <c r="DD106">
        <v>1655399214.5999999</v>
      </c>
      <c r="DE106">
        <v>0</v>
      </c>
      <c r="DF106">
        <v>0.13400000000000001</v>
      </c>
      <c r="DG106">
        <v>-0.06</v>
      </c>
      <c r="DH106">
        <v>9.3309999999999995</v>
      </c>
      <c r="DI106">
        <v>0.51100000000000001</v>
      </c>
      <c r="DJ106">
        <v>421</v>
      </c>
      <c r="DK106">
        <v>25</v>
      </c>
      <c r="DL106">
        <v>1.93</v>
      </c>
      <c r="DM106">
        <v>0.15</v>
      </c>
      <c r="DN106">
        <v>-42.559080000000002</v>
      </c>
      <c r="DO106">
        <v>-1.0818889305816199</v>
      </c>
      <c r="DP106">
        <v>0.47494714295382401</v>
      </c>
      <c r="DQ106">
        <v>0</v>
      </c>
      <c r="DR106">
        <v>2.0400999999999998</v>
      </c>
      <c r="DS106">
        <v>-0.22521590994372001</v>
      </c>
      <c r="DT106">
        <v>2.5206733524992898E-2</v>
      </c>
      <c r="DU106">
        <v>0</v>
      </c>
      <c r="DV106">
        <v>0</v>
      </c>
      <c r="DW106">
        <v>2</v>
      </c>
      <c r="DX106" t="s">
        <v>365</v>
      </c>
      <c r="DY106">
        <v>2.9758900000000001</v>
      </c>
      <c r="DZ106">
        <v>2.6980300000000002</v>
      </c>
      <c r="EA106">
        <v>0.17837500000000001</v>
      </c>
      <c r="EB106">
        <v>0.18257000000000001</v>
      </c>
      <c r="EC106">
        <v>7.8486799999999995E-2</v>
      </c>
      <c r="ED106">
        <v>7.3394600000000004E-2</v>
      </c>
      <c r="EE106">
        <v>32302.6</v>
      </c>
      <c r="EF106">
        <v>35320.6</v>
      </c>
      <c r="EG106">
        <v>35609.199999999997</v>
      </c>
      <c r="EH106">
        <v>39166.199999999997</v>
      </c>
      <c r="EI106">
        <v>46469.599999999999</v>
      </c>
      <c r="EJ106">
        <v>52327.199999999997</v>
      </c>
      <c r="EK106">
        <v>55572</v>
      </c>
      <c r="EL106">
        <v>62707.5</v>
      </c>
      <c r="EM106">
        <v>2.0276000000000001</v>
      </c>
      <c r="EN106">
        <v>2.2921999999999998</v>
      </c>
      <c r="EO106">
        <v>8.4489599999999998E-2</v>
      </c>
      <c r="EP106">
        <v>0</v>
      </c>
      <c r="EQ106">
        <v>23.7074</v>
      </c>
      <c r="ER106">
        <v>999.9</v>
      </c>
      <c r="ES106">
        <v>59.718000000000004</v>
      </c>
      <c r="ET106">
        <v>25.7</v>
      </c>
      <c r="EU106">
        <v>26.543900000000001</v>
      </c>
      <c r="EV106">
        <v>54.266399999999997</v>
      </c>
      <c r="EW106">
        <v>33.75</v>
      </c>
      <c r="EX106">
        <v>2</v>
      </c>
      <c r="EY106">
        <v>-0.282439</v>
      </c>
      <c r="EZ106">
        <v>2.6351599999999999</v>
      </c>
      <c r="FA106">
        <v>20.125699999999998</v>
      </c>
      <c r="FB106">
        <v>5.1993200000000002</v>
      </c>
      <c r="FC106">
        <v>12.004</v>
      </c>
      <c r="FD106">
        <v>4.9752000000000001</v>
      </c>
      <c r="FE106">
        <v>3.2930000000000001</v>
      </c>
      <c r="FF106">
        <v>9999</v>
      </c>
      <c r="FG106">
        <v>9999</v>
      </c>
      <c r="FH106">
        <v>9999</v>
      </c>
      <c r="FI106">
        <v>556.1</v>
      </c>
      <c r="FJ106">
        <v>1.8629199999999999</v>
      </c>
      <c r="FK106">
        <v>1.8678300000000001</v>
      </c>
      <c r="FL106">
        <v>1.86765</v>
      </c>
      <c r="FM106">
        <v>1.8687400000000001</v>
      </c>
      <c r="FN106">
        <v>1.86957</v>
      </c>
      <c r="FO106">
        <v>1.8656900000000001</v>
      </c>
      <c r="FP106">
        <v>1.86676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17.34</v>
      </c>
      <c r="GF106">
        <v>0.21329999999999999</v>
      </c>
      <c r="GG106">
        <v>5.3564593647505196</v>
      </c>
      <c r="GH106">
        <v>9.5670261133577305E-3</v>
      </c>
      <c r="GI106">
        <v>-9.19467254998099E-7</v>
      </c>
      <c r="GJ106">
        <v>-2.1372918425907501E-11</v>
      </c>
      <c r="GK106">
        <v>0.21331065453237499</v>
      </c>
      <c r="GL106">
        <v>0</v>
      </c>
      <c r="GM106">
        <v>0</v>
      </c>
      <c r="GN106">
        <v>0</v>
      </c>
      <c r="GO106">
        <v>-4</v>
      </c>
      <c r="GP106">
        <v>1866</v>
      </c>
      <c r="GQ106">
        <v>1</v>
      </c>
      <c r="GR106">
        <v>18</v>
      </c>
      <c r="GS106">
        <v>18756.2</v>
      </c>
      <c r="GT106">
        <v>30132.1</v>
      </c>
      <c r="GU106">
        <v>3.6206100000000001</v>
      </c>
      <c r="GV106">
        <v>2.5549300000000001</v>
      </c>
      <c r="GW106">
        <v>2.2485400000000002</v>
      </c>
      <c r="GX106">
        <v>2.7587899999999999</v>
      </c>
      <c r="GY106">
        <v>1.9958499999999999</v>
      </c>
      <c r="GZ106">
        <v>2.3095699999999999</v>
      </c>
      <c r="HA106">
        <v>31.8049</v>
      </c>
      <c r="HB106">
        <v>15.891999999999999</v>
      </c>
      <c r="HC106">
        <v>18</v>
      </c>
      <c r="HD106">
        <v>496.04</v>
      </c>
      <c r="HE106">
        <v>684.21</v>
      </c>
      <c r="HF106">
        <v>19.314800000000002</v>
      </c>
      <c r="HG106">
        <v>23.573799999999999</v>
      </c>
      <c r="HH106">
        <v>30.000499999999999</v>
      </c>
      <c r="HI106">
        <v>23.2072</v>
      </c>
      <c r="HJ106">
        <v>23.095199999999998</v>
      </c>
      <c r="HK106">
        <v>72.523600000000002</v>
      </c>
      <c r="HL106">
        <v>34.715899999999998</v>
      </c>
      <c r="HM106">
        <v>91.353800000000007</v>
      </c>
      <c r="HN106">
        <v>19.257000000000001</v>
      </c>
      <c r="HO106">
        <v>1543.07</v>
      </c>
      <c r="HP106">
        <v>18.631499999999999</v>
      </c>
      <c r="HQ106">
        <v>103.154</v>
      </c>
      <c r="HR106">
        <v>104.45</v>
      </c>
    </row>
    <row r="107" spans="1:226" x14ac:dyDescent="0.2">
      <c r="A107">
        <v>91</v>
      </c>
      <c r="B107">
        <v>1657207147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1657207139.2142899</v>
      </c>
      <c r="J107">
        <f t="shared" si="34"/>
        <v>3.8046868185630132E-3</v>
      </c>
      <c r="K107">
        <f t="shared" si="35"/>
        <v>3.8046868185630132</v>
      </c>
      <c r="L107">
        <f t="shared" si="36"/>
        <v>33.856101994786293</v>
      </c>
      <c r="M107">
        <f t="shared" si="37"/>
        <v>1474.04178571429</v>
      </c>
      <c r="N107">
        <f t="shared" si="38"/>
        <v>1087.6898977825144</v>
      </c>
      <c r="O107">
        <f t="shared" si="39"/>
        <v>81.15772411145926</v>
      </c>
      <c r="P107">
        <f t="shared" si="40"/>
        <v>109.98527872480369</v>
      </c>
      <c r="Q107">
        <f t="shared" si="41"/>
        <v>0.16431725118574325</v>
      </c>
      <c r="R107">
        <f t="shared" si="42"/>
        <v>3.1862419445877048</v>
      </c>
      <c r="S107">
        <f t="shared" si="43"/>
        <v>0.15975057591470213</v>
      </c>
      <c r="T107">
        <f t="shared" si="44"/>
        <v>0.10024383622547006</v>
      </c>
      <c r="U107">
        <f t="shared" si="45"/>
        <v>321.51731999999953</v>
      </c>
      <c r="V107">
        <f t="shared" si="46"/>
        <v>25.455568339616974</v>
      </c>
      <c r="W107">
        <f t="shared" si="47"/>
        <v>25.455568339616974</v>
      </c>
      <c r="X107">
        <f t="shared" si="48"/>
        <v>3.2670712212397119</v>
      </c>
      <c r="Y107">
        <f t="shared" si="49"/>
        <v>49.791792169906415</v>
      </c>
      <c r="Z107">
        <f t="shared" si="50"/>
        <v>1.5473457689188983</v>
      </c>
      <c r="AA107">
        <f t="shared" si="51"/>
        <v>3.1076322050004381</v>
      </c>
      <c r="AB107">
        <f t="shared" si="52"/>
        <v>1.7197254523208136</v>
      </c>
      <c r="AC107">
        <f t="shared" si="53"/>
        <v>-167.78668869862889</v>
      </c>
      <c r="AD107">
        <f t="shared" si="54"/>
        <v>-144.1949458674747</v>
      </c>
      <c r="AE107">
        <f t="shared" si="55"/>
        <v>-9.5761047516354463</v>
      </c>
      <c r="AF107">
        <f t="shared" si="56"/>
        <v>-4.0419317739520011E-2</v>
      </c>
      <c r="AG107">
        <f t="shared" si="57"/>
        <v>72.92281075515568</v>
      </c>
      <c r="AH107">
        <f t="shared" si="58"/>
        <v>3.7988035959261377</v>
      </c>
      <c r="AI107">
        <f t="shared" si="59"/>
        <v>33.856101994786293</v>
      </c>
      <c r="AJ107">
        <v>1563.27218597149</v>
      </c>
      <c r="AK107">
        <v>1530.4378181818199</v>
      </c>
      <c r="AL107">
        <v>3.5329482115928901</v>
      </c>
      <c r="AM107">
        <v>66.181014878906495</v>
      </c>
      <c r="AN107">
        <f t="shared" si="60"/>
        <v>3.8046868185630132</v>
      </c>
      <c r="AO107">
        <v>18.706435012058002</v>
      </c>
      <c r="AP107">
        <v>20.7346521212121</v>
      </c>
      <c r="AQ107">
        <v>-7.7379253794493202E-4</v>
      </c>
      <c r="AR107">
        <v>77.408447531234501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39733.872960012421</v>
      </c>
      <c r="AX107">
        <f t="shared" si="64"/>
        <v>2000.00464285714</v>
      </c>
      <c r="AY107">
        <f t="shared" si="65"/>
        <v>1681.2041999999976</v>
      </c>
      <c r="AZ107">
        <f t="shared" si="66"/>
        <v>0.84060014860679788</v>
      </c>
      <c r="BA107">
        <f t="shared" si="67"/>
        <v>0.16075828681111989</v>
      </c>
      <c r="BB107">
        <v>2.7170000000000001</v>
      </c>
      <c r="BC107">
        <v>0.5</v>
      </c>
      <c r="BD107" t="s">
        <v>355</v>
      </c>
      <c r="BE107">
        <v>2</v>
      </c>
      <c r="BF107" t="b">
        <v>1</v>
      </c>
      <c r="BG107">
        <v>1657207139.2142899</v>
      </c>
      <c r="BH107">
        <v>1474.04178571429</v>
      </c>
      <c r="BI107">
        <v>1516.71107142857</v>
      </c>
      <c r="BJ107">
        <v>20.7377964285714</v>
      </c>
      <c r="BK107">
        <v>18.716325000000001</v>
      </c>
      <c r="BL107">
        <v>1456.76714285714</v>
      </c>
      <c r="BM107">
        <v>20.524489285714299</v>
      </c>
      <c r="BN107">
        <v>499.99753571428602</v>
      </c>
      <c r="BO107">
        <v>74.570878571428594</v>
      </c>
      <c r="BP107">
        <v>4.3884585714285697E-2</v>
      </c>
      <c r="BQ107">
        <v>24.616135714285701</v>
      </c>
      <c r="BR107">
        <v>25.101071428571402</v>
      </c>
      <c r="BS107">
        <v>999.9</v>
      </c>
      <c r="BT107">
        <v>0</v>
      </c>
      <c r="BU107">
        <v>0</v>
      </c>
      <c r="BV107">
        <v>9996.6071428571395</v>
      </c>
      <c r="BW107">
        <v>0</v>
      </c>
      <c r="BX107">
        <v>413.78664285714302</v>
      </c>
      <c r="BY107">
        <v>-42.668799999999997</v>
      </c>
      <c r="BZ107">
        <v>1505.2578571428601</v>
      </c>
      <c r="CA107">
        <v>1545.64035714286</v>
      </c>
      <c r="CB107">
        <v>2.0214714285714299</v>
      </c>
      <c r="CC107">
        <v>1516.71107142857</v>
      </c>
      <c r="CD107">
        <v>18.716325000000001</v>
      </c>
      <c r="CE107">
        <v>1.54643535714286</v>
      </c>
      <c r="CF107">
        <v>1.3956921428571401</v>
      </c>
      <c r="CG107">
        <v>13.4351821428571</v>
      </c>
      <c r="CH107">
        <v>11.8709214285714</v>
      </c>
      <c r="CI107">
        <v>2000.00464285714</v>
      </c>
      <c r="CJ107">
        <v>0.97999585714285697</v>
      </c>
      <c r="CK107">
        <v>2.00043857142857E-2</v>
      </c>
      <c r="CL107">
        <v>0</v>
      </c>
      <c r="CM107">
        <v>2.2406285714285699</v>
      </c>
      <c r="CN107">
        <v>0</v>
      </c>
      <c r="CO107">
        <v>5981.57071428571</v>
      </c>
      <c r="CP107">
        <v>17300.160714285699</v>
      </c>
      <c r="CQ107">
        <v>40.731928571428597</v>
      </c>
      <c r="CR107">
        <v>39.812249999999999</v>
      </c>
      <c r="CS107">
        <v>40.1224285714286</v>
      </c>
      <c r="CT107">
        <v>39.2609285714286</v>
      </c>
      <c r="CU107">
        <v>39.834571428571401</v>
      </c>
      <c r="CV107">
        <v>1959.99464285714</v>
      </c>
      <c r="CW107">
        <v>40.01</v>
      </c>
      <c r="CX107">
        <v>0</v>
      </c>
      <c r="CY107">
        <v>1657207126.2</v>
      </c>
      <c r="CZ107">
        <v>0</v>
      </c>
      <c r="DA107">
        <v>0</v>
      </c>
      <c r="DB107" t="s">
        <v>356</v>
      </c>
      <c r="DC107">
        <v>1656081770.5</v>
      </c>
      <c r="DD107">
        <v>1655399214.5999999</v>
      </c>
      <c r="DE107">
        <v>0</v>
      </c>
      <c r="DF107">
        <v>0.13400000000000001</v>
      </c>
      <c r="DG107">
        <v>-0.06</v>
      </c>
      <c r="DH107">
        <v>9.3309999999999995</v>
      </c>
      <c r="DI107">
        <v>0.51100000000000001</v>
      </c>
      <c r="DJ107">
        <v>421</v>
      </c>
      <c r="DK107">
        <v>25</v>
      </c>
      <c r="DL107">
        <v>1.93</v>
      </c>
      <c r="DM107">
        <v>0.15</v>
      </c>
      <c r="DN107">
        <v>-42.632655</v>
      </c>
      <c r="DO107">
        <v>-0.52420187617251501</v>
      </c>
      <c r="DP107">
        <v>0.46687384053403602</v>
      </c>
      <c r="DQ107">
        <v>0</v>
      </c>
      <c r="DR107">
        <v>2.0291567499999998</v>
      </c>
      <c r="DS107">
        <v>-7.3847392120074601E-2</v>
      </c>
      <c r="DT107">
        <v>1.6758795211395699E-2</v>
      </c>
      <c r="DU107">
        <v>1</v>
      </c>
      <c r="DV107">
        <v>1</v>
      </c>
      <c r="DW107">
        <v>2</v>
      </c>
      <c r="DX107" t="s">
        <v>357</v>
      </c>
      <c r="DY107">
        <v>2.9751500000000002</v>
      </c>
      <c r="DZ107">
        <v>2.69855</v>
      </c>
      <c r="EA107">
        <v>0.17960999999999999</v>
      </c>
      <c r="EB107">
        <v>0.183729</v>
      </c>
      <c r="EC107">
        <v>7.8465099999999996E-2</v>
      </c>
      <c r="ED107">
        <v>7.3476299999999994E-2</v>
      </c>
      <c r="EE107">
        <v>32253.599999999999</v>
      </c>
      <c r="EF107">
        <v>35269.599999999999</v>
      </c>
      <c r="EG107">
        <v>35608.800000000003</v>
      </c>
      <c r="EH107">
        <v>39165.199999999997</v>
      </c>
      <c r="EI107">
        <v>46469.5</v>
      </c>
      <c r="EJ107">
        <v>52321.2</v>
      </c>
      <c r="EK107">
        <v>55570.5</v>
      </c>
      <c r="EL107">
        <v>62706</v>
      </c>
      <c r="EM107">
        <v>2.0270000000000001</v>
      </c>
      <c r="EN107">
        <v>2.2921999999999998</v>
      </c>
      <c r="EO107">
        <v>8.3595500000000003E-2</v>
      </c>
      <c r="EP107">
        <v>0</v>
      </c>
      <c r="EQ107">
        <v>23.7194</v>
      </c>
      <c r="ER107">
        <v>999.9</v>
      </c>
      <c r="ES107">
        <v>59.741999999999997</v>
      </c>
      <c r="ET107">
        <v>25.73</v>
      </c>
      <c r="EU107">
        <v>26.602699999999999</v>
      </c>
      <c r="EV107">
        <v>54.936399999999999</v>
      </c>
      <c r="EW107">
        <v>33.753999999999998</v>
      </c>
      <c r="EX107">
        <v>2</v>
      </c>
      <c r="EY107">
        <v>-0.28146300000000002</v>
      </c>
      <c r="EZ107">
        <v>2.65991</v>
      </c>
      <c r="FA107">
        <v>20.125499999999999</v>
      </c>
      <c r="FB107">
        <v>5.1993200000000002</v>
      </c>
      <c r="FC107">
        <v>12.004</v>
      </c>
      <c r="FD107">
        <v>4.9756</v>
      </c>
      <c r="FE107">
        <v>3.2930000000000001</v>
      </c>
      <c r="FF107">
        <v>9999</v>
      </c>
      <c r="FG107">
        <v>9999</v>
      </c>
      <c r="FH107">
        <v>9999</v>
      </c>
      <c r="FI107">
        <v>556.1</v>
      </c>
      <c r="FJ107">
        <v>1.8629199999999999</v>
      </c>
      <c r="FK107">
        <v>1.8678300000000001</v>
      </c>
      <c r="FL107">
        <v>1.8675200000000001</v>
      </c>
      <c r="FM107">
        <v>1.8687400000000001</v>
      </c>
      <c r="FN107">
        <v>1.86954</v>
      </c>
      <c r="FO107">
        <v>1.8656600000000001</v>
      </c>
      <c r="FP107">
        <v>1.86676</v>
      </c>
      <c r="FQ107">
        <v>1.8681300000000001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17.45</v>
      </c>
      <c r="GF107">
        <v>0.21329999999999999</v>
      </c>
      <c r="GG107">
        <v>5.3564593647505196</v>
      </c>
      <c r="GH107">
        <v>9.5670261133577305E-3</v>
      </c>
      <c r="GI107">
        <v>-9.19467254998099E-7</v>
      </c>
      <c r="GJ107">
        <v>-2.1372918425907501E-11</v>
      </c>
      <c r="GK107">
        <v>0.21331065453237499</v>
      </c>
      <c r="GL107">
        <v>0</v>
      </c>
      <c r="GM107">
        <v>0</v>
      </c>
      <c r="GN107">
        <v>0</v>
      </c>
      <c r="GO107">
        <v>-4</v>
      </c>
      <c r="GP107">
        <v>1866</v>
      </c>
      <c r="GQ107">
        <v>1</v>
      </c>
      <c r="GR107">
        <v>18</v>
      </c>
      <c r="GS107">
        <v>18756.3</v>
      </c>
      <c r="GT107">
        <v>30132.2</v>
      </c>
      <c r="GU107">
        <v>3.6535600000000001</v>
      </c>
      <c r="GV107">
        <v>2.5561500000000001</v>
      </c>
      <c r="GW107">
        <v>2.2485400000000002</v>
      </c>
      <c r="GX107">
        <v>2.7587899999999999</v>
      </c>
      <c r="GY107">
        <v>1.9958499999999999</v>
      </c>
      <c r="GZ107">
        <v>2.2949199999999998</v>
      </c>
      <c r="HA107">
        <v>31.826899999999998</v>
      </c>
      <c r="HB107">
        <v>15.8832</v>
      </c>
      <c r="HC107">
        <v>18</v>
      </c>
      <c r="HD107">
        <v>495.77100000000002</v>
      </c>
      <c r="HE107">
        <v>684.35</v>
      </c>
      <c r="HF107">
        <v>19.211600000000001</v>
      </c>
      <c r="HG107">
        <v>23.585699999999999</v>
      </c>
      <c r="HH107">
        <v>30.000599999999999</v>
      </c>
      <c r="HI107">
        <v>23.218900000000001</v>
      </c>
      <c r="HJ107">
        <v>23.105599999999999</v>
      </c>
      <c r="HK107">
        <v>73.0959</v>
      </c>
      <c r="HL107">
        <v>34.715899999999998</v>
      </c>
      <c r="HM107">
        <v>91.353800000000007</v>
      </c>
      <c r="HN107">
        <v>19.158200000000001</v>
      </c>
      <c r="HO107">
        <v>1556.53</v>
      </c>
      <c r="HP107">
        <v>18.6449</v>
      </c>
      <c r="HQ107">
        <v>103.151</v>
      </c>
      <c r="HR107">
        <v>104.44799999999999</v>
      </c>
    </row>
    <row r="108" spans="1:226" x14ac:dyDescent="0.2">
      <c r="A108">
        <v>92</v>
      </c>
      <c r="B108">
        <v>1657207152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1657207144.5</v>
      </c>
      <c r="J108">
        <f t="shared" si="34"/>
        <v>3.7557842913567385E-3</v>
      </c>
      <c r="K108">
        <f t="shared" si="35"/>
        <v>3.7557842913567385</v>
      </c>
      <c r="L108">
        <f t="shared" si="36"/>
        <v>34.084013249774863</v>
      </c>
      <c r="M108">
        <f t="shared" si="37"/>
        <v>1491.8825925925901</v>
      </c>
      <c r="N108">
        <f t="shared" si="38"/>
        <v>1098.2897560035817</v>
      </c>
      <c r="O108">
        <f t="shared" si="39"/>
        <v>81.948467078925475</v>
      </c>
      <c r="P108">
        <f t="shared" si="40"/>
        <v>111.31624496759592</v>
      </c>
      <c r="Q108">
        <f t="shared" si="41"/>
        <v>0.16215455238963236</v>
      </c>
      <c r="R108">
        <f t="shared" si="42"/>
        <v>3.1858680390433367</v>
      </c>
      <c r="S108">
        <f t="shared" si="43"/>
        <v>0.15770503756048421</v>
      </c>
      <c r="T108">
        <f t="shared" si="44"/>
        <v>9.8955250041368709E-2</v>
      </c>
      <c r="U108">
        <f t="shared" si="45"/>
        <v>321.5182932222221</v>
      </c>
      <c r="V108">
        <f t="shared" si="46"/>
        <v>25.455891507147015</v>
      </c>
      <c r="W108">
        <f t="shared" si="47"/>
        <v>25.455891507147015</v>
      </c>
      <c r="X108">
        <f t="shared" si="48"/>
        <v>3.267133953194258</v>
      </c>
      <c r="Y108">
        <f t="shared" si="49"/>
        <v>49.831161246134798</v>
      </c>
      <c r="Z108">
        <f t="shared" si="50"/>
        <v>1.5474993730632804</v>
      </c>
      <c r="AA108">
        <f t="shared" si="51"/>
        <v>3.1054852713939387</v>
      </c>
      <c r="AB108">
        <f t="shared" si="52"/>
        <v>1.7196345801309776</v>
      </c>
      <c r="AC108">
        <f t="shared" si="53"/>
        <v>-165.63008724883215</v>
      </c>
      <c r="AD108">
        <f t="shared" si="54"/>
        <v>-146.21868164445308</v>
      </c>
      <c r="AE108">
        <f t="shared" si="55"/>
        <v>-9.7110937922060554</v>
      </c>
      <c r="AF108">
        <f t="shared" si="56"/>
        <v>-4.1569463269183871E-2</v>
      </c>
      <c r="AG108">
        <f t="shared" si="57"/>
        <v>72.700351388864959</v>
      </c>
      <c r="AH108">
        <f t="shared" si="58"/>
        <v>3.7926261753566215</v>
      </c>
      <c r="AI108">
        <f t="shared" si="59"/>
        <v>34.084013249774863</v>
      </c>
      <c r="AJ108">
        <v>1580.2846018584</v>
      </c>
      <c r="AK108">
        <v>1547.63084848485</v>
      </c>
      <c r="AL108">
        <v>3.4559581646509598</v>
      </c>
      <c r="AM108">
        <v>66.181014878906495</v>
      </c>
      <c r="AN108">
        <f t="shared" si="60"/>
        <v>3.7557842913567385</v>
      </c>
      <c r="AO108">
        <v>18.742420310329202</v>
      </c>
      <c r="AP108">
        <v>20.741006666666699</v>
      </c>
      <c r="AQ108">
        <v>-8.8483470785746707E-6</v>
      </c>
      <c r="AR108">
        <v>77.408447531234501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39729.14975939889</v>
      </c>
      <c r="AX108">
        <f t="shared" si="64"/>
        <v>2000.0107407407399</v>
      </c>
      <c r="AY108">
        <f t="shared" si="65"/>
        <v>1681.2093222222215</v>
      </c>
      <c r="AZ108">
        <f t="shared" si="66"/>
        <v>0.84060014677698958</v>
      </c>
      <c r="BA108">
        <f t="shared" si="67"/>
        <v>0.1607582832795898</v>
      </c>
      <c r="BB108">
        <v>2.7170000000000001</v>
      </c>
      <c r="BC108">
        <v>0.5</v>
      </c>
      <c r="BD108" t="s">
        <v>355</v>
      </c>
      <c r="BE108">
        <v>2</v>
      </c>
      <c r="BF108" t="b">
        <v>1</v>
      </c>
      <c r="BG108">
        <v>1657207144.5</v>
      </c>
      <c r="BH108">
        <v>1491.8825925925901</v>
      </c>
      <c r="BI108">
        <v>1534.4622222222199</v>
      </c>
      <c r="BJ108">
        <v>20.739896296296301</v>
      </c>
      <c r="BK108">
        <v>18.721744444444401</v>
      </c>
      <c r="BL108">
        <v>1474.48740740741</v>
      </c>
      <c r="BM108">
        <v>20.5265925925926</v>
      </c>
      <c r="BN108">
        <v>500.00448148148098</v>
      </c>
      <c r="BO108">
        <v>74.570618518518501</v>
      </c>
      <c r="BP108">
        <v>4.3996277777777801E-2</v>
      </c>
      <c r="BQ108">
        <v>24.604577777777799</v>
      </c>
      <c r="BR108">
        <v>25.092037037036999</v>
      </c>
      <c r="BS108">
        <v>999.9</v>
      </c>
      <c r="BT108">
        <v>0</v>
      </c>
      <c r="BU108">
        <v>0</v>
      </c>
      <c r="BV108">
        <v>9995</v>
      </c>
      <c r="BW108">
        <v>0</v>
      </c>
      <c r="BX108">
        <v>414.45318518518502</v>
      </c>
      <c r="BY108">
        <v>-42.579470370370402</v>
      </c>
      <c r="BZ108">
        <v>1523.4792592592601</v>
      </c>
      <c r="CA108">
        <v>1563.7385185185201</v>
      </c>
      <c r="CB108">
        <v>2.0181633333333302</v>
      </c>
      <c r="CC108">
        <v>1534.4622222222199</v>
      </c>
      <c r="CD108">
        <v>18.721744444444401</v>
      </c>
      <c r="CE108">
        <v>1.5465866666666701</v>
      </c>
      <c r="CF108">
        <v>1.39609148148148</v>
      </c>
      <c r="CG108">
        <v>13.436677777777801</v>
      </c>
      <c r="CH108">
        <v>11.875240740740701</v>
      </c>
      <c r="CI108">
        <v>2000.0107407407399</v>
      </c>
      <c r="CJ108">
        <v>0.97999544444444397</v>
      </c>
      <c r="CK108">
        <v>2.0004825925925899E-2</v>
      </c>
      <c r="CL108">
        <v>0</v>
      </c>
      <c r="CM108">
        <v>2.1978</v>
      </c>
      <c r="CN108">
        <v>0</v>
      </c>
      <c r="CO108">
        <v>5973.6485185185202</v>
      </c>
      <c r="CP108">
        <v>17300.207407407401</v>
      </c>
      <c r="CQ108">
        <v>40.6618518518518</v>
      </c>
      <c r="CR108">
        <v>39.768259259259203</v>
      </c>
      <c r="CS108">
        <v>40.064592592592597</v>
      </c>
      <c r="CT108">
        <v>39.166370370370402</v>
      </c>
      <c r="CU108">
        <v>39.777518518518498</v>
      </c>
      <c r="CV108">
        <v>1960.00074074074</v>
      </c>
      <c r="CW108">
        <v>40.01</v>
      </c>
      <c r="CX108">
        <v>0</v>
      </c>
      <c r="CY108">
        <v>1657207131</v>
      </c>
      <c r="CZ108">
        <v>0</v>
      </c>
      <c r="DA108">
        <v>0</v>
      </c>
      <c r="DB108" t="s">
        <v>356</v>
      </c>
      <c r="DC108">
        <v>1656081770.5</v>
      </c>
      <c r="DD108">
        <v>1655399214.5999999</v>
      </c>
      <c r="DE108">
        <v>0</v>
      </c>
      <c r="DF108">
        <v>0.13400000000000001</v>
      </c>
      <c r="DG108">
        <v>-0.06</v>
      </c>
      <c r="DH108">
        <v>9.3309999999999995</v>
      </c>
      <c r="DI108">
        <v>0.51100000000000001</v>
      </c>
      <c r="DJ108">
        <v>421</v>
      </c>
      <c r="DK108">
        <v>25</v>
      </c>
      <c r="DL108">
        <v>1.93</v>
      </c>
      <c r="DM108">
        <v>0.15</v>
      </c>
      <c r="DN108">
        <v>-42.635084999999997</v>
      </c>
      <c r="DO108">
        <v>0.78224465290815104</v>
      </c>
      <c r="DP108">
        <v>0.45296757530203002</v>
      </c>
      <c r="DQ108">
        <v>0</v>
      </c>
      <c r="DR108">
        <v>2.01772975</v>
      </c>
      <c r="DS108">
        <v>-2.9940450281423499E-2</v>
      </c>
      <c r="DT108">
        <v>1.8139242333611999E-2</v>
      </c>
      <c r="DU108">
        <v>1</v>
      </c>
      <c r="DV108">
        <v>1</v>
      </c>
      <c r="DW108">
        <v>2</v>
      </c>
      <c r="DX108" t="s">
        <v>357</v>
      </c>
      <c r="DY108">
        <v>2.9764900000000001</v>
      </c>
      <c r="DZ108">
        <v>2.6973199999999999</v>
      </c>
      <c r="EA108">
        <v>0.180813</v>
      </c>
      <c r="EB108">
        <v>0.18490200000000001</v>
      </c>
      <c r="EC108">
        <v>7.8464500000000006E-2</v>
      </c>
      <c r="ED108">
        <v>7.3302699999999998E-2</v>
      </c>
      <c r="EE108">
        <v>32205.599999999999</v>
      </c>
      <c r="EF108">
        <v>35217.800000000003</v>
      </c>
      <c r="EG108">
        <v>35607.9</v>
      </c>
      <c r="EH108">
        <v>39163.9</v>
      </c>
      <c r="EI108">
        <v>46469.3</v>
      </c>
      <c r="EJ108">
        <v>52329.599999999999</v>
      </c>
      <c r="EK108">
        <v>55570.3</v>
      </c>
      <c r="EL108">
        <v>62704.2</v>
      </c>
      <c r="EM108">
        <v>2.0261999999999998</v>
      </c>
      <c r="EN108">
        <v>2.2913999999999999</v>
      </c>
      <c r="EO108">
        <v>8.2403400000000002E-2</v>
      </c>
      <c r="EP108">
        <v>0</v>
      </c>
      <c r="EQ108">
        <v>23.731300000000001</v>
      </c>
      <c r="ER108">
        <v>999.9</v>
      </c>
      <c r="ES108">
        <v>59.790999999999997</v>
      </c>
      <c r="ET108">
        <v>25.73</v>
      </c>
      <c r="EU108">
        <v>26.6294</v>
      </c>
      <c r="EV108">
        <v>54.196399999999997</v>
      </c>
      <c r="EW108">
        <v>33.738</v>
      </c>
      <c r="EX108">
        <v>2</v>
      </c>
      <c r="EY108">
        <v>-0.28056900000000001</v>
      </c>
      <c r="EZ108">
        <v>2.6110500000000001</v>
      </c>
      <c r="FA108">
        <v>20.126100000000001</v>
      </c>
      <c r="FB108">
        <v>5.1981200000000003</v>
      </c>
      <c r="FC108">
        <v>12.004</v>
      </c>
      <c r="FD108">
        <v>4.9756</v>
      </c>
      <c r="FE108">
        <v>3.2930000000000001</v>
      </c>
      <c r="FF108">
        <v>9999</v>
      </c>
      <c r="FG108">
        <v>9999</v>
      </c>
      <c r="FH108">
        <v>9999</v>
      </c>
      <c r="FI108">
        <v>556.1</v>
      </c>
      <c r="FJ108">
        <v>1.8629500000000001</v>
      </c>
      <c r="FK108">
        <v>1.8678300000000001</v>
      </c>
      <c r="FL108">
        <v>1.86758</v>
      </c>
      <c r="FM108">
        <v>1.8687400000000001</v>
      </c>
      <c r="FN108">
        <v>1.8695999999999999</v>
      </c>
      <c r="FO108">
        <v>1.8656900000000001</v>
      </c>
      <c r="FP108">
        <v>1.86676</v>
      </c>
      <c r="FQ108">
        <v>1.8681300000000001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17.57</v>
      </c>
      <c r="GF108">
        <v>0.21329999999999999</v>
      </c>
      <c r="GG108">
        <v>5.3564593647505196</v>
      </c>
      <c r="GH108">
        <v>9.5670261133577305E-3</v>
      </c>
      <c r="GI108">
        <v>-9.19467254998099E-7</v>
      </c>
      <c r="GJ108">
        <v>-2.1372918425907501E-11</v>
      </c>
      <c r="GK108">
        <v>0.21331065453237499</v>
      </c>
      <c r="GL108">
        <v>0</v>
      </c>
      <c r="GM108">
        <v>0</v>
      </c>
      <c r="GN108">
        <v>0</v>
      </c>
      <c r="GO108">
        <v>-4</v>
      </c>
      <c r="GP108">
        <v>1866</v>
      </c>
      <c r="GQ108">
        <v>1</v>
      </c>
      <c r="GR108">
        <v>18</v>
      </c>
      <c r="GS108">
        <v>18756.400000000001</v>
      </c>
      <c r="GT108">
        <v>30132.3</v>
      </c>
      <c r="GU108">
        <v>3.6791999999999998</v>
      </c>
      <c r="GV108">
        <v>2.5537100000000001</v>
      </c>
      <c r="GW108">
        <v>2.2485400000000002</v>
      </c>
      <c r="GX108">
        <v>2.7587899999999999</v>
      </c>
      <c r="GY108">
        <v>1.9958499999999999</v>
      </c>
      <c r="GZ108">
        <v>2.32422</v>
      </c>
      <c r="HA108">
        <v>31.826899999999998</v>
      </c>
      <c r="HB108">
        <v>15.891999999999999</v>
      </c>
      <c r="HC108">
        <v>18</v>
      </c>
      <c r="HD108">
        <v>495.35</v>
      </c>
      <c r="HE108">
        <v>683.83299999999997</v>
      </c>
      <c r="HF108">
        <v>19.115600000000001</v>
      </c>
      <c r="HG108">
        <v>23.595600000000001</v>
      </c>
      <c r="HH108">
        <v>30.000499999999999</v>
      </c>
      <c r="HI108">
        <v>23.2286</v>
      </c>
      <c r="HJ108">
        <v>23.116800000000001</v>
      </c>
      <c r="HK108">
        <v>73.605000000000004</v>
      </c>
      <c r="HL108">
        <v>34.9895</v>
      </c>
      <c r="HM108">
        <v>90.966499999999996</v>
      </c>
      <c r="HN108">
        <v>19.078800000000001</v>
      </c>
      <c r="HO108">
        <v>1576.65</v>
      </c>
      <c r="HP108">
        <v>18.652100000000001</v>
      </c>
      <c r="HQ108">
        <v>103.15</v>
      </c>
      <c r="HR108">
        <v>104.44499999999999</v>
      </c>
    </row>
    <row r="109" spans="1:226" x14ac:dyDescent="0.2">
      <c r="A109">
        <v>93</v>
      </c>
      <c r="B109">
        <v>1657207157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1657207149.2142899</v>
      </c>
      <c r="J109">
        <f t="shared" si="34"/>
        <v>3.7625446090243674E-3</v>
      </c>
      <c r="K109">
        <f t="shared" si="35"/>
        <v>3.7625446090243675</v>
      </c>
      <c r="L109">
        <f t="shared" si="36"/>
        <v>35.238961849334771</v>
      </c>
      <c r="M109">
        <f t="shared" si="37"/>
        <v>1507.6328571428601</v>
      </c>
      <c r="N109">
        <f t="shared" si="38"/>
        <v>1103.2534085287521</v>
      </c>
      <c r="O109">
        <f t="shared" si="39"/>
        <v>82.319274685378858</v>
      </c>
      <c r="P109">
        <f t="shared" si="40"/>
        <v>112.49205516378086</v>
      </c>
      <c r="Q109">
        <f t="shared" si="41"/>
        <v>0.16271519890448158</v>
      </c>
      <c r="R109">
        <f t="shared" si="42"/>
        <v>3.1865298455408131</v>
      </c>
      <c r="S109">
        <f t="shared" si="43"/>
        <v>0.1582362231644216</v>
      </c>
      <c r="T109">
        <f t="shared" si="44"/>
        <v>9.9289788362833337E-2</v>
      </c>
      <c r="U109">
        <f t="shared" si="45"/>
        <v>321.51806100000067</v>
      </c>
      <c r="V109">
        <f t="shared" si="46"/>
        <v>25.439355235753439</v>
      </c>
      <c r="W109">
        <f t="shared" si="47"/>
        <v>25.439355235753439</v>
      </c>
      <c r="X109">
        <f t="shared" si="48"/>
        <v>3.2639253504838206</v>
      </c>
      <c r="Y109">
        <f t="shared" si="49"/>
        <v>49.856585201739215</v>
      </c>
      <c r="Z109">
        <f t="shared" si="50"/>
        <v>1.5469239156952819</v>
      </c>
      <c r="AA109">
        <f t="shared" si="51"/>
        <v>3.1027474293231747</v>
      </c>
      <c r="AB109">
        <f t="shared" si="52"/>
        <v>1.7170014347885387</v>
      </c>
      <c r="AC109">
        <f t="shared" si="53"/>
        <v>-165.92821725797461</v>
      </c>
      <c r="AD109">
        <f t="shared" si="54"/>
        <v>-145.94205210230677</v>
      </c>
      <c r="AE109">
        <f t="shared" si="55"/>
        <v>-9.689182497499619</v>
      </c>
      <c r="AF109">
        <f t="shared" si="56"/>
        <v>-4.1390857780356782E-2</v>
      </c>
      <c r="AG109">
        <f t="shared" si="57"/>
        <v>72.247747451034314</v>
      </c>
      <c r="AH109">
        <f t="shared" si="58"/>
        <v>3.8046284086324094</v>
      </c>
      <c r="AI109">
        <f t="shared" si="59"/>
        <v>35.238961849334771</v>
      </c>
      <c r="AJ109">
        <v>1596.2134796469099</v>
      </c>
      <c r="AK109">
        <v>1563.9082424242399</v>
      </c>
      <c r="AL109">
        <v>3.20815408248599</v>
      </c>
      <c r="AM109">
        <v>66.181014878906495</v>
      </c>
      <c r="AN109">
        <f t="shared" si="60"/>
        <v>3.7625446090243675</v>
      </c>
      <c r="AO109">
        <v>18.671713098898898</v>
      </c>
      <c r="AP109">
        <v>20.709261818181801</v>
      </c>
      <c r="AQ109">
        <v>-7.5842679767984299E-3</v>
      </c>
      <c r="AR109">
        <v>77.408447531234501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39742.208649880806</v>
      </c>
      <c r="AX109">
        <f t="shared" si="64"/>
        <v>2000.0092857142899</v>
      </c>
      <c r="AY109">
        <f t="shared" si="65"/>
        <v>1681.2081000000035</v>
      </c>
      <c r="AZ109">
        <f t="shared" si="66"/>
        <v>0.84060014721360221</v>
      </c>
      <c r="BA109">
        <f t="shared" si="67"/>
        <v>0.16075828412225229</v>
      </c>
      <c r="BB109">
        <v>2.7170000000000001</v>
      </c>
      <c r="BC109">
        <v>0.5</v>
      </c>
      <c r="BD109" t="s">
        <v>355</v>
      </c>
      <c r="BE109">
        <v>2</v>
      </c>
      <c r="BF109" t="b">
        <v>1</v>
      </c>
      <c r="BG109">
        <v>1657207149.2142899</v>
      </c>
      <c r="BH109">
        <v>1507.6328571428601</v>
      </c>
      <c r="BI109">
        <v>1550.00821428571</v>
      </c>
      <c r="BJ109">
        <v>20.732071428571398</v>
      </c>
      <c r="BK109">
        <v>18.707546428571401</v>
      </c>
      <c r="BL109">
        <v>1490.1324999999999</v>
      </c>
      <c r="BM109">
        <v>20.518764285714301</v>
      </c>
      <c r="BN109">
        <v>500.01182142857101</v>
      </c>
      <c r="BO109">
        <v>74.570985714285698</v>
      </c>
      <c r="BP109">
        <v>4.4033871428571403E-2</v>
      </c>
      <c r="BQ109">
        <v>24.589828571428601</v>
      </c>
      <c r="BR109">
        <v>25.082792857142898</v>
      </c>
      <c r="BS109">
        <v>999.9</v>
      </c>
      <c r="BT109">
        <v>0</v>
      </c>
      <c r="BU109">
        <v>0</v>
      </c>
      <c r="BV109">
        <v>9997.8571428571395</v>
      </c>
      <c r="BW109">
        <v>0</v>
      </c>
      <c r="BX109">
        <v>414.98925000000003</v>
      </c>
      <c r="BY109">
        <v>-42.374496428571398</v>
      </c>
      <c r="BZ109">
        <v>1539.55</v>
      </c>
      <c r="CA109">
        <v>1579.5574999999999</v>
      </c>
      <c r="CB109">
        <v>2.0245250000000001</v>
      </c>
      <c r="CC109">
        <v>1550.00821428571</v>
      </c>
      <c r="CD109">
        <v>18.707546428571401</v>
      </c>
      <c r="CE109">
        <v>1.54601071428571</v>
      </c>
      <c r="CF109">
        <v>1.39504071428571</v>
      </c>
      <c r="CG109">
        <v>13.430953571428599</v>
      </c>
      <c r="CH109">
        <v>11.8638142857143</v>
      </c>
      <c r="CI109">
        <v>2000.0092857142899</v>
      </c>
      <c r="CJ109">
        <v>0.97999510714285698</v>
      </c>
      <c r="CK109">
        <v>2.0005185714285698E-2</v>
      </c>
      <c r="CL109">
        <v>0</v>
      </c>
      <c r="CM109">
        <v>2.1641178571428599</v>
      </c>
      <c r="CN109">
        <v>0</v>
      </c>
      <c r="CO109">
        <v>5968.3657142857101</v>
      </c>
      <c r="CP109">
        <v>17300.196428571398</v>
      </c>
      <c r="CQ109">
        <v>40.593499999999999</v>
      </c>
      <c r="CR109">
        <v>39.7296428571428</v>
      </c>
      <c r="CS109">
        <v>40.015321428571397</v>
      </c>
      <c r="CT109">
        <v>39.084571428571401</v>
      </c>
      <c r="CU109">
        <v>39.731857142857102</v>
      </c>
      <c r="CV109">
        <v>1959.99928571429</v>
      </c>
      <c r="CW109">
        <v>40.01</v>
      </c>
      <c r="CX109">
        <v>0</v>
      </c>
      <c r="CY109">
        <v>1657207135.8</v>
      </c>
      <c r="CZ109">
        <v>0</v>
      </c>
      <c r="DA109">
        <v>0</v>
      </c>
      <c r="DB109" t="s">
        <v>356</v>
      </c>
      <c r="DC109">
        <v>1656081770.5</v>
      </c>
      <c r="DD109">
        <v>1655399214.5999999</v>
      </c>
      <c r="DE109">
        <v>0</v>
      </c>
      <c r="DF109">
        <v>0.13400000000000001</v>
      </c>
      <c r="DG109">
        <v>-0.06</v>
      </c>
      <c r="DH109">
        <v>9.3309999999999995</v>
      </c>
      <c r="DI109">
        <v>0.51100000000000001</v>
      </c>
      <c r="DJ109">
        <v>421</v>
      </c>
      <c r="DK109">
        <v>25</v>
      </c>
      <c r="DL109">
        <v>1.93</v>
      </c>
      <c r="DM109">
        <v>0.15</v>
      </c>
      <c r="DN109">
        <v>-42.484332500000001</v>
      </c>
      <c r="DO109">
        <v>2.8835223264540599</v>
      </c>
      <c r="DP109">
        <v>0.51394150901999602</v>
      </c>
      <c r="DQ109">
        <v>0</v>
      </c>
      <c r="DR109">
        <v>2.024</v>
      </c>
      <c r="DS109">
        <v>7.3473771106943003E-2</v>
      </c>
      <c r="DT109">
        <v>2.29272624837768E-2</v>
      </c>
      <c r="DU109">
        <v>1</v>
      </c>
      <c r="DV109">
        <v>1</v>
      </c>
      <c r="DW109">
        <v>2</v>
      </c>
      <c r="DX109" t="s">
        <v>357</v>
      </c>
      <c r="DY109">
        <v>2.9763299999999999</v>
      </c>
      <c r="DZ109">
        <v>2.6977899999999999</v>
      </c>
      <c r="EA109">
        <v>0.18196300000000001</v>
      </c>
      <c r="EB109">
        <v>0.18606900000000001</v>
      </c>
      <c r="EC109">
        <v>7.8382800000000002E-2</v>
      </c>
      <c r="ED109">
        <v>7.3355699999999996E-2</v>
      </c>
      <c r="EE109">
        <v>32159.4</v>
      </c>
      <c r="EF109">
        <v>35167</v>
      </c>
      <c r="EG109">
        <v>35606.800000000003</v>
      </c>
      <c r="EH109">
        <v>39163.599999999999</v>
      </c>
      <c r="EI109">
        <v>46472.7</v>
      </c>
      <c r="EJ109">
        <v>52326</v>
      </c>
      <c r="EK109">
        <v>55569.2</v>
      </c>
      <c r="EL109">
        <v>62703.4</v>
      </c>
      <c r="EM109">
        <v>2.0268000000000002</v>
      </c>
      <c r="EN109">
        <v>2.2909999999999999</v>
      </c>
      <c r="EO109">
        <v>7.9125200000000007E-2</v>
      </c>
      <c r="EP109">
        <v>0</v>
      </c>
      <c r="EQ109">
        <v>23.741299999999999</v>
      </c>
      <c r="ER109">
        <v>999.9</v>
      </c>
      <c r="ES109">
        <v>59.84</v>
      </c>
      <c r="ET109">
        <v>25.76</v>
      </c>
      <c r="EU109">
        <v>26.694400000000002</v>
      </c>
      <c r="EV109">
        <v>54.626399999999997</v>
      </c>
      <c r="EW109">
        <v>33.713900000000002</v>
      </c>
      <c r="EX109">
        <v>2</v>
      </c>
      <c r="EY109">
        <v>-0.27987800000000002</v>
      </c>
      <c r="EZ109">
        <v>2.5966</v>
      </c>
      <c r="FA109">
        <v>20.126799999999999</v>
      </c>
      <c r="FB109">
        <v>5.1993200000000002</v>
      </c>
      <c r="FC109">
        <v>12.004</v>
      </c>
      <c r="FD109">
        <v>4.976</v>
      </c>
      <c r="FE109">
        <v>3.2930000000000001</v>
      </c>
      <c r="FF109">
        <v>9999</v>
      </c>
      <c r="FG109">
        <v>9999</v>
      </c>
      <c r="FH109">
        <v>9999</v>
      </c>
      <c r="FI109">
        <v>556.1</v>
      </c>
      <c r="FJ109">
        <v>1.8628499999999999</v>
      </c>
      <c r="FK109">
        <v>1.8678300000000001</v>
      </c>
      <c r="FL109">
        <v>1.8676200000000001</v>
      </c>
      <c r="FM109">
        <v>1.8687400000000001</v>
      </c>
      <c r="FN109">
        <v>1.8696600000000001</v>
      </c>
      <c r="FO109">
        <v>1.8656900000000001</v>
      </c>
      <c r="FP109">
        <v>1.86676</v>
      </c>
      <c r="FQ109">
        <v>1.8681300000000001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17.670000000000002</v>
      </c>
      <c r="GF109">
        <v>0.21329999999999999</v>
      </c>
      <c r="GG109">
        <v>5.3564593647505196</v>
      </c>
      <c r="GH109">
        <v>9.5670261133577305E-3</v>
      </c>
      <c r="GI109">
        <v>-9.19467254998099E-7</v>
      </c>
      <c r="GJ109">
        <v>-2.1372918425907501E-11</v>
      </c>
      <c r="GK109">
        <v>0.21331065453237499</v>
      </c>
      <c r="GL109">
        <v>0</v>
      </c>
      <c r="GM109">
        <v>0</v>
      </c>
      <c r="GN109">
        <v>0</v>
      </c>
      <c r="GO109">
        <v>-4</v>
      </c>
      <c r="GP109">
        <v>1866</v>
      </c>
      <c r="GQ109">
        <v>1</v>
      </c>
      <c r="GR109">
        <v>18</v>
      </c>
      <c r="GS109">
        <v>18756.400000000001</v>
      </c>
      <c r="GT109">
        <v>30132.400000000001</v>
      </c>
      <c r="GU109">
        <v>3.7097199999999999</v>
      </c>
      <c r="GV109">
        <v>2.5585900000000001</v>
      </c>
      <c r="GW109">
        <v>2.2485400000000002</v>
      </c>
      <c r="GX109">
        <v>2.7587899999999999</v>
      </c>
      <c r="GY109">
        <v>1.9958499999999999</v>
      </c>
      <c r="GZ109">
        <v>2.3339799999999999</v>
      </c>
      <c r="HA109">
        <v>31.848800000000001</v>
      </c>
      <c r="HB109">
        <v>15.891999999999999</v>
      </c>
      <c r="HC109">
        <v>18</v>
      </c>
      <c r="HD109">
        <v>495.84899999999999</v>
      </c>
      <c r="HE109">
        <v>683.63499999999999</v>
      </c>
      <c r="HF109">
        <v>19.038499999999999</v>
      </c>
      <c r="HG109">
        <v>23.607500000000002</v>
      </c>
      <c r="HH109">
        <v>30.000399999999999</v>
      </c>
      <c r="HI109">
        <v>23.240300000000001</v>
      </c>
      <c r="HJ109">
        <v>23.126899999999999</v>
      </c>
      <c r="HK109">
        <v>74.215500000000006</v>
      </c>
      <c r="HL109">
        <v>34.9895</v>
      </c>
      <c r="HM109">
        <v>90.966499999999996</v>
      </c>
      <c r="HN109">
        <v>19.002500000000001</v>
      </c>
      <c r="HO109">
        <v>1590.09</v>
      </c>
      <c r="HP109">
        <v>18.690000000000001</v>
      </c>
      <c r="HQ109">
        <v>103.148</v>
      </c>
      <c r="HR109">
        <v>104.443</v>
      </c>
    </row>
    <row r="110" spans="1:226" x14ac:dyDescent="0.2">
      <c r="A110">
        <v>94</v>
      </c>
      <c r="B110">
        <v>1657207162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1657207154.5</v>
      </c>
      <c r="J110">
        <f t="shared" si="34"/>
        <v>3.7757964979321149E-3</v>
      </c>
      <c r="K110">
        <f t="shared" si="35"/>
        <v>3.7757964979321148</v>
      </c>
      <c r="L110">
        <f t="shared" si="36"/>
        <v>36.29040359958752</v>
      </c>
      <c r="M110">
        <f t="shared" si="37"/>
        <v>1525.12333333333</v>
      </c>
      <c r="N110">
        <f t="shared" si="38"/>
        <v>1111.5391904268736</v>
      </c>
      <c r="O110">
        <f t="shared" si="39"/>
        <v>82.936874392310216</v>
      </c>
      <c r="P110">
        <f t="shared" si="40"/>
        <v>113.79622366789536</v>
      </c>
      <c r="Q110">
        <f t="shared" si="41"/>
        <v>0.16353635529411756</v>
      </c>
      <c r="R110">
        <f t="shared" si="42"/>
        <v>3.190293620826151</v>
      </c>
      <c r="S110">
        <f t="shared" si="43"/>
        <v>0.15901791307357568</v>
      </c>
      <c r="T110">
        <f t="shared" si="44"/>
        <v>9.9781761146105583E-2</v>
      </c>
      <c r="U110">
        <f t="shared" si="45"/>
        <v>321.51622433333364</v>
      </c>
      <c r="V110">
        <f t="shared" si="46"/>
        <v>25.422655021756743</v>
      </c>
      <c r="W110">
        <f t="shared" si="47"/>
        <v>25.422655021756743</v>
      </c>
      <c r="X110">
        <f t="shared" si="48"/>
        <v>3.2606877317309912</v>
      </c>
      <c r="Y110">
        <f t="shared" si="49"/>
        <v>49.866671381242291</v>
      </c>
      <c r="Z110">
        <f t="shared" si="50"/>
        <v>1.546074207542341</v>
      </c>
      <c r="AA110">
        <f t="shared" si="51"/>
        <v>3.1004158984710335</v>
      </c>
      <c r="AB110">
        <f t="shared" si="52"/>
        <v>1.7146135241886502</v>
      </c>
      <c r="AC110">
        <f t="shared" si="53"/>
        <v>-166.51262555880626</v>
      </c>
      <c r="AD110">
        <f t="shared" si="54"/>
        <v>-145.40393689880992</v>
      </c>
      <c r="AE110">
        <f t="shared" si="55"/>
        <v>-9.640647340152908</v>
      </c>
      <c r="AF110">
        <f t="shared" si="56"/>
        <v>-4.0985464435436825E-2</v>
      </c>
      <c r="AG110">
        <f t="shared" si="57"/>
        <v>71.882100355592925</v>
      </c>
      <c r="AH110">
        <f t="shared" si="58"/>
        <v>3.7899569185827069</v>
      </c>
      <c r="AI110">
        <f t="shared" si="59"/>
        <v>36.29040359958752</v>
      </c>
      <c r="AJ110">
        <v>1613.0805383639999</v>
      </c>
      <c r="AK110">
        <v>1580.3215757575799</v>
      </c>
      <c r="AL110">
        <v>3.1764599531645699</v>
      </c>
      <c r="AM110">
        <v>66.181014878906495</v>
      </c>
      <c r="AN110">
        <f t="shared" si="60"/>
        <v>3.7757964979321148</v>
      </c>
      <c r="AO110">
        <v>18.695371777240702</v>
      </c>
      <c r="AP110">
        <v>20.700137575757601</v>
      </c>
      <c r="AQ110">
        <v>9.2790476116239105E-4</v>
      </c>
      <c r="AR110">
        <v>77.408447531234501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39806.905026865468</v>
      </c>
      <c r="AX110">
        <f t="shared" si="64"/>
        <v>1999.9977777777799</v>
      </c>
      <c r="AY110">
        <f t="shared" si="65"/>
        <v>1681.1984333333351</v>
      </c>
      <c r="AZ110">
        <f t="shared" si="66"/>
        <v>0.84060015066683402</v>
      </c>
      <c r="BA110">
        <f t="shared" si="67"/>
        <v>0.16075829078698975</v>
      </c>
      <c r="BB110">
        <v>2.7170000000000001</v>
      </c>
      <c r="BC110">
        <v>0.5</v>
      </c>
      <c r="BD110" t="s">
        <v>355</v>
      </c>
      <c r="BE110">
        <v>2</v>
      </c>
      <c r="BF110" t="b">
        <v>1</v>
      </c>
      <c r="BG110">
        <v>1657207154.5</v>
      </c>
      <c r="BH110">
        <v>1525.12333333333</v>
      </c>
      <c r="BI110">
        <v>1567.3207407407399</v>
      </c>
      <c r="BJ110">
        <v>20.720844444444399</v>
      </c>
      <c r="BK110">
        <v>18.704259259259299</v>
      </c>
      <c r="BL110">
        <v>1507.5062962963</v>
      </c>
      <c r="BM110">
        <v>20.507537037037</v>
      </c>
      <c r="BN110">
        <v>500.05048148148097</v>
      </c>
      <c r="BO110">
        <v>74.570585185185195</v>
      </c>
      <c r="BP110">
        <v>4.38549592592593E-2</v>
      </c>
      <c r="BQ110">
        <v>24.5772592592593</v>
      </c>
      <c r="BR110">
        <v>25.0717111111111</v>
      </c>
      <c r="BS110">
        <v>999.9</v>
      </c>
      <c r="BT110">
        <v>0</v>
      </c>
      <c r="BU110">
        <v>0</v>
      </c>
      <c r="BV110">
        <v>10014.4444444444</v>
      </c>
      <c r="BW110">
        <v>0</v>
      </c>
      <c r="BX110">
        <v>415.32759259259302</v>
      </c>
      <c r="BY110">
        <v>-42.197122222222198</v>
      </c>
      <c r="BZ110">
        <v>1557.39222222222</v>
      </c>
      <c r="CA110">
        <v>1597.1948148148099</v>
      </c>
      <c r="CB110">
        <v>2.0165777777777798</v>
      </c>
      <c r="CC110">
        <v>1567.3207407407399</v>
      </c>
      <c r="CD110">
        <v>18.704259259259299</v>
      </c>
      <c r="CE110">
        <v>1.54516518518518</v>
      </c>
      <c r="CF110">
        <v>1.3947892592592599</v>
      </c>
      <c r="CG110">
        <v>13.422555555555601</v>
      </c>
      <c r="CH110">
        <v>11.8610740740741</v>
      </c>
      <c r="CI110">
        <v>1999.9977777777799</v>
      </c>
      <c r="CJ110">
        <v>0.97999466666666601</v>
      </c>
      <c r="CK110">
        <v>2.0005655555555599E-2</v>
      </c>
      <c r="CL110">
        <v>0</v>
      </c>
      <c r="CM110">
        <v>2.1616111111111098</v>
      </c>
      <c r="CN110">
        <v>0</v>
      </c>
      <c r="CO110">
        <v>5962.43592592593</v>
      </c>
      <c r="CP110">
        <v>17300.103703703699</v>
      </c>
      <c r="CQ110">
        <v>40.5368518518518</v>
      </c>
      <c r="CR110">
        <v>39.684925925925903</v>
      </c>
      <c r="CS110">
        <v>39.969629629629601</v>
      </c>
      <c r="CT110">
        <v>39.002000000000002</v>
      </c>
      <c r="CU110">
        <v>39.675703703703697</v>
      </c>
      <c r="CV110">
        <v>1959.9877777777799</v>
      </c>
      <c r="CW110">
        <v>40.01</v>
      </c>
      <c r="CX110">
        <v>0</v>
      </c>
      <c r="CY110">
        <v>1657207141.2</v>
      </c>
      <c r="CZ110">
        <v>0</v>
      </c>
      <c r="DA110">
        <v>0</v>
      </c>
      <c r="DB110" t="s">
        <v>356</v>
      </c>
      <c r="DC110">
        <v>1656081770.5</v>
      </c>
      <c r="DD110">
        <v>1655399214.5999999</v>
      </c>
      <c r="DE110">
        <v>0</v>
      </c>
      <c r="DF110">
        <v>0.13400000000000001</v>
      </c>
      <c r="DG110">
        <v>-0.06</v>
      </c>
      <c r="DH110">
        <v>9.3309999999999995</v>
      </c>
      <c r="DI110">
        <v>0.51100000000000001</v>
      </c>
      <c r="DJ110">
        <v>421</v>
      </c>
      <c r="DK110">
        <v>25</v>
      </c>
      <c r="DL110">
        <v>1.93</v>
      </c>
      <c r="DM110">
        <v>0.15</v>
      </c>
      <c r="DN110">
        <v>-42.391087499999998</v>
      </c>
      <c r="DO110">
        <v>2.35729418386489</v>
      </c>
      <c r="DP110">
        <v>0.52082205127447301</v>
      </c>
      <c r="DQ110">
        <v>0</v>
      </c>
      <c r="DR110">
        <v>2.0187087500000001</v>
      </c>
      <c r="DS110">
        <v>-3.8598911819894402E-2</v>
      </c>
      <c r="DT110">
        <v>2.3413260899274601E-2</v>
      </c>
      <c r="DU110">
        <v>1</v>
      </c>
      <c r="DV110">
        <v>1</v>
      </c>
      <c r="DW110">
        <v>2</v>
      </c>
      <c r="DX110" t="s">
        <v>357</v>
      </c>
      <c r="DY110">
        <v>2.9763000000000002</v>
      </c>
      <c r="DZ110">
        <v>2.6975099999999999</v>
      </c>
      <c r="EA110">
        <v>0.18312500000000001</v>
      </c>
      <c r="EB110">
        <v>0.18717500000000001</v>
      </c>
      <c r="EC110">
        <v>7.8368400000000005E-2</v>
      </c>
      <c r="ED110">
        <v>7.34292E-2</v>
      </c>
      <c r="EE110">
        <v>32113.4</v>
      </c>
      <c r="EF110">
        <v>35117.9</v>
      </c>
      <c r="EG110">
        <v>35606.6</v>
      </c>
      <c r="EH110">
        <v>39162.1</v>
      </c>
      <c r="EI110">
        <v>46473.2</v>
      </c>
      <c r="EJ110">
        <v>52320.7</v>
      </c>
      <c r="EK110">
        <v>55569</v>
      </c>
      <c r="EL110">
        <v>62702</v>
      </c>
      <c r="EM110">
        <v>2.0264000000000002</v>
      </c>
      <c r="EN110">
        <v>2.2906</v>
      </c>
      <c r="EO110">
        <v>7.9780799999999999E-2</v>
      </c>
      <c r="EP110">
        <v>0</v>
      </c>
      <c r="EQ110">
        <v>23.753299999999999</v>
      </c>
      <c r="ER110">
        <v>999.9</v>
      </c>
      <c r="ES110">
        <v>59.863999999999997</v>
      </c>
      <c r="ET110">
        <v>25.77</v>
      </c>
      <c r="EU110">
        <v>26.722200000000001</v>
      </c>
      <c r="EV110">
        <v>54.246400000000001</v>
      </c>
      <c r="EW110">
        <v>33.685899999999997</v>
      </c>
      <c r="EX110">
        <v>2</v>
      </c>
      <c r="EY110">
        <v>-0.27890199999999998</v>
      </c>
      <c r="EZ110">
        <v>2.5587399999999998</v>
      </c>
      <c r="FA110">
        <v>20.127600000000001</v>
      </c>
      <c r="FB110">
        <v>5.1993200000000002</v>
      </c>
      <c r="FC110">
        <v>12.004</v>
      </c>
      <c r="FD110">
        <v>4.976</v>
      </c>
      <c r="FE110">
        <v>3.2930000000000001</v>
      </c>
      <c r="FF110">
        <v>9999</v>
      </c>
      <c r="FG110">
        <v>9999</v>
      </c>
      <c r="FH110">
        <v>9999</v>
      </c>
      <c r="FI110">
        <v>556.1</v>
      </c>
      <c r="FJ110">
        <v>1.8629500000000001</v>
      </c>
      <c r="FK110">
        <v>1.8678300000000001</v>
      </c>
      <c r="FL110">
        <v>1.86755</v>
      </c>
      <c r="FM110">
        <v>1.8687400000000001</v>
      </c>
      <c r="FN110">
        <v>1.8696299999999999</v>
      </c>
      <c r="FO110">
        <v>1.8656600000000001</v>
      </c>
      <c r="FP110">
        <v>1.86676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17.77</v>
      </c>
      <c r="GF110">
        <v>0.21329999999999999</v>
      </c>
      <c r="GG110">
        <v>5.3564593647505196</v>
      </c>
      <c r="GH110">
        <v>9.5670261133577305E-3</v>
      </c>
      <c r="GI110">
        <v>-9.19467254998099E-7</v>
      </c>
      <c r="GJ110">
        <v>-2.1372918425907501E-11</v>
      </c>
      <c r="GK110">
        <v>0.21331065453237499</v>
      </c>
      <c r="GL110">
        <v>0</v>
      </c>
      <c r="GM110">
        <v>0</v>
      </c>
      <c r="GN110">
        <v>0</v>
      </c>
      <c r="GO110">
        <v>-4</v>
      </c>
      <c r="GP110">
        <v>1866</v>
      </c>
      <c r="GQ110">
        <v>1</v>
      </c>
      <c r="GR110">
        <v>18</v>
      </c>
      <c r="GS110">
        <v>18756.5</v>
      </c>
      <c r="GT110">
        <v>30132.5</v>
      </c>
      <c r="GU110">
        <v>3.7377899999999999</v>
      </c>
      <c r="GV110">
        <v>2.5573700000000001</v>
      </c>
      <c r="GW110">
        <v>2.2485400000000002</v>
      </c>
      <c r="GX110">
        <v>2.7575699999999999</v>
      </c>
      <c r="GY110">
        <v>1.9958499999999999</v>
      </c>
      <c r="GZ110">
        <v>2.2900399999999999</v>
      </c>
      <c r="HA110">
        <v>31.848800000000001</v>
      </c>
      <c r="HB110">
        <v>15.8832</v>
      </c>
      <c r="HC110">
        <v>18</v>
      </c>
      <c r="HD110">
        <v>495.685</v>
      </c>
      <c r="HE110">
        <v>683.46199999999999</v>
      </c>
      <c r="HF110">
        <v>18.966200000000001</v>
      </c>
      <c r="HG110">
        <v>23.619800000000001</v>
      </c>
      <c r="HH110">
        <v>30.000299999999999</v>
      </c>
      <c r="HI110">
        <v>23.25</v>
      </c>
      <c r="HJ110">
        <v>23.138400000000001</v>
      </c>
      <c r="HK110">
        <v>74.768100000000004</v>
      </c>
      <c r="HL110">
        <v>34.9895</v>
      </c>
      <c r="HM110">
        <v>90.590199999999996</v>
      </c>
      <c r="HN110">
        <v>18.939499999999999</v>
      </c>
      <c r="HO110">
        <v>1610.26</v>
      </c>
      <c r="HP110">
        <v>18.712599999999998</v>
      </c>
      <c r="HQ110">
        <v>103.14700000000001</v>
      </c>
      <c r="HR110">
        <v>104.44</v>
      </c>
    </row>
    <row r="111" spans="1:226" x14ac:dyDescent="0.2">
      <c r="A111">
        <v>95</v>
      </c>
      <c r="B111">
        <v>1657207167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1657207159.2142899</v>
      </c>
      <c r="J111">
        <f t="shared" si="34"/>
        <v>3.7283898918268532E-3</v>
      </c>
      <c r="K111">
        <f t="shared" si="35"/>
        <v>3.7283898918268532</v>
      </c>
      <c r="L111">
        <f t="shared" si="36"/>
        <v>34.227701388533532</v>
      </c>
      <c r="M111">
        <f t="shared" si="37"/>
        <v>1540.56964285714</v>
      </c>
      <c r="N111">
        <f t="shared" si="38"/>
        <v>1142.2952998015651</v>
      </c>
      <c r="O111">
        <f t="shared" si="39"/>
        <v>85.231641925258614</v>
      </c>
      <c r="P111">
        <f t="shared" si="40"/>
        <v>114.94863034430163</v>
      </c>
      <c r="Q111">
        <f t="shared" si="41"/>
        <v>0.16138258720983564</v>
      </c>
      <c r="R111">
        <f t="shared" si="42"/>
        <v>3.1892446916912673</v>
      </c>
      <c r="S111">
        <f t="shared" si="43"/>
        <v>0.15697924663109741</v>
      </c>
      <c r="T111">
        <f t="shared" si="44"/>
        <v>9.8497644498611911E-2</v>
      </c>
      <c r="U111">
        <f t="shared" si="45"/>
        <v>321.51483267857162</v>
      </c>
      <c r="V111">
        <f t="shared" si="46"/>
        <v>25.421151230750908</v>
      </c>
      <c r="W111">
        <f t="shared" si="47"/>
        <v>25.421151230750908</v>
      </c>
      <c r="X111">
        <f t="shared" si="48"/>
        <v>3.2603963341768929</v>
      </c>
      <c r="Y111">
        <f t="shared" si="49"/>
        <v>49.88135794984759</v>
      </c>
      <c r="Z111">
        <f t="shared" si="50"/>
        <v>1.5453117952488098</v>
      </c>
      <c r="AA111">
        <f t="shared" si="51"/>
        <v>3.0979745916350527</v>
      </c>
      <c r="AB111">
        <f t="shared" si="52"/>
        <v>1.7150845389280831</v>
      </c>
      <c r="AC111">
        <f t="shared" si="53"/>
        <v>-164.42199422956423</v>
      </c>
      <c r="AD111">
        <f t="shared" si="54"/>
        <v>-147.36199650480231</v>
      </c>
      <c r="AE111">
        <f t="shared" si="55"/>
        <v>-9.7729637606897501</v>
      </c>
      <c r="AF111">
        <f t="shared" si="56"/>
        <v>-4.2121816484694818E-2</v>
      </c>
      <c r="AG111">
        <f t="shared" si="57"/>
        <v>72.1246965197289</v>
      </c>
      <c r="AH111">
        <f t="shared" si="58"/>
        <v>3.7699706814542964</v>
      </c>
      <c r="AI111">
        <f t="shared" si="59"/>
        <v>34.227701388533532</v>
      </c>
      <c r="AJ111">
        <v>1630.5952900813199</v>
      </c>
      <c r="AK111">
        <v>1597.7737575757601</v>
      </c>
      <c r="AL111">
        <v>3.4776852900475501</v>
      </c>
      <c r="AM111">
        <v>66.181014878906495</v>
      </c>
      <c r="AN111">
        <f t="shared" si="60"/>
        <v>3.7283898918268532</v>
      </c>
      <c r="AO111">
        <v>18.723750685850799</v>
      </c>
      <c r="AP111">
        <v>20.709706666666701</v>
      </c>
      <c r="AQ111">
        <v>-4.12462260003554E-4</v>
      </c>
      <c r="AR111">
        <v>77.408447531234501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39791.103558448674</v>
      </c>
      <c r="AX111">
        <f t="shared" si="64"/>
        <v>1999.9889285714301</v>
      </c>
      <c r="AY111">
        <f t="shared" si="65"/>
        <v>1681.1910107142867</v>
      </c>
      <c r="AZ111">
        <f t="shared" si="66"/>
        <v>0.8406001586794497</v>
      </c>
      <c r="BA111">
        <f t="shared" si="67"/>
        <v>0.16075830625133816</v>
      </c>
      <c r="BB111">
        <v>2.7170000000000001</v>
      </c>
      <c r="BC111">
        <v>0.5</v>
      </c>
      <c r="BD111" t="s">
        <v>355</v>
      </c>
      <c r="BE111">
        <v>2</v>
      </c>
      <c r="BF111" t="b">
        <v>1</v>
      </c>
      <c r="BG111">
        <v>1657207159.2142899</v>
      </c>
      <c r="BH111">
        <v>1540.56964285714</v>
      </c>
      <c r="BI111">
        <v>1582.9178571428599</v>
      </c>
      <c r="BJ111">
        <v>20.710646428571401</v>
      </c>
      <c r="BK111">
        <v>18.704489285714299</v>
      </c>
      <c r="BL111">
        <v>1522.8517857142899</v>
      </c>
      <c r="BM111">
        <v>20.4973392857143</v>
      </c>
      <c r="BN111">
        <v>500.00425000000001</v>
      </c>
      <c r="BO111">
        <v>74.570692857142802</v>
      </c>
      <c r="BP111">
        <v>4.36751964285714E-2</v>
      </c>
      <c r="BQ111">
        <v>24.564089285714299</v>
      </c>
      <c r="BR111">
        <v>25.0657035714286</v>
      </c>
      <c r="BS111">
        <v>999.9</v>
      </c>
      <c r="BT111">
        <v>0</v>
      </c>
      <c r="BU111">
        <v>0</v>
      </c>
      <c r="BV111">
        <v>10009.8214285714</v>
      </c>
      <c r="BW111">
        <v>0</v>
      </c>
      <c r="BX111">
        <v>415.72914285714302</v>
      </c>
      <c r="BY111">
        <v>-42.347957142857098</v>
      </c>
      <c r="BZ111">
        <v>1573.14928571429</v>
      </c>
      <c r="CA111">
        <v>1613.08964285714</v>
      </c>
      <c r="CB111">
        <v>2.0061410714285701</v>
      </c>
      <c r="CC111">
        <v>1582.9178571428599</v>
      </c>
      <c r="CD111">
        <v>18.704489285714299</v>
      </c>
      <c r="CE111">
        <v>1.54440714285714</v>
      </c>
      <c r="CF111">
        <v>1.39480892857143</v>
      </c>
      <c r="CG111">
        <v>13.4150285714286</v>
      </c>
      <c r="CH111">
        <v>11.8612892857143</v>
      </c>
      <c r="CI111">
        <v>1999.9889285714301</v>
      </c>
      <c r="CJ111">
        <v>0.97999424999999996</v>
      </c>
      <c r="CK111">
        <v>2.0006099999999999E-2</v>
      </c>
      <c r="CL111">
        <v>0</v>
      </c>
      <c r="CM111">
        <v>2.1679821428571402</v>
      </c>
      <c r="CN111">
        <v>0</v>
      </c>
      <c r="CO111">
        <v>5960.2835714285702</v>
      </c>
      <c r="CP111">
        <v>17300.032142857101</v>
      </c>
      <c r="CQ111">
        <v>40.488571428571397</v>
      </c>
      <c r="CR111">
        <v>39.651571428571401</v>
      </c>
      <c r="CS111">
        <v>39.926107142857099</v>
      </c>
      <c r="CT111">
        <v>38.9417857142857</v>
      </c>
      <c r="CU111">
        <v>39.6224285714286</v>
      </c>
      <c r="CV111">
        <v>1959.9785714285699</v>
      </c>
      <c r="CW111">
        <v>40.010357142857103</v>
      </c>
      <c r="CX111">
        <v>0</v>
      </c>
      <c r="CY111">
        <v>1657207146</v>
      </c>
      <c r="CZ111">
        <v>0</v>
      </c>
      <c r="DA111">
        <v>0</v>
      </c>
      <c r="DB111" t="s">
        <v>356</v>
      </c>
      <c r="DC111">
        <v>1656081770.5</v>
      </c>
      <c r="DD111">
        <v>1655399214.5999999</v>
      </c>
      <c r="DE111">
        <v>0</v>
      </c>
      <c r="DF111">
        <v>0.13400000000000001</v>
      </c>
      <c r="DG111">
        <v>-0.06</v>
      </c>
      <c r="DH111">
        <v>9.3309999999999995</v>
      </c>
      <c r="DI111">
        <v>0.51100000000000001</v>
      </c>
      <c r="DJ111">
        <v>421</v>
      </c>
      <c r="DK111">
        <v>25</v>
      </c>
      <c r="DL111">
        <v>1.93</v>
      </c>
      <c r="DM111">
        <v>0.15</v>
      </c>
      <c r="DN111">
        <v>-42.383505</v>
      </c>
      <c r="DO111">
        <v>-0.45160750469034899</v>
      </c>
      <c r="DP111">
        <v>0.532351984099806</v>
      </c>
      <c r="DQ111">
        <v>0</v>
      </c>
      <c r="DR111">
        <v>2.0083760000000002</v>
      </c>
      <c r="DS111">
        <v>-0.14057200750469201</v>
      </c>
      <c r="DT111">
        <v>2.8917695862568399E-2</v>
      </c>
      <c r="DU111">
        <v>0</v>
      </c>
      <c r="DV111">
        <v>0</v>
      </c>
      <c r="DW111">
        <v>2</v>
      </c>
      <c r="DX111" t="s">
        <v>365</v>
      </c>
      <c r="DY111">
        <v>2.97641</v>
      </c>
      <c r="DZ111">
        <v>2.6977600000000002</v>
      </c>
      <c r="EA111">
        <v>0.18431400000000001</v>
      </c>
      <c r="EB111">
        <v>0.18834999999999999</v>
      </c>
      <c r="EC111">
        <v>7.8383999999999995E-2</v>
      </c>
      <c r="ED111">
        <v>7.3520299999999997E-2</v>
      </c>
      <c r="EE111">
        <v>32066.400000000001</v>
      </c>
      <c r="EF111">
        <v>35066.400000000001</v>
      </c>
      <c r="EG111">
        <v>35606.199999999997</v>
      </c>
      <c r="EH111">
        <v>39161.199999999997</v>
      </c>
      <c r="EI111">
        <v>46471.8</v>
      </c>
      <c r="EJ111">
        <v>52314.2</v>
      </c>
      <c r="EK111">
        <v>55568.1</v>
      </c>
      <c r="EL111">
        <v>62700.4</v>
      </c>
      <c r="EM111">
        <v>2.0259999999999998</v>
      </c>
      <c r="EN111">
        <v>2.2902</v>
      </c>
      <c r="EO111">
        <v>7.7784099999999995E-2</v>
      </c>
      <c r="EP111">
        <v>0</v>
      </c>
      <c r="EQ111">
        <v>23.763300000000001</v>
      </c>
      <c r="ER111">
        <v>999.9</v>
      </c>
      <c r="ES111">
        <v>59.912999999999997</v>
      </c>
      <c r="ET111">
        <v>25.800999999999998</v>
      </c>
      <c r="EU111">
        <v>26.792899999999999</v>
      </c>
      <c r="EV111">
        <v>54.196399999999997</v>
      </c>
      <c r="EW111">
        <v>33.729999999999997</v>
      </c>
      <c r="EX111">
        <v>2</v>
      </c>
      <c r="EY111">
        <v>-0.277561</v>
      </c>
      <c r="EZ111">
        <v>2.5463</v>
      </c>
      <c r="FA111">
        <v>20.127500000000001</v>
      </c>
      <c r="FB111">
        <v>5.1993200000000002</v>
      </c>
      <c r="FC111">
        <v>12.004</v>
      </c>
      <c r="FD111">
        <v>4.976</v>
      </c>
      <c r="FE111">
        <v>3.2930000000000001</v>
      </c>
      <c r="FF111">
        <v>9999</v>
      </c>
      <c r="FG111">
        <v>9999</v>
      </c>
      <c r="FH111">
        <v>9999</v>
      </c>
      <c r="FI111">
        <v>556.1</v>
      </c>
      <c r="FJ111">
        <v>1.8629500000000001</v>
      </c>
      <c r="FK111">
        <v>1.8678300000000001</v>
      </c>
      <c r="FL111">
        <v>1.86755</v>
      </c>
      <c r="FM111">
        <v>1.8687400000000001</v>
      </c>
      <c r="FN111">
        <v>1.86957</v>
      </c>
      <c r="FO111">
        <v>1.8656600000000001</v>
      </c>
      <c r="FP111">
        <v>1.86676</v>
      </c>
      <c r="FQ111">
        <v>1.8681300000000001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17.89</v>
      </c>
      <c r="GF111">
        <v>0.21329999999999999</v>
      </c>
      <c r="GG111">
        <v>5.3564593647505196</v>
      </c>
      <c r="GH111">
        <v>9.5670261133577305E-3</v>
      </c>
      <c r="GI111">
        <v>-9.19467254998099E-7</v>
      </c>
      <c r="GJ111">
        <v>-2.1372918425907501E-11</v>
      </c>
      <c r="GK111">
        <v>0.21331065453237499</v>
      </c>
      <c r="GL111">
        <v>0</v>
      </c>
      <c r="GM111">
        <v>0</v>
      </c>
      <c r="GN111">
        <v>0</v>
      </c>
      <c r="GO111">
        <v>-4</v>
      </c>
      <c r="GP111">
        <v>1866</v>
      </c>
      <c r="GQ111">
        <v>1</v>
      </c>
      <c r="GR111">
        <v>18</v>
      </c>
      <c r="GS111">
        <v>18756.599999999999</v>
      </c>
      <c r="GT111">
        <v>30132.5</v>
      </c>
      <c r="GU111">
        <v>3.76831</v>
      </c>
      <c r="GV111">
        <v>2.5305200000000001</v>
      </c>
      <c r="GW111">
        <v>2.2485400000000002</v>
      </c>
      <c r="GX111">
        <v>2.7575699999999999</v>
      </c>
      <c r="GY111">
        <v>1.9958499999999999</v>
      </c>
      <c r="GZ111">
        <v>2.3303199999999999</v>
      </c>
      <c r="HA111">
        <v>31.870699999999999</v>
      </c>
      <c r="HB111">
        <v>15.891999999999999</v>
      </c>
      <c r="HC111">
        <v>18</v>
      </c>
      <c r="HD111">
        <v>495.54</v>
      </c>
      <c r="HE111">
        <v>683.25300000000004</v>
      </c>
      <c r="HF111">
        <v>18.907599999999999</v>
      </c>
      <c r="HG111">
        <v>23.629300000000001</v>
      </c>
      <c r="HH111">
        <v>30.000800000000002</v>
      </c>
      <c r="HI111">
        <v>23.261700000000001</v>
      </c>
      <c r="HJ111">
        <v>23.148099999999999</v>
      </c>
      <c r="HK111">
        <v>75.382199999999997</v>
      </c>
      <c r="HL111">
        <v>34.9895</v>
      </c>
      <c r="HM111">
        <v>90.590199999999996</v>
      </c>
      <c r="HN111">
        <v>18.880299999999998</v>
      </c>
      <c r="HO111">
        <v>1623.73</v>
      </c>
      <c r="HP111">
        <v>18.7256</v>
      </c>
      <c r="HQ111">
        <v>103.146</v>
      </c>
      <c r="HR111">
        <v>104.438</v>
      </c>
    </row>
    <row r="112" spans="1:226" x14ac:dyDescent="0.2">
      <c r="A112">
        <v>96</v>
      </c>
      <c r="B112">
        <v>1657207172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1657207164.5</v>
      </c>
      <c r="J112">
        <f t="shared" si="34"/>
        <v>3.6988333808859234E-3</v>
      </c>
      <c r="K112">
        <f t="shared" si="35"/>
        <v>3.6988333808859233</v>
      </c>
      <c r="L112">
        <f t="shared" si="36"/>
        <v>35.216097137880794</v>
      </c>
      <c r="M112">
        <f t="shared" si="37"/>
        <v>1557.94703703704</v>
      </c>
      <c r="N112">
        <f t="shared" si="38"/>
        <v>1146.5750367640192</v>
      </c>
      <c r="O112">
        <f t="shared" si="39"/>
        <v>85.550967316286872</v>
      </c>
      <c r="P112">
        <f t="shared" si="40"/>
        <v>116.24522754501014</v>
      </c>
      <c r="Q112">
        <f t="shared" si="41"/>
        <v>0.16014945737626091</v>
      </c>
      <c r="R112">
        <f t="shared" si="42"/>
        <v>3.1930846259431931</v>
      </c>
      <c r="S112">
        <f t="shared" si="43"/>
        <v>0.15581724205718792</v>
      </c>
      <c r="T112">
        <f t="shared" si="44"/>
        <v>9.7765247450356155E-2</v>
      </c>
      <c r="U112">
        <f t="shared" si="45"/>
        <v>321.51398333333276</v>
      </c>
      <c r="V112">
        <f t="shared" si="46"/>
        <v>25.415488900976513</v>
      </c>
      <c r="W112">
        <f t="shared" si="47"/>
        <v>25.415488900976513</v>
      </c>
      <c r="X112">
        <f t="shared" si="48"/>
        <v>3.259299318632944</v>
      </c>
      <c r="Y112">
        <f t="shared" si="49"/>
        <v>49.90995821197923</v>
      </c>
      <c r="Z112">
        <f t="shared" si="50"/>
        <v>1.5451067913434366</v>
      </c>
      <c r="AA112">
        <f t="shared" si="51"/>
        <v>3.0957885894855051</v>
      </c>
      <c r="AB112">
        <f t="shared" si="52"/>
        <v>1.7141925272895073</v>
      </c>
      <c r="AC112">
        <f t="shared" si="53"/>
        <v>-163.11855209706923</v>
      </c>
      <c r="AD112">
        <f t="shared" si="54"/>
        <v>-148.59606531587204</v>
      </c>
      <c r="AE112">
        <f t="shared" si="55"/>
        <v>-9.8420904312840953</v>
      </c>
      <c r="AF112">
        <f t="shared" si="56"/>
        <v>-4.2724510892583112E-2</v>
      </c>
      <c r="AG112">
        <f t="shared" si="57"/>
        <v>72.634546640887464</v>
      </c>
      <c r="AH112">
        <f t="shared" si="58"/>
        <v>3.7061975187003737</v>
      </c>
      <c r="AI112">
        <f t="shared" si="59"/>
        <v>35.216097137880794</v>
      </c>
      <c r="AJ112">
        <v>1647.7913704191601</v>
      </c>
      <c r="AK112">
        <v>1614.7009696969701</v>
      </c>
      <c r="AL112">
        <v>3.4078835021758098</v>
      </c>
      <c r="AM112">
        <v>66.181014878906495</v>
      </c>
      <c r="AN112">
        <f t="shared" si="60"/>
        <v>3.6988333808859233</v>
      </c>
      <c r="AO112">
        <v>18.7562366356685</v>
      </c>
      <c r="AP112">
        <v>20.7215951515151</v>
      </c>
      <c r="AQ112">
        <v>6.0964491600939898E-4</v>
      </c>
      <c r="AR112">
        <v>77.408447531234501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39856.993537712071</v>
      </c>
      <c r="AX112">
        <f t="shared" si="64"/>
        <v>1999.9833333333299</v>
      </c>
      <c r="AY112">
        <f t="shared" si="65"/>
        <v>1681.1863333333304</v>
      </c>
      <c r="AZ112">
        <f t="shared" si="66"/>
        <v>0.8406001716680972</v>
      </c>
      <c r="BA112">
        <f t="shared" si="67"/>
        <v>0.16075833131942766</v>
      </c>
      <c r="BB112">
        <v>2.7170000000000001</v>
      </c>
      <c r="BC112">
        <v>0.5</v>
      </c>
      <c r="BD112" t="s">
        <v>355</v>
      </c>
      <c r="BE112">
        <v>2</v>
      </c>
      <c r="BF112" t="b">
        <v>1</v>
      </c>
      <c r="BG112">
        <v>1657207164.5</v>
      </c>
      <c r="BH112">
        <v>1557.94703703704</v>
      </c>
      <c r="BI112">
        <v>1600.5522222222201</v>
      </c>
      <c r="BJ112">
        <v>20.707899999999999</v>
      </c>
      <c r="BK112">
        <v>18.735751851851902</v>
      </c>
      <c r="BL112">
        <v>1540.1155555555599</v>
      </c>
      <c r="BM112">
        <v>20.494588888888899</v>
      </c>
      <c r="BN112">
        <v>500.02407407407401</v>
      </c>
      <c r="BO112">
        <v>74.570907407407404</v>
      </c>
      <c r="BP112">
        <v>4.3456740740740699E-2</v>
      </c>
      <c r="BQ112">
        <v>24.552288888888899</v>
      </c>
      <c r="BR112">
        <v>25.059796296296302</v>
      </c>
      <c r="BS112">
        <v>999.9</v>
      </c>
      <c r="BT112">
        <v>0</v>
      </c>
      <c r="BU112">
        <v>0</v>
      </c>
      <c r="BV112">
        <v>10026.666666666701</v>
      </c>
      <c r="BW112">
        <v>0</v>
      </c>
      <c r="BX112">
        <v>416.18037037036999</v>
      </c>
      <c r="BY112">
        <v>-42.604629629629599</v>
      </c>
      <c r="BZ112">
        <v>1590.89</v>
      </c>
      <c r="CA112">
        <v>1631.11148148148</v>
      </c>
      <c r="CB112">
        <v>1.9721381481481499</v>
      </c>
      <c r="CC112">
        <v>1600.5522222222201</v>
      </c>
      <c r="CD112">
        <v>18.735751851851902</v>
      </c>
      <c r="CE112">
        <v>1.54420703703704</v>
      </c>
      <c r="CF112">
        <v>1.39714259259259</v>
      </c>
      <c r="CG112">
        <v>13.4130407407407</v>
      </c>
      <c r="CH112">
        <v>11.886637037037</v>
      </c>
      <c r="CI112">
        <v>1999.9833333333299</v>
      </c>
      <c r="CJ112">
        <v>0.97999366666666698</v>
      </c>
      <c r="CK112">
        <v>2.00067222222222E-2</v>
      </c>
      <c r="CL112">
        <v>0</v>
      </c>
      <c r="CM112">
        <v>2.1855962962962998</v>
      </c>
      <c r="CN112">
        <v>0</v>
      </c>
      <c r="CO112">
        <v>5952.5618518518504</v>
      </c>
      <c r="CP112">
        <v>17299.9777777778</v>
      </c>
      <c r="CQ112">
        <v>40.435000000000002</v>
      </c>
      <c r="CR112">
        <v>39.613259259259301</v>
      </c>
      <c r="CS112">
        <v>39.877037037036999</v>
      </c>
      <c r="CT112">
        <v>38.874666666666698</v>
      </c>
      <c r="CU112">
        <v>39.569185185185198</v>
      </c>
      <c r="CV112">
        <v>1959.9722222222199</v>
      </c>
      <c r="CW112">
        <v>40.011111111111099</v>
      </c>
      <c r="CX112">
        <v>0</v>
      </c>
      <c r="CY112">
        <v>1657207150.8</v>
      </c>
      <c r="CZ112">
        <v>0</v>
      </c>
      <c r="DA112">
        <v>0</v>
      </c>
      <c r="DB112" t="s">
        <v>356</v>
      </c>
      <c r="DC112">
        <v>1656081770.5</v>
      </c>
      <c r="DD112">
        <v>1655399214.5999999</v>
      </c>
      <c r="DE112">
        <v>0</v>
      </c>
      <c r="DF112">
        <v>0.13400000000000001</v>
      </c>
      <c r="DG112">
        <v>-0.06</v>
      </c>
      <c r="DH112">
        <v>9.3309999999999995</v>
      </c>
      <c r="DI112">
        <v>0.51100000000000001</v>
      </c>
      <c r="DJ112">
        <v>421</v>
      </c>
      <c r="DK112">
        <v>25</v>
      </c>
      <c r="DL112">
        <v>1.93</v>
      </c>
      <c r="DM112">
        <v>0.15</v>
      </c>
      <c r="DN112">
        <v>-42.453542499999998</v>
      </c>
      <c r="DO112">
        <v>-2.9869789868666499</v>
      </c>
      <c r="DP112">
        <v>0.54803183707130498</v>
      </c>
      <c r="DQ112">
        <v>0</v>
      </c>
      <c r="DR112">
        <v>1.99170125</v>
      </c>
      <c r="DS112">
        <v>-0.38436348968105299</v>
      </c>
      <c r="DT112">
        <v>3.7686441805210302E-2</v>
      </c>
      <c r="DU112">
        <v>0</v>
      </c>
      <c r="DV112">
        <v>0</v>
      </c>
      <c r="DW112">
        <v>2</v>
      </c>
      <c r="DX112" t="s">
        <v>365</v>
      </c>
      <c r="DY112">
        <v>2.9759500000000001</v>
      </c>
      <c r="DZ112">
        <v>2.6972299999999998</v>
      </c>
      <c r="EA112">
        <v>0.18545700000000001</v>
      </c>
      <c r="EB112">
        <v>0.18951399999999999</v>
      </c>
      <c r="EC112">
        <v>7.8425700000000001E-2</v>
      </c>
      <c r="ED112">
        <v>7.3610900000000007E-2</v>
      </c>
      <c r="EE112">
        <v>32020.400000000001</v>
      </c>
      <c r="EF112">
        <v>35015</v>
      </c>
      <c r="EG112">
        <v>35605</v>
      </c>
      <c r="EH112">
        <v>39160</v>
      </c>
      <c r="EI112">
        <v>46469.3</v>
      </c>
      <c r="EJ112">
        <v>52307.5</v>
      </c>
      <c r="EK112">
        <v>55567.8</v>
      </c>
      <c r="EL112">
        <v>62698.400000000001</v>
      </c>
      <c r="EM112">
        <v>2.0259999999999998</v>
      </c>
      <c r="EN112">
        <v>2.2907999999999999</v>
      </c>
      <c r="EO112">
        <v>7.8827099999999997E-2</v>
      </c>
      <c r="EP112">
        <v>0</v>
      </c>
      <c r="EQ112">
        <v>23.773299999999999</v>
      </c>
      <c r="ER112">
        <v>999.9</v>
      </c>
      <c r="ES112">
        <v>59.956000000000003</v>
      </c>
      <c r="ET112">
        <v>25.821000000000002</v>
      </c>
      <c r="EU112">
        <v>26.8462</v>
      </c>
      <c r="EV112">
        <v>54.206400000000002</v>
      </c>
      <c r="EW112">
        <v>33.75</v>
      </c>
      <c r="EX112">
        <v>2</v>
      </c>
      <c r="EY112">
        <v>-0.27670699999999998</v>
      </c>
      <c r="EZ112">
        <v>2.5399099999999999</v>
      </c>
      <c r="FA112">
        <v>20.127800000000001</v>
      </c>
      <c r="FB112">
        <v>5.1993200000000002</v>
      </c>
      <c r="FC112">
        <v>12.004</v>
      </c>
      <c r="FD112">
        <v>4.9756</v>
      </c>
      <c r="FE112">
        <v>3.2930000000000001</v>
      </c>
      <c r="FF112">
        <v>9999</v>
      </c>
      <c r="FG112">
        <v>9999</v>
      </c>
      <c r="FH112">
        <v>9999</v>
      </c>
      <c r="FI112">
        <v>556.1</v>
      </c>
      <c r="FJ112">
        <v>1.8629199999999999</v>
      </c>
      <c r="FK112">
        <v>1.8678300000000001</v>
      </c>
      <c r="FL112">
        <v>1.86755</v>
      </c>
      <c r="FM112">
        <v>1.8687400000000001</v>
      </c>
      <c r="FN112">
        <v>1.8695999999999999</v>
      </c>
      <c r="FO112">
        <v>1.8656600000000001</v>
      </c>
      <c r="FP112">
        <v>1.86676</v>
      </c>
      <c r="FQ112">
        <v>1.8681300000000001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17.989999999999998</v>
      </c>
      <c r="GF112">
        <v>0.21329999999999999</v>
      </c>
      <c r="GG112">
        <v>5.3564593647505196</v>
      </c>
      <c r="GH112">
        <v>9.5670261133577305E-3</v>
      </c>
      <c r="GI112">
        <v>-9.19467254998099E-7</v>
      </c>
      <c r="GJ112">
        <v>-2.1372918425907501E-11</v>
      </c>
      <c r="GK112">
        <v>0.21331065453237499</v>
      </c>
      <c r="GL112">
        <v>0</v>
      </c>
      <c r="GM112">
        <v>0</v>
      </c>
      <c r="GN112">
        <v>0</v>
      </c>
      <c r="GO112">
        <v>-4</v>
      </c>
      <c r="GP112">
        <v>1866</v>
      </c>
      <c r="GQ112">
        <v>1</v>
      </c>
      <c r="GR112">
        <v>18</v>
      </c>
      <c r="GS112">
        <v>18756.7</v>
      </c>
      <c r="GT112">
        <v>30132.6</v>
      </c>
      <c r="GU112">
        <v>3.7951700000000002</v>
      </c>
      <c r="GV112">
        <v>2.5476100000000002</v>
      </c>
      <c r="GW112">
        <v>2.2485400000000002</v>
      </c>
      <c r="GX112">
        <v>2.7575699999999999</v>
      </c>
      <c r="GY112">
        <v>1.9958499999999999</v>
      </c>
      <c r="GZ112">
        <v>2.323</v>
      </c>
      <c r="HA112">
        <v>31.870699999999999</v>
      </c>
      <c r="HB112">
        <v>15.891999999999999</v>
      </c>
      <c r="HC112">
        <v>18</v>
      </c>
      <c r="HD112">
        <v>495.63499999999999</v>
      </c>
      <c r="HE112">
        <v>683.88400000000001</v>
      </c>
      <c r="HF112">
        <v>18.851800000000001</v>
      </c>
      <c r="HG112">
        <v>23.641200000000001</v>
      </c>
      <c r="HH112">
        <v>30.000800000000002</v>
      </c>
      <c r="HI112">
        <v>23.2715</v>
      </c>
      <c r="HJ112">
        <v>23.157800000000002</v>
      </c>
      <c r="HK112">
        <v>75.9315</v>
      </c>
      <c r="HL112">
        <v>34.9895</v>
      </c>
      <c r="HM112">
        <v>90.214100000000002</v>
      </c>
      <c r="HN112">
        <v>18.828499999999998</v>
      </c>
      <c r="HO112">
        <v>1637.22</v>
      </c>
      <c r="HP112">
        <v>18.732900000000001</v>
      </c>
      <c r="HQ112">
        <v>103.14400000000001</v>
      </c>
      <c r="HR112">
        <v>104.435</v>
      </c>
    </row>
    <row r="113" spans="1:226" x14ac:dyDescent="0.2">
      <c r="A113">
        <v>97</v>
      </c>
      <c r="B113">
        <v>1657207177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1657207169.2142899</v>
      </c>
      <c r="J113">
        <f t="shared" si="34"/>
        <v>3.6644625292139976E-3</v>
      </c>
      <c r="K113">
        <f t="shared" si="35"/>
        <v>3.6644625292139974</v>
      </c>
      <c r="L113">
        <f t="shared" si="36"/>
        <v>35.383449600827532</v>
      </c>
      <c r="M113">
        <f t="shared" si="37"/>
        <v>1573.6071428571399</v>
      </c>
      <c r="N113">
        <f t="shared" si="38"/>
        <v>1156.9294934007369</v>
      </c>
      <c r="O113">
        <f t="shared" si="39"/>
        <v>86.324374750894677</v>
      </c>
      <c r="P113">
        <f t="shared" si="40"/>
        <v>117.41480659412316</v>
      </c>
      <c r="Q113">
        <f t="shared" si="41"/>
        <v>0.15874304562742822</v>
      </c>
      <c r="R113">
        <f t="shared" si="42"/>
        <v>3.190817706752421</v>
      </c>
      <c r="S113">
        <f t="shared" si="43"/>
        <v>0.15448255955925952</v>
      </c>
      <c r="T113">
        <f t="shared" si="44"/>
        <v>9.6924863254897645E-2</v>
      </c>
      <c r="U113">
        <f t="shared" si="45"/>
        <v>321.51688971428598</v>
      </c>
      <c r="V113">
        <f t="shared" si="46"/>
        <v>25.412256438381487</v>
      </c>
      <c r="W113">
        <f t="shared" si="47"/>
        <v>25.412256438381487</v>
      </c>
      <c r="X113">
        <f t="shared" si="48"/>
        <v>3.2586732083491219</v>
      </c>
      <c r="Y113">
        <f t="shared" si="49"/>
        <v>49.965915416065535</v>
      </c>
      <c r="Z113">
        <f t="shared" si="50"/>
        <v>1.545720187109104</v>
      </c>
      <c r="AA113">
        <f t="shared" si="51"/>
        <v>3.0935492209797659</v>
      </c>
      <c r="AB113">
        <f t="shared" si="52"/>
        <v>1.7129530212400179</v>
      </c>
      <c r="AC113">
        <f t="shared" si="53"/>
        <v>-161.60279753833728</v>
      </c>
      <c r="AD113">
        <f t="shared" si="54"/>
        <v>-150.01531104657448</v>
      </c>
      <c r="AE113">
        <f t="shared" si="55"/>
        <v>-9.9423848821551815</v>
      </c>
      <c r="AF113">
        <f t="shared" si="56"/>
        <v>-4.3603752780967397E-2</v>
      </c>
      <c r="AG113">
        <f t="shared" si="57"/>
        <v>73.27715210799326</v>
      </c>
      <c r="AH113">
        <f t="shared" si="58"/>
        <v>3.6660953992808474</v>
      </c>
      <c r="AI113">
        <f t="shared" si="59"/>
        <v>35.383449600827532</v>
      </c>
      <c r="AJ113">
        <v>1665.25321273229</v>
      </c>
      <c r="AK113">
        <v>1631.85103030303</v>
      </c>
      <c r="AL113">
        <v>3.4621266531933599</v>
      </c>
      <c r="AM113">
        <v>66.181014878906495</v>
      </c>
      <c r="AN113">
        <f t="shared" si="60"/>
        <v>3.6644625292139974</v>
      </c>
      <c r="AO113">
        <v>18.7879563138255</v>
      </c>
      <c r="AP113">
        <v>20.735554545454502</v>
      </c>
      <c r="AQ113">
        <v>5.0934584465135799E-4</v>
      </c>
      <c r="AR113">
        <v>77.408447531234501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39820.664204700108</v>
      </c>
      <c r="AX113">
        <f t="shared" si="64"/>
        <v>2000.0014285714301</v>
      </c>
      <c r="AY113">
        <f t="shared" si="65"/>
        <v>1681.2015428571442</v>
      </c>
      <c r="AZ113">
        <f t="shared" si="66"/>
        <v>0.84060017099987794</v>
      </c>
      <c r="BA113">
        <f t="shared" si="67"/>
        <v>0.16075833002976428</v>
      </c>
      <c r="BB113">
        <v>2.7170000000000001</v>
      </c>
      <c r="BC113">
        <v>0.5</v>
      </c>
      <c r="BD113" t="s">
        <v>355</v>
      </c>
      <c r="BE113">
        <v>2</v>
      </c>
      <c r="BF113" t="b">
        <v>1</v>
      </c>
      <c r="BG113">
        <v>1657207169.2142899</v>
      </c>
      <c r="BH113">
        <v>1573.6071428571399</v>
      </c>
      <c r="BI113">
        <v>1616.56071428571</v>
      </c>
      <c r="BJ113">
        <v>20.715924999999999</v>
      </c>
      <c r="BK113">
        <v>18.765042857142902</v>
      </c>
      <c r="BL113">
        <v>1555.6742857142899</v>
      </c>
      <c r="BM113">
        <v>20.502607142857102</v>
      </c>
      <c r="BN113">
        <v>500.00121428571401</v>
      </c>
      <c r="BO113">
        <v>74.571628571428604</v>
      </c>
      <c r="BP113">
        <v>4.3441096428571399E-2</v>
      </c>
      <c r="BQ113">
        <v>24.540192857142902</v>
      </c>
      <c r="BR113">
        <v>25.053782142857099</v>
      </c>
      <c r="BS113">
        <v>999.9</v>
      </c>
      <c r="BT113">
        <v>0</v>
      </c>
      <c r="BU113">
        <v>0</v>
      </c>
      <c r="BV113">
        <v>10016.607142857099</v>
      </c>
      <c r="BW113">
        <v>0</v>
      </c>
      <c r="BX113">
        <v>416.765892857143</v>
      </c>
      <c r="BY113">
        <v>-42.953299999999999</v>
      </c>
      <c r="BZ113">
        <v>1606.8953571428599</v>
      </c>
      <c r="CA113">
        <v>1647.47571428571</v>
      </c>
      <c r="CB113">
        <v>1.95087607142857</v>
      </c>
      <c r="CC113">
        <v>1616.56071428571</v>
      </c>
      <c r="CD113">
        <v>18.765042857142902</v>
      </c>
      <c r="CE113">
        <v>1.54482071428571</v>
      </c>
      <c r="CF113">
        <v>1.3993392857142899</v>
      </c>
      <c r="CG113">
        <v>13.4191321428571</v>
      </c>
      <c r="CH113">
        <v>11.9104607142857</v>
      </c>
      <c r="CI113">
        <v>2000.0014285714301</v>
      </c>
      <c r="CJ113">
        <v>0.97999339285714304</v>
      </c>
      <c r="CK113">
        <v>2.0007014285714299E-2</v>
      </c>
      <c r="CL113">
        <v>0</v>
      </c>
      <c r="CM113">
        <v>2.17692857142857</v>
      </c>
      <c r="CN113">
        <v>0</v>
      </c>
      <c r="CO113">
        <v>5942.4085714285702</v>
      </c>
      <c r="CP113">
        <v>17300.128571428599</v>
      </c>
      <c r="CQ113">
        <v>40.381392857142799</v>
      </c>
      <c r="CR113">
        <v>39.5779285714286</v>
      </c>
      <c r="CS113">
        <v>39.838999999999999</v>
      </c>
      <c r="CT113">
        <v>38.8167857142857</v>
      </c>
      <c r="CU113">
        <v>39.524250000000002</v>
      </c>
      <c r="CV113">
        <v>1959.99</v>
      </c>
      <c r="CW113">
        <v>40.011428571428603</v>
      </c>
      <c r="CX113">
        <v>0</v>
      </c>
      <c r="CY113">
        <v>1657207156.2</v>
      </c>
      <c r="CZ113">
        <v>0</v>
      </c>
      <c r="DA113">
        <v>0</v>
      </c>
      <c r="DB113" t="s">
        <v>356</v>
      </c>
      <c r="DC113">
        <v>1656081770.5</v>
      </c>
      <c r="DD113">
        <v>1655399214.5999999</v>
      </c>
      <c r="DE113">
        <v>0</v>
      </c>
      <c r="DF113">
        <v>0.13400000000000001</v>
      </c>
      <c r="DG113">
        <v>-0.06</v>
      </c>
      <c r="DH113">
        <v>9.3309999999999995</v>
      </c>
      <c r="DI113">
        <v>0.51100000000000001</v>
      </c>
      <c r="DJ113">
        <v>421</v>
      </c>
      <c r="DK113">
        <v>25</v>
      </c>
      <c r="DL113">
        <v>1.93</v>
      </c>
      <c r="DM113">
        <v>0.15</v>
      </c>
      <c r="DN113">
        <v>-42.731882499999998</v>
      </c>
      <c r="DO113">
        <v>-3.112983489681</v>
      </c>
      <c r="DP113">
        <v>0.54603880488821499</v>
      </c>
      <c r="DQ113">
        <v>0</v>
      </c>
      <c r="DR113">
        <v>1.9682145</v>
      </c>
      <c r="DS113">
        <v>-0.29196607879925102</v>
      </c>
      <c r="DT113">
        <v>2.8586893058707898E-2</v>
      </c>
      <c r="DU113">
        <v>0</v>
      </c>
      <c r="DV113">
        <v>0</v>
      </c>
      <c r="DW113">
        <v>2</v>
      </c>
      <c r="DX113" t="s">
        <v>365</v>
      </c>
      <c r="DY113">
        <v>2.9763600000000001</v>
      </c>
      <c r="DZ113">
        <v>2.69767</v>
      </c>
      <c r="EA113">
        <v>0.18664500000000001</v>
      </c>
      <c r="EB113">
        <v>0.19064900000000001</v>
      </c>
      <c r="EC113">
        <v>7.8459399999999999E-2</v>
      </c>
      <c r="ED113">
        <v>7.3692900000000006E-2</v>
      </c>
      <c r="EE113">
        <v>31973.4</v>
      </c>
      <c r="EF113">
        <v>34965.300000000003</v>
      </c>
      <c r="EG113">
        <v>35604.699999999997</v>
      </c>
      <c r="EH113">
        <v>39159.199999999997</v>
      </c>
      <c r="EI113">
        <v>46466.5</v>
      </c>
      <c r="EJ113">
        <v>52302.400000000001</v>
      </c>
      <c r="EK113">
        <v>55566.400000000001</v>
      </c>
      <c r="EL113">
        <v>62697.9</v>
      </c>
      <c r="EM113">
        <v>2.0255999999999998</v>
      </c>
      <c r="EN113">
        <v>2.29</v>
      </c>
      <c r="EO113">
        <v>7.6591999999999993E-2</v>
      </c>
      <c r="EP113">
        <v>0</v>
      </c>
      <c r="EQ113">
        <v>23.785299999999999</v>
      </c>
      <c r="ER113">
        <v>999.9</v>
      </c>
      <c r="ES113">
        <v>59.98</v>
      </c>
      <c r="ET113">
        <v>25.821000000000002</v>
      </c>
      <c r="EU113">
        <v>26.850999999999999</v>
      </c>
      <c r="EV113">
        <v>53.976399999999998</v>
      </c>
      <c r="EW113">
        <v>33.729999999999997</v>
      </c>
      <c r="EX113">
        <v>2</v>
      </c>
      <c r="EY113">
        <v>-0.276341</v>
      </c>
      <c r="EZ113">
        <v>2.5566</v>
      </c>
      <c r="FA113">
        <v>20.127700000000001</v>
      </c>
      <c r="FB113">
        <v>5.1993200000000002</v>
      </c>
      <c r="FC113">
        <v>12.004</v>
      </c>
      <c r="FD113">
        <v>4.9752000000000001</v>
      </c>
      <c r="FE113">
        <v>3.2930000000000001</v>
      </c>
      <c r="FF113">
        <v>9999</v>
      </c>
      <c r="FG113">
        <v>9999</v>
      </c>
      <c r="FH113">
        <v>9999</v>
      </c>
      <c r="FI113">
        <v>556.1</v>
      </c>
      <c r="FJ113">
        <v>1.8629199999999999</v>
      </c>
      <c r="FK113">
        <v>1.8678300000000001</v>
      </c>
      <c r="FL113">
        <v>1.8676200000000001</v>
      </c>
      <c r="FM113">
        <v>1.8687400000000001</v>
      </c>
      <c r="FN113">
        <v>1.8696299999999999</v>
      </c>
      <c r="FO113">
        <v>1.8656900000000001</v>
      </c>
      <c r="FP113">
        <v>1.86676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18.11</v>
      </c>
      <c r="GF113">
        <v>0.21329999999999999</v>
      </c>
      <c r="GG113">
        <v>5.3564593647505196</v>
      </c>
      <c r="GH113">
        <v>9.5670261133577305E-3</v>
      </c>
      <c r="GI113">
        <v>-9.19467254998099E-7</v>
      </c>
      <c r="GJ113">
        <v>-2.1372918425907501E-11</v>
      </c>
      <c r="GK113">
        <v>0.21331065453237499</v>
      </c>
      <c r="GL113">
        <v>0</v>
      </c>
      <c r="GM113">
        <v>0</v>
      </c>
      <c r="GN113">
        <v>0</v>
      </c>
      <c r="GO113">
        <v>-4</v>
      </c>
      <c r="GP113">
        <v>1866</v>
      </c>
      <c r="GQ113">
        <v>1</v>
      </c>
      <c r="GR113">
        <v>18</v>
      </c>
      <c r="GS113">
        <v>18756.8</v>
      </c>
      <c r="GT113">
        <v>30132.7</v>
      </c>
      <c r="GU113">
        <v>3.8256800000000002</v>
      </c>
      <c r="GV113">
        <v>2.50488</v>
      </c>
      <c r="GW113">
        <v>2.2485400000000002</v>
      </c>
      <c r="GX113">
        <v>2.7575699999999999</v>
      </c>
      <c r="GY113">
        <v>1.9958499999999999</v>
      </c>
      <c r="GZ113">
        <v>2.2839399999999999</v>
      </c>
      <c r="HA113">
        <v>31.870699999999999</v>
      </c>
      <c r="HB113">
        <v>15.8832</v>
      </c>
      <c r="HC113">
        <v>18</v>
      </c>
      <c r="HD113">
        <v>495.49</v>
      </c>
      <c r="HE113">
        <v>683.36699999999996</v>
      </c>
      <c r="HF113">
        <v>18.802</v>
      </c>
      <c r="HG113">
        <v>23.653199999999998</v>
      </c>
      <c r="HH113">
        <v>30.000499999999999</v>
      </c>
      <c r="HI113">
        <v>23.283200000000001</v>
      </c>
      <c r="HJ113">
        <v>23.1694</v>
      </c>
      <c r="HK113">
        <v>76.540000000000006</v>
      </c>
      <c r="HL113">
        <v>34.9895</v>
      </c>
      <c r="HM113">
        <v>90.214100000000002</v>
      </c>
      <c r="HN113">
        <v>18.776</v>
      </c>
      <c r="HO113">
        <v>1657.3</v>
      </c>
      <c r="HP113">
        <v>18.732600000000001</v>
      </c>
      <c r="HQ113">
        <v>103.142</v>
      </c>
      <c r="HR113">
        <v>104.43300000000001</v>
      </c>
    </row>
    <row r="114" spans="1:226" x14ac:dyDescent="0.2">
      <c r="A114">
        <v>98</v>
      </c>
      <c r="B114">
        <v>1657207182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1657207174.5</v>
      </c>
      <c r="J114">
        <f t="shared" si="34"/>
        <v>3.6056143591461976E-3</v>
      </c>
      <c r="K114">
        <f t="shared" si="35"/>
        <v>3.6056143591461978</v>
      </c>
      <c r="L114">
        <f t="shared" si="36"/>
        <v>35.935690859059953</v>
      </c>
      <c r="M114">
        <f t="shared" si="37"/>
        <v>1591.3251851851901</v>
      </c>
      <c r="N114">
        <f t="shared" si="38"/>
        <v>1162.780786328281</v>
      </c>
      <c r="O114">
        <f t="shared" si="39"/>
        <v>86.760838673772625</v>
      </c>
      <c r="P114">
        <f t="shared" si="40"/>
        <v>118.73666067817588</v>
      </c>
      <c r="Q114">
        <f t="shared" si="41"/>
        <v>0.15625712553376023</v>
      </c>
      <c r="R114">
        <f t="shared" si="42"/>
        <v>3.1905277825419249</v>
      </c>
      <c r="S114">
        <f t="shared" si="43"/>
        <v>0.15212679931765027</v>
      </c>
      <c r="T114">
        <f t="shared" si="44"/>
        <v>9.5441249464250574E-2</v>
      </c>
      <c r="U114">
        <f t="shared" si="45"/>
        <v>321.51767108015616</v>
      </c>
      <c r="V114">
        <f t="shared" si="46"/>
        <v>25.40963483959948</v>
      </c>
      <c r="W114">
        <f t="shared" si="47"/>
        <v>25.40963483959948</v>
      </c>
      <c r="X114">
        <f t="shared" si="48"/>
        <v>3.2581654962106641</v>
      </c>
      <c r="Y114">
        <f t="shared" si="49"/>
        <v>50.045743803798061</v>
      </c>
      <c r="Z114">
        <f t="shared" si="50"/>
        <v>1.5466285063791991</v>
      </c>
      <c r="AA114">
        <f t="shared" si="51"/>
        <v>3.0904296526047892</v>
      </c>
      <c r="AB114">
        <f t="shared" si="52"/>
        <v>1.711536989831465</v>
      </c>
      <c r="AC114">
        <f t="shared" si="53"/>
        <v>-159.00759323834731</v>
      </c>
      <c r="AD114">
        <f t="shared" si="54"/>
        <v>-152.45135063304261</v>
      </c>
      <c r="AE114">
        <f t="shared" si="55"/>
        <v>-10.10376310856663</v>
      </c>
      <c r="AF114">
        <f t="shared" si="56"/>
        <v>-4.503589980038214E-2</v>
      </c>
      <c r="AG114">
        <f t="shared" si="57"/>
        <v>73.375094525170184</v>
      </c>
      <c r="AH114">
        <f t="shared" si="58"/>
        <v>3.6256752854109462</v>
      </c>
      <c r="AI114">
        <f t="shared" si="59"/>
        <v>35.935690859059953</v>
      </c>
      <c r="AJ114">
        <v>1682.3595463157001</v>
      </c>
      <c r="AK114">
        <v>1648.97703030303</v>
      </c>
      <c r="AL114">
        <v>3.3803229756519699</v>
      </c>
      <c r="AM114">
        <v>66.181014878906495</v>
      </c>
      <c r="AN114">
        <f t="shared" si="60"/>
        <v>3.6056143591461978</v>
      </c>
      <c r="AO114">
        <v>18.821068427855401</v>
      </c>
      <c r="AP114">
        <v>20.7397757575757</v>
      </c>
      <c r="AQ114">
        <v>-2.0140122698491701E-5</v>
      </c>
      <c r="AR114">
        <v>77.408447531234501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39818.059257791152</v>
      </c>
      <c r="AX114">
        <f t="shared" si="64"/>
        <v>2000.0077777777799</v>
      </c>
      <c r="AY114">
        <f t="shared" si="65"/>
        <v>1681.2067560000826</v>
      </c>
      <c r="AZ114">
        <f t="shared" si="66"/>
        <v>0.84060010899961646</v>
      </c>
      <c r="BA114">
        <f t="shared" si="67"/>
        <v>0.1607582103692598</v>
      </c>
      <c r="BB114">
        <v>2.7170000000000001</v>
      </c>
      <c r="BC114">
        <v>0.5</v>
      </c>
      <c r="BD114" t="s">
        <v>355</v>
      </c>
      <c r="BE114">
        <v>2</v>
      </c>
      <c r="BF114" t="b">
        <v>1</v>
      </c>
      <c r="BG114">
        <v>1657207174.5</v>
      </c>
      <c r="BH114">
        <v>1591.3251851851901</v>
      </c>
      <c r="BI114">
        <v>1634.3314814814801</v>
      </c>
      <c r="BJ114">
        <v>20.728129629629599</v>
      </c>
      <c r="BK114">
        <v>18.798818518518502</v>
      </c>
      <c r="BL114">
        <v>1573.2770370370399</v>
      </c>
      <c r="BM114">
        <v>20.514811111111101</v>
      </c>
      <c r="BN114">
        <v>500.01100000000002</v>
      </c>
      <c r="BO114">
        <v>74.571351851851901</v>
      </c>
      <c r="BP114">
        <v>4.3605407407407398E-2</v>
      </c>
      <c r="BQ114">
        <v>24.5233296296296</v>
      </c>
      <c r="BR114">
        <v>25.046474074074101</v>
      </c>
      <c r="BS114">
        <v>999.9</v>
      </c>
      <c r="BT114">
        <v>0</v>
      </c>
      <c r="BU114">
        <v>0</v>
      </c>
      <c r="BV114">
        <v>10015.3703703704</v>
      </c>
      <c r="BW114">
        <v>0</v>
      </c>
      <c r="BX114">
        <v>417.26244444444399</v>
      </c>
      <c r="BY114">
        <v>-43.006277777777797</v>
      </c>
      <c r="BZ114">
        <v>1625.00925925926</v>
      </c>
      <c r="CA114">
        <v>1665.64407407407</v>
      </c>
      <c r="CB114">
        <v>1.9293088888888901</v>
      </c>
      <c r="CC114">
        <v>1634.3314814814801</v>
      </c>
      <c r="CD114">
        <v>18.798818518518502</v>
      </c>
      <c r="CE114">
        <v>1.54572555555556</v>
      </c>
      <c r="CF114">
        <v>1.4018518518518499</v>
      </c>
      <c r="CG114">
        <v>13.428118518518501</v>
      </c>
      <c r="CH114">
        <v>11.937674074074099</v>
      </c>
      <c r="CI114">
        <v>2000.0077777777799</v>
      </c>
      <c r="CJ114">
        <v>0.97999518518518502</v>
      </c>
      <c r="CK114">
        <v>2.0005107407407401E-2</v>
      </c>
      <c r="CL114">
        <v>0</v>
      </c>
      <c r="CM114">
        <v>2.2207666666666701</v>
      </c>
      <c r="CN114">
        <v>0</v>
      </c>
      <c r="CO114">
        <v>5936.1285185185197</v>
      </c>
      <c r="CP114">
        <v>17300.188888888901</v>
      </c>
      <c r="CQ114">
        <v>40.317</v>
      </c>
      <c r="CR114">
        <v>39.534518518518503</v>
      </c>
      <c r="CS114">
        <v>39.795999999999999</v>
      </c>
      <c r="CT114">
        <v>38.7543333333333</v>
      </c>
      <c r="CU114">
        <v>39.478888888888903</v>
      </c>
      <c r="CV114">
        <v>1959.9996296296299</v>
      </c>
      <c r="CW114">
        <v>40.007407407407399</v>
      </c>
      <c r="CX114">
        <v>0</v>
      </c>
      <c r="CY114">
        <v>1657207161</v>
      </c>
      <c r="CZ114">
        <v>0</v>
      </c>
      <c r="DA114">
        <v>0</v>
      </c>
      <c r="DB114" t="s">
        <v>356</v>
      </c>
      <c r="DC114">
        <v>1656081770.5</v>
      </c>
      <c r="DD114">
        <v>1655399214.5999999</v>
      </c>
      <c r="DE114">
        <v>0</v>
      </c>
      <c r="DF114">
        <v>0.13400000000000001</v>
      </c>
      <c r="DG114">
        <v>-0.06</v>
      </c>
      <c r="DH114">
        <v>9.3309999999999995</v>
      </c>
      <c r="DI114">
        <v>0.51100000000000001</v>
      </c>
      <c r="DJ114">
        <v>421</v>
      </c>
      <c r="DK114">
        <v>25</v>
      </c>
      <c r="DL114">
        <v>1.93</v>
      </c>
      <c r="DM114">
        <v>0.15</v>
      </c>
      <c r="DN114">
        <v>-42.954484999999998</v>
      </c>
      <c r="DO114">
        <v>-1.3805808630394101</v>
      </c>
      <c r="DP114">
        <v>0.46493672448517098</v>
      </c>
      <c r="DQ114">
        <v>0</v>
      </c>
      <c r="DR114">
        <v>1.9405382499999999</v>
      </c>
      <c r="DS114">
        <v>-0.241882288930585</v>
      </c>
      <c r="DT114">
        <v>2.3416854067903701E-2</v>
      </c>
      <c r="DU114">
        <v>0</v>
      </c>
      <c r="DV114">
        <v>0</v>
      </c>
      <c r="DW114">
        <v>2</v>
      </c>
      <c r="DX114" t="s">
        <v>365</v>
      </c>
      <c r="DY114">
        <v>2.9753099999999999</v>
      </c>
      <c r="DZ114">
        <v>2.6982499999999998</v>
      </c>
      <c r="EA114">
        <v>0.18781200000000001</v>
      </c>
      <c r="EB114">
        <v>0.19175500000000001</v>
      </c>
      <c r="EC114">
        <v>7.8477000000000005E-2</v>
      </c>
      <c r="ED114">
        <v>7.3765600000000001E-2</v>
      </c>
      <c r="EE114">
        <v>31927</v>
      </c>
      <c r="EF114">
        <v>34917.300000000003</v>
      </c>
      <c r="EG114">
        <v>35604.1</v>
      </c>
      <c r="EH114">
        <v>39158.9</v>
      </c>
      <c r="EI114">
        <v>46465.4</v>
      </c>
      <c r="EJ114">
        <v>52297.4</v>
      </c>
      <c r="EK114">
        <v>55566.1</v>
      </c>
      <c r="EL114">
        <v>62696.800000000003</v>
      </c>
      <c r="EM114">
        <v>2.0255999999999998</v>
      </c>
      <c r="EN114">
        <v>2.2892000000000001</v>
      </c>
      <c r="EO114">
        <v>7.4058799999999994E-2</v>
      </c>
      <c r="EP114">
        <v>0</v>
      </c>
      <c r="EQ114">
        <v>23.793299999999999</v>
      </c>
      <c r="ER114">
        <v>999.9</v>
      </c>
      <c r="ES114">
        <v>60.005000000000003</v>
      </c>
      <c r="ET114">
        <v>25.831</v>
      </c>
      <c r="EU114">
        <v>26.878900000000002</v>
      </c>
      <c r="EV114">
        <v>54.346400000000003</v>
      </c>
      <c r="EW114">
        <v>33.814100000000003</v>
      </c>
      <c r="EX114">
        <v>2</v>
      </c>
      <c r="EY114">
        <v>-0.27512199999999998</v>
      </c>
      <c r="EZ114">
        <v>2.5162300000000002</v>
      </c>
      <c r="FA114">
        <v>20.1281</v>
      </c>
      <c r="FB114">
        <v>5.1993200000000002</v>
      </c>
      <c r="FC114">
        <v>12.004</v>
      </c>
      <c r="FD114">
        <v>4.976</v>
      </c>
      <c r="FE114">
        <v>3.2930000000000001</v>
      </c>
      <c r="FF114">
        <v>9999</v>
      </c>
      <c r="FG114">
        <v>9999</v>
      </c>
      <c r="FH114">
        <v>9999</v>
      </c>
      <c r="FI114">
        <v>556.20000000000005</v>
      </c>
      <c r="FJ114">
        <v>1.8628899999999999</v>
      </c>
      <c r="FK114">
        <v>1.8678300000000001</v>
      </c>
      <c r="FL114">
        <v>1.86755</v>
      </c>
      <c r="FM114">
        <v>1.8687400000000001</v>
      </c>
      <c r="FN114">
        <v>1.8696600000000001</v>
      </c>
      <c r="FO114">
        <v>1.8656600000000001</v>
      </c>
      <c r="FP114">
        <v>1.86676</v>
      </c>
      <c r="FQ114">
        <v>1.8681300000000001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18.21</v>
      </c>
      <c r="GF114">
        <v>0.21329999999999999</v>
      </c>
      <c r="GG114">
        <v>5.3564593647505196</v>
      </c>
      <c r="GH114">
        <v>9.5670261133577305E-3</v>
      </c>
      <c r="GI114">
        <v>-9.19467254998099E-7</v>
      </c>
      <c r="GJ114">
        <v>-2.1372918425907501E-11</v>
      </c>
      <c r="GK114">
        <v>0.21331065453237499</v>
      </c>
      <c r="GL114">
        <v>0</v>
      </c>
      <c r="GM114">
        <v>0</v>
      </c>
      <c r="GN114">
        <v>0</v>
      </c>
      <c r="GO114">
        <v>-4</v>
      </c>
      <c r="GP114">
        <v>1866</v>
      </c>
      <c r="GQ114">
        <v>1</v>
      </c>
      <c r="GR114">
        <v>18</v>
      </c>
      <c r="GS114">
        <v>18756.900000000001</v>
      </c>
      <c r="GT114">
        <v>30132.799999999999</v>
      </c>
      <c r="GU114">
        <v>3.8513199999999999</v>
      </c>
      <c r="GV114">
        <v>2.5158700000000001</v>
      </c>
      <c r="GW114">
        <v>2.2485400000000002</v>
      </c>
      <c r="GX114">
        <v>2.7575699999999999</v>
      </c>
      <c r="GY114">
        <v>1.9958499999999999</v>
      </c>
      <c r="GZ114">
        <v>2.32178</v>
      </c>
      <c r="HA114">
        <v>31.870699999999999</v>
      </c>
      <c r="HB114">
        <v>15.891999999999999</v>
      </c>
      <c r="HC114">
        <v>18</v>
      </c>
      <c r="HD114">
        <v>495.58499999999998</v>
      </c>
      <c r="HE114">
        <v>682.83500000000004</v>
      </c>
      <c r="HF114">
        <v>18.752099999999999</v>
      </c>
      <c r="HG114">
        <v>23.665099999999999</v>
      </c>
      <c r="HH114">
        <v>30.000699999999998</v>
      </c>
      <c r="HI114">
        <v>23.292899999999999</v>
      </c>
      <c r="HJ114">
        <v>23.178999999999998</v>
      </c>
      <c r="HK114">
        <v>77.052800000000005</v>
      </c>
      <c r="HL114">
        <v>35.285499999999999</v>
      </c>
      <c r="HM114">
        <v>89.8399</v>
      </c>
      <c r="HN114">
        <v>18.736499999999999</v>
      </c>
      <c r="HO114">
        <v>1670.73</v>
      </c>
      <c r="HP114">
        <v>18.688800000000001</v>
      </c>
      <c r="HQ114">
        <v>103.14100000000001</v>
      </c>
      <c r="HR114">
        <v>104.432</v>
      </c>
    </row>
    <row r="115" spans="1:226" x14ac:dyDescent="0.2">
      <c r="A115">
        <v>99</v>
      </c>
      <c r="B115">
        <v>1657207187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1657207179.2142899</v>
      </c>
      <c r="J115">
        <f t="shared" si="34"/>
        <v>3.6042908825932737E-3</v>
      </c>
      <c r="K115">
        <f t="shared" si="35"/>
        <v>3.6042908825932738</v>
      </c>
      <c r="L115">
        <f t="shared" si="36"/>
        <v>34.834232105377943</v>
      </c>
      <c r="M115">
        <f t="shared" si="37"/>
        <v>1607.09</v>
      </c>
      <c r="N115">
        <f t="shared" si="38"/>
        <v>1190.4663099878155</v>
      </c>
      <c r="O115">
        <f t="shared" si="39"/>
        <v>88.825915860135581</v>
      </c>
      <c r="P115">
        <f t="shared" si="40"/>
        <v>119.91203776369476</v>
      </c>
      <c r="Q115">
        <f t="shared" si="41"/>
        <v>0.15671179377478062</v>
      </c>
      <c r="R115">
        <f t="shared" si="42"/>
        <v>3.1894085852574188</v>
      </c>
      <c r="S115">
        <f t="shared" si="43"/>
        <v>0.15255632421699516</v>
      </c>
      <c r="T115">
        <f t="shared" si="44"/>
        <v>9.5711877197926384E-2</v>
      </c>
      <c r="U115">
        <f t="shared" si="45"/>
        <v>321.51947634222046</v>
      </c>
      <c r="V115">
        <f t="shared" si="46"/>
        <v>25.384635857476976</v>
      </c>
      <c r="W115">
        <f t="shared" si="47"/>
        <v>25.384635857476976</v>
      </c>
      <c r="X115">
        <f t="shared" si="48"/>
        <v>3.2533275369323706</v>
      </c>
      <c r="Y115">
        <f t="shared" si="49"/>
        <v>50.141051375513122</v>
      </c>
      <c r="Z115">
        <f t="shared" si="50"/>
        <v>1.547198898742256</v>
      </c>
      <c r="AA115">
        <f t="shared" si="51"/>
        <v>3.0856929727202447</v>
      </c>
      <c r="AB115">
        <f t="shared" si="52"/>
        <v>1.7061286381901146</v>
      </c>
      <c r="AC115">
        <f t="shared" si="53"/>
        <v>-158.94922792236338</v>
      </c>
      <c r="AD115">
        <f t="shared" si="54"/>
        <v>-152.50692489819153</v>
      </c>
      <c r="AE115">
        <f t="shared" si="55"/>
        <v>-10.108416198597187</v>
      </c>
      <c r="AF115">
        <f t="shared" si="56"/>
        <v>-4.5092676931631104E-2</v>
      </c>
      <c r="AG115">
        <f t="shared" si="57"/>
        <v>72.861767332125083</v>
      </c>
      <c r="AH115">
        <f t="shared" si="58"/>
        <v>3.6192601544699858</v>
      </c>
      <c r="AI115">
        <f t="shared" si="59"/>
        <v>34.834232105377943</v>
      </c>
      <c r="AJ115">
        <v>1697.7798263961699</v>
      </c>
      <c r="AK115">
        <v>1665.60915151515</v>
      </c>
      <c r="AL115">
        <v>3.22903222019047</v>
      </c>
      <c r="AM115">
        <v>66.181014878906495</v>
      </c>
      <c r="AN115">
        <f t="shared" si="60"/>
        <v>3.6042908825932738</v>
      </c>
      <c r="AO115">
        <v>18.811060140769701</v>
      </c>
      <c r="AP115">
        <v>20.735810303030298</v>
      </c>
      <c r="AQ115">
        <v>-1.46091844561649E-3</v>
      </c>
      <c r="AR115">
        <v>77.408447531234501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39802.729939782024</v>
      </c>
      <c r="AX115">
        <f t="shared" si="64"/>
        <v>2000.01892857143</v>
      </c>
      <c r="AY115">
        <f t="shared" si="65"/>
        <v>1681.2161359286126</v>
      </c>
      <c r="AZ115">
        <f t="shared" si="66"/>
        <v>0.84060011228467157</v>
      </c>
      <c r="BA115">
        <f t="shared" si="67"/>
        <v>0.16075821670941626</v>
      </c>
      <c r="BB115">
        <v>2.7170000000000001</v>
      </c>
      <c r="BC115">
        <v>0.5</v>
      </c>
      <c r="BD115" t="s">
        <v>355</v>
      </c>
      <c r="BE115">
        <v>2</v>
      </c>
      <c r="BF115" t="b">
        <v>1</v>
      </c>
      <c r="BG115">
        <v>1657207179.2142899</v>
      </c>
      <c r="BH115">
        <v>1607.09</v>
      </c>
      <c r="BI115">
        <v>1649.84321428571</v>
      </c>
      <c r="BJ115">
        <v>20.735932142857099</v>
      </c>
      <c r="BK115">
        <v>18.8100321428571</v>
      </c>
      <c r="BL115">
        <v>1588.94</v>
      </c>
      <c r="BM115">
        <v>20.522617857142901</v>
      </c>
      <c r="BN115">
        <v>500.00635714285698</v>
      </c>
      <c r="BO115">
        <v>74.570735714285703</v>
      </c>
      <c r="BP115">
        <v>4.3652878571428598E-2</v>
      </c>
      <c r="BQ115">
        <v>24.497696428571398</v>
      </c>
      <c r="BR115">
        <v>25.0215107142857</v>
      </c>
      <c r="BS115">
        <v>999.9</v>
      </c>
      <c r="BT115">
        <v>0</v>
      </c>
      <c r="BU115">
        <v>0</v>
      </c>
      <c r="BV115">
        <v>10010.535714285699</v>
      </c>
      <c r="BW115">
        <v>0</v>
      </c>
      <c r="BX115">
        <v>417.65989285714301</v>
      </c>
      <c r="BY115">
        <v>-42.753446428571401</v>
      </c>
      <c r="BZ115">
        <v>1641.1210714285701</v>
      </c>
      <c r="CA115">
        <v>1681.4725000000001</v>
      </c>
      <c r="CB115">
        <v>1.92590142857143</v>
      </c>
      <c r="CC115">
        <v>1649.84321428571</v>
      </c>
      <c r="CD115">
        <v>18.8100321428571</v>
      </c>
      <c r="CE115">
        <v>1.54629464285714</v>
      </c>
      <c r="CF115">
        <v>1.4026767857142901</v>
      </c>
      <c r="CG115">
        <v>13.433771428571401</v>
      </c>
      <c r="CH115">
        <v>11.9466</v>
      </c>
      <c r="CI115">
        <v>2000.01892857143</v>
      </c>
      <c r="CJ115">
        <v>0.97999575000000005</v>
      </c>
      <c r="CK115">
        <v>2.00044892857143E-2</v>
      </c>
      <c r="CL115">
        <v>0</v>
      </c>
      <c r="CM115">
        <v>2.2505857142857102</v>
      </c>
      <c r="CN115">
        <v>0</v>
      </c>
      <c r="CO115">
        <v>5932.62607142857</v>
      </c>
      <c r="CP115">
        <v>17300.2928571429</v>
      </c>
      <c r="CQ115">
        <v>40.267642857142803</v>
      </c>
      <c r="CR115">
        <v>39.499821428571401</v>
      </c>
      <c r="CS115">
        <v>39.7519285714286</v>
      </c>
      <c r="CT115">
        <v>38.705142857142903</v>
      </c>
      <c r="CU115">
        <v>39.428357142857102</v>
      </c>
      <c r="CV115">
        <v>1960.01071428571</v>
      </c>
      <c r="CW115">
        <v>40.007857142857098</v>
      </c>
      <c r="CX115">
        <v>0</v>
      </c>
      <c r="CY115">
        <v>1657207165.8</v>
      </c>
      <c r="CZ115">
        <v>0</v>
      </c>
      <c r="DA115">
        <v>0</v>
      </c>
      <c r="DB115" t="s">
        <v>356</v>
      </c>
      <c r="DC115">
        <v>1656081770.5</v>
      </c>
      <c r="DD115">
        <v>1655399214.5999999</v>
      </c>
      <c r="DE115">
        <v>0</v>
      </c>
      <c r="DF115">
        <v>0.13400000000000001</v>
      </c>
      <c r="DG115">
        <v>-0.06</v>
      </c>
      <c r="DH115">
        <v>9.3309999999999995</v>
      </c>
      <c r="DI115">
        <v>0.51100000000000001</v>
      </c>
      <c r="DJ115">
        <v>421</v>
      </c>
      <c r="DK115">
        <v>25</v>
      </c>
      <c r="DL115">
        <v>1.93</v>
      </c>
      <c r="DM115">
        <v>0.15</v>
      </c>
      <c r="DN115">
        <v>-42.792515000000002</v>
      </c>
      <c r="DO115">
        <v>2.3740637898686301</v>
      </c>
      <c r="DP115">
        <v>0.62994794846479196</v>
      </c>
      <c r="DQ115">
        <v>0</v>
      </c>
      <c r="DR115">
        <v>1.9327127500000001</v>
      </c>
      <c r="DS115">
        <v>-0.111099849906193</v>
      </c>
      <c r="DT115">
        <v>1.7381291377153201E-2</v>
      </c>
      <c r="DU115">
        <v>0</v>
      </c>
      <c r="DV115">
        <v>0</v>
      </c>
      <c r="DW115">
        <v>2</v>
      </c>
      <c r="DX115" t="s">
        <v>365</v>
      </c>
      <c r="DY115">
        <v>2.9760900000000001</v>
      </c>
      <c r="DZ115">
        <v>2.6979299999999999</v>
      </c>
      <c r="EA115">
        <v>0.18890899999999999</v>
      </c>
      <c r="EB115">
        <v>0.192943</v>
      </c>
      <c r="EC115">
        <v>7.8455300000000006E-2</v>
      </c>
      <c r="ED115">
        <v>7.3680499999999996E-2</v>
      </c>
      <c r="EE115">
        <v>31883.5</v>
      </c>
      <c r="EF115">
        <v>34865</v>
      </c>
      <c r="EG115">
        <v>35603.699999999997</v>
      </c>
      <c r="EH115">
        <v>39157.800000000003</v>
      </c>
      <c r="EI115">
        <v>46466</v>
      </c>
      <c r="EJ115">
        <v>52301.3</v>
      </c>
      <c r="EK115">
        <v>55565.5</v>
      </c>
      <c r="EL115">
        <v>62695.7</v>
      </c>
      <c r="EM115">
        <v>2.0251999999999999</v>
      </c>
      <c r="EN115">
        <v>2.2892000000000001</v>
      </c>
      <c r="EO115">
        <v>7.0780499999999996E-2</v>
      </c>
      <c r="EP115">
        <v>0</v>
      </c>
      <c r="EQ115">
        <v>23.787299999999998</v>
      </c>
      <c r="ER115">
        <v>999.9</v>
      </c>
      <c r="ES115">
        <v>60.029000000000003</v>
      </c>
      <c r="ET115">
        <v>25.861000000000001</v>
      </c>
      <c r="EU115">
        <v>26.937100000000001</v>
      </c>
      <c r="EV115">
        <v>54.026400000000002</v>
      </c>
      <c r="EW115">
        <v>33.725999999999999</v>
      </c>
      <c r="EX115">
        <v>2</v>
      </c>
      <c r="EY115">
        <v>-0.27471499999999999</v>
      </c>
      <c r="EZ115">
        <v>-2.1669299999999998</v>
      </c>
      <c r="FA115">
        <v>20.1264</v>
      </c>
      <c r="FB115">
        <v>5.20052</v>
      </c>
      <c r="FC115">
        <v>12.004</v>
      </c>
      <c r="FD115">
        <v>4.9756</v>
      </c>
      <c r="FE115">
        <v>3.2930000000000001</v>
      </c>
      <c r="FF115">
        <v>9999</v>
      </c>
      <c r="FG115">
        <v>9999</v>
      </c>
      <c r="FH115">
        <v>9999</v>
      </c>
      <c r="FI115">
        <v>556.20000000000005</v>
      </c>
      <c r="FJ115">
        <v>1.8629199999999999</v>
      </c>
      <c r="FK115">
        <v>1.8678300000000001</v>
      </c>
      <c r="FL115">
        <v>1.8676200000000001</v>
      </c>
      <c r="FM115">
        <v>1.8687400000000001</v>
      </c>
      <c r="FN115">
        <v>1.8696299999999999</v>
      </c>
      <c r="FO115">
        <v>1.8656299999999999</v>
      </c>
      <c r="FP115">
        <v>1.86676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18.309999999999999</v>
      </c>
      <c r="GF115">
        <v>0.21329999999999999</v>
      </c>
      <c r="GG115">
        <v>5.3564593647505196</v>
      </c>
      <c r="GH115">
        <v>9.5670261133577305E-3</v>
      </c>
      <c r="GI115">
        <v>-9.19467254998099E-7</v>
      </c>
      <c r="GJ115">
        <v>-2.1372918425907501E-11</v>
      </c>
      <c r="GK115">
        <v>0.21331065453237499</v>
      </c>
      <c r="GL115">
        <v>0</v>
      </c>
      <c r="GM115">
        <v>0</v>
      </c>
      <c r="GN115">
        <v>0</v>
      </c>
      <c r="GO115">
        <v>-4</v>
      </c>
      <c r="GP115">
        <v>1866</v>
      </c>
      <c r="GQ115">
        <v>1</v>
      </c>
      <c r="GR115">
        <v>18</v>
      </c>
      <c r="GS115">
        <v>18756.900000000001</v>
      </c>
      <c r="GT115">
        <v>30132.9</v>
      </c>
      <c r="GU115">
        <v>3.88306</v>
      </c>
      <c r="GV115">
        <v>2.4328599999999998</v>
      </c>
      <c r="GW115">
        <v>2.2485400000000002</v>
      </c>
      <c r="GX115">
        <v>2.7575699999999999</v>
      </c>
      <c r="GY115">
        <v>1.9958499999999999</v>
      </c>
      <c r="GZ115">
        <v>2.3059099999999999</v>
      </c>
      <c r="HA115">
        <v>31.892700000000001</v>
      </c>
      <c r="HB115">
        <v>15.891999999999999</v>
      </c>
      <c r="HC115">
        <v>18</v>
      </c>
      <c r="HD115">
        <v>495.42099999999999</v>
      </c>
      <c r="HE115">
        <v>682.96500000000003</v>
      </c>
      <c r="HF115">
        <v>18.741099999999999</v>
      </c>
      <c r="HG115">
        <v>23.677</v>
      </c>
      <c r="HH115">
        <v>30.0002</v>
      </c>
      <c r="HI115">
        <v>23.302700000000002</v>
      </c>
      <c r="HJ115">
        <v>23.188700000000001</v>
      </c>
      <c r="HK115">
        <v>77.665099999999995</v>
      </c>
      <c r="HL115">
        <v>35.5745</v>
      </c>
      <c r="HM115">
        <v>89.8399</v>
      </c>
      <c r="HN115">
        <v>19.572099999999999</v>
      </c>
      <c r="HO115">
        <v>1691.05</v>
      </c>
      <c r="HP115">
        <v>18.683599999999998</v>
      </c>
      <c r="HQ115">
        <v>103.14</v>
      </c>
      <c r="HR115">
        <v>104.43</v>
      </c>
    </row>
    <row r="116" spans="1:226" x14ac:dyDescent="0.2">
      <c r="A116">
        <v>100</v>
      </c>
      <c r="B116">
        <v>1657207192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1657207184.5</v>
      </c>
      <c r="J116">
        <f t="shared" si="34"/>
        <v>3.726822635199847E-3</v>
      </c>
      <c r="K116">
        <f t="shared" si="35"/>
        <v>3.7268226351998468</v>
      </c>
      <c r="L116">
        <f t="shared" si="36"/>
        <v>35.217173547329466</v>
      </c>
      <c r="M116">
        <f t="shared" si="37"/>
        <v>1624.6355555555599</v>
      </c>
      <c r="N116">
        <f t="shared" si="38"/>
        <v>1218.1576787737861</v>
      </c>
      <c r="O116">
        <f t="shared" si="39"/>
        <v>90.89191018690515</v>
      </c>
      <c r="P116">
        <f t="shared" si="40"/>
        <v>121.22094830174326</v>
      </c>
      <c r="Q116">
        <f t="shared" si="41"/>
        <v>0.16335505653805632</v>
      </c>
      <c r="R116">
        <f t="shared" si="42"/>
        <v>3.1879267459285048</v>
      </c>
      <c r="S116">
        <f t="shared" si="43"/>
        <v>0.15884323063981404</v>
      </c>
      <c r="T116">
        <f t="shared" si="44"/>
        <v>9.9672009100574721E-2</v>
      </c>
      <c r="U116">
        <f t="shared" si="45"/>
        <v>321.52088465114474</v>
      </c>
      <c r="V116">
        <f t="shared" si="46"/>
        <v>25.325693177230118</v>
      </c>
      <c r="W116">
        <f t="shared" si="47"/>
        <v>25.325693177230118</v>
      </c>
      <c r="X116">
        <f t="shared" si="48"/>
        <v>3.2419454184779748</v>
      </c>
      <c r="Y116">
        <f t="shared" si="49"/>
        <v>50.240898363072958</v>
      </c>
      <c r="Z116">
        <f t="shared" si="50"/>
        <v>1.5475117866725547</v>
      </c>
      <c r="AA116">
        <f t="shared" si="51"/>
        <v>3.0801833508016556</v>
      </c>
      <c r="AB116">
        <f t="shared" si="52"/>
        <v>1.6944336318054201</v>
      </c>
      <c r="AC116">
        <f t="shared" si="53"/>
        <v>-164.35287821231324</v>
      </c>
      <c r="AD116">
        <f t="shared" si="54"/>
        <v>-147.43759594500784</v>
      </c>
      <c r="AE116">
        <f t="shared" si="55"/>
        <v>-9.7725832157598109</v>
      </c>
      <c r="AF116">
        <f t="shared" si="56"/>
        <v>-4.21727219361685E-2</v>
      </c>
      <c r="AG116">
        <f t="shared" si="57"/>
        <v>72.875742767369886</v>
      </c>
      <c r="AH116">
        <f t="shared" si="58"/>
        <v>3.6595908685432814</v>
      </c>
      <c r="AI116">
        <f t="shared" si="59"/>
        <v>35.217173547329466</v>
      </c>
      <c r="AJ116">
        <v>1716.5846201281799</v>
      </c>
      <c r="AK116">
        <v>1682.8879999999999</v>
      </c>
      <c r="AL116">
        <v>3.55822432532399</v>
      </c>
      <c r="AM116">
        <v>66.181014878906495</v>
      </c>
      <c r="AN116">
        <f t="shared" si="60"/>
        <v>3.7268226351998468</v>
      </c>
      <c r="AO116">
        <v>18.767836677944999</v>
      </c>
      <c r="AP116">
        <v>20.751053333333299</v>
      </c>
      <c r="AQ116">
        <v>-2.54705988080264E-5</v>
      </c>
      <c r="AR116">
        <v>77.408447531234501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39781.894124045102</v>
      </c>
      <c r="AX116">
        <f t="shared" si="64"/>
        <v>2000.02925925926</v>
      </c>
      <c r="AY116">
        <f t="shared" si="65"/>
        <v>1681.2246891111292</v>
      </c>
      <c r="AZ116">
        <f t="shared" si="66"/>
        <v>0.84060004688821166</v>
      </c>
      <c r="BA116">
        <f t="shared" si="67"/>
        <v>0.16075809049424841</v>
      </c>
      <c r="BB116">
        <v>2.7170000000000001</v>
      </c>
      <c r="BC116">
        <v>0.5</v>
      </c>
      <c r="BD116" t="s">
        <v>355</v>
      </c>
      <c r="BE116">
        <v>2</v>
      </c>
      <c r="BF116" t="b">
        <v>1</v>
      </c>
      <c r="BG116">
        <v>1657207184.5</v>
      </c>
      <c r="BH116">
        <v>1624.6355555555599</v>
      </c>
      <c r="BI116">
        <v>1667.4662962963</v>
      </c>
      <c r="BJ116">
        <v>20.740166666666699</v>
      </c>
      <c r="BK116">
        <v>18.792822222222199</v>
      </c>
      <c r="BL116">
        <v>1606.3725925925901</v>
      </c>
      <c r="BM116">
        <v>20.5268592592593</v>
      </c>
      <c r="BN116">
        <v>500.00844444444402</v>
      </c>
      <c r="BO116">
        <v>74.570377777777793</v>
      </c>
      <c r="BP116">
        <v>4.3862866666666701E-2</v>
      </c>
      <c r="BQ116">
        <v>24.467837037037</v>
      </c>
      <c r="BR116">
        <v>24.9924518518519</v>
      </c>
      <c r="BS116">
        <v>999.9</v>
      </c>
      <c r="BT116">
        <v>0</v>
      </c>
      <c r="BU116">
        <v>0</v>
      </c>
      <c r="BV116">
        <v>10004.0740740741</v>
      </c>
      <c r="BW116">
        <v>0</v>
      </c>
      <c r="BX116">
        <v>418.17488888888897</v>
      </c>
      <c r="BY116">
        <v>-42.830085185185197</v>
      </c>
      <c r="BZ116">
        <v>1659.0459259259301</v>
      </c>
      <c r="CA116">
        <v>1699.4029629629599</v>
      </c>
      <c r="CB116">
        <v>1.94735074074074</v>
      </c>
      <c r="CC116">
        <v>1667.4662962963</v>
      </c>
      <c r="CD116">
        <v>18.792822222222199</v>
      </c>
      <c r="CE116">
        <v>1.5466029629629601</v>
      </c>
      <c r="CF116">
        <v>1.4013862962963</v>
      </c>
      <c r="CG116">
        <v>13.436833333333301</v>
      </c>
      <c r="CH116">
        <v>11.9326222222222</v>
      </c>
      <c r="CI116">
        <v>2000.02925925926</v>
      </c>
      <c r="CJ116">
        <v>0.979998777777778</v>
      </c>
      <c r="CK116">
        <v>2.0001266666666701E-2</v>
      </c>
      <c r="CL116">
        <v>0</v>
      </c>
      <c r="CM116">
        <v>2.2392703703703698</v>
      </c>
      <c r="CN116">
        <v>0</v>
      </c>
      <c r="CO116">
        <v>5932.5481481481502</v>
      </c>
      <c r="CP116">
        <v>17300.388888888901</v>
      </c>
      <c r="CQ116">
        <v>40.205851851851897</v>
      </c>
      <c r="CR116">
        <v>39.465037037037</v>
      </c>
      <c r="CS116">
        <v>39.691962962962997</v>
      </c>
      <c r="CT116">
        <v>38.643185185185203</v>
      </c>
      <c r="CU116">
        <v>39.370037037037001</v>
      </c>
      <c r="CV116">
        <v>1960.0251851851899</v>
      </c>
      <c r="CW116">
        <v>40.0037037037037</v>
      </c>
      <c r="CX116">
        <v>0</v>
      </c>
      <c r="CY116">
        <v>1657207171.2</v>
      </c>
      <c r="CZ116">
        <v>0</v>
      </c>
      <c r="DA116">
        <v>0</v>
      </c>
      <c r="DB116" t="s">
        <v>356</v>
      </c>
      <c r="DC116">
        <v>1656081770.5</v>
      </c>
      <c r="DD116">
        <v>1655399214.5999999</v>
      </c>
      <c r="DE116">
        <v>0</v>
      </c>
      <c r="DF116">
        <v>0.13400000000000001</v>
      </c>
      <c r="DG116">
        <v>-0.06</v>
      </c>
      <c r="DH116">
        <v>9.3309999999999995</v>
      </c>
      <c r="DI116">
        <v>0.51100000000000001</v>
      </c>
      <c r="DJ116">
        <v>421</v>
      </c>
      <c r="DK116">
        <v>25</v>
      </c>
      <c r="DL116">
        <v>1.93</v>
      </c>
      <c r="DM116">
        <v>0.15</v>
      </c>
      <c r="DN116">
        <v>-42.967852499999999</v>
      </c>
      <c r="DO116">
        <v>0.36039061913695303</v>
      </c>
      <c r="DP116">
        <v>0.77786273628047697</v>
      </c>
      <c r="DQ116">
        <v>0</v>
      </c>
      <c r="DR116">
        <v>1.937654</v>
      </c>
      <c r="DS116">
        <v>0.16244285178236101</v>
      </c>
      <c r="DT116">
        <v>2.9527518503931201E-2</v>
      </c>
      <c r="DU116">
        <v>0</v>
      </c>
      <c r="DV116">
        <v>0</v>
      </c>
      <c r="DW116">
        <v>2</v>
      </c>
      <c r="DX116" t="s">
        <v>365</v>
      </c>
      <c r="DY116">
        <v>2.9764200000000001</v>
      </c>
      <c r="DZ116">
        <v>2.6976200000000001</v>
      </c>
      <c r="EA116">
        <v>0.190079</v>
      </c>
      <c r="EB116">
        <v>0.19406000000000001</v>
      </c>
      <c r="EC116">
        <v>7.8496099999999999E-2</v>
      </c>
      <c r="ED116">
        <v>7.3483699999999999E-2</v>
      </c>
      <c r="EE116">
        <v>31837.200000000001</v>
      </c>
      <c r="EF116">
        <v>34816.199999999997</v>
      </c>
      <c r="EG116">
        <v>35603.300000000003</v>
      </c>
      <c r="EH116">
        <v>39157.199999999997</v>
      </c>
      <c r="EI116">
        <v>46463.4</v>
      </c>
      <c r="EJ116">
        <v>52311.5</v>
      </c>
      <c r="EK116">
        <v>55564.9</v>
      </c>
      <c r="EL116">
        <v>62694.5</v>
      </c>
      <c r="EM116">
        <v>2.0257999999999998</v>
      </c>
      <c r="EN116">
        <v>2.2886000000000002</v>
      </c>
      <c r="EO116">
        <v>7.2270600000000004E-2</v>
      </c>
      <c r="EP116">
        <v>0</v>
      </c>
      <c r="EQ116">
        <v>23.781300000000002</v>
      </c>
      <c r="ER116">
        <v>999.9</v>
      </c>
      <c r="ES116">
        <v>60.054000000000002</v>
      </c>
      <c r="ET116">
        <v>25.870999999999999</v>
      </c>
      <c r="EU116">
        <v>26.966999999999999</v>
      </c>
      <c r="EV116">
        <v>54.306399999999996</v>
      </c>
      <c r="EW116">
        <v>33.725999999999999</v>
      </c>
      <c r="EX116">
        <v>2</v>
      </c>
      <c r="EY116">
        <v>-0.277785</v>
      </c>
      <c r="EZ116">
        <v>0.26605699999999999</v>
      </c>
      <c r="FA116">
        <v>20.146799999999999</v>
      </c>
      <c r="FB116">
        <v>5.20052</v>
      </c>
      <c r="FC116">
        <v>12.004</v>
      </c>
      <c r="FD116">
        <v>4.976</v>
      </c>
      <c r="FE116">
        <v>3.2930000000000001</v>
      </c>
      <c r="FF116">
        <v>9999</v>
      </c>
      <c r="FG116">
        <v>9999</v>
      </c>
      <c r="FH116">
        <v>9999</v>
      </c>
      <c r="FI116">
        <v>556.20000000000005</v>
      </c>
      <c r="FJ116">
        <v>1.8629500000000001</v>
      </c>
      <c r="FK116">
        <v>1.8678300000000001</v>
      </c>
      <c r="FL116">
        <v>1.86765</v>
      </c>
      <c r="FM116">
        <v>1.8687400000000001</v>
      </c>
      <c r="FN116">
        <v>1.8696600000000001</v>
      </c>
      <c r="FO116">
        <v>1.8656900000000001</v>
      </c>
      <c r="FP116">
        <v>1.86676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18.43</v>
      </c>
      <c r="GF116">
        <v>0.21329999999999999</v>
      </c>
      <c r="GG116">
        <v>5.3564593647505196</v>
      </c>
      <c r="GH116">
        <v>9.5670261133577305E-3</v>
      </c>
      <c r="GI116">
        <v>-9.19467254998099E-7</v>
      </c>
      <c r="GJ116">
        <v>-2.1372918425907501E-11</v>
      </c>
      <c r="GK116">
        <v>0.21331065453237499</v>
      </c>
      <c r="GL116">
        <v>0</v>
      </c>
      <c r="GM116">
        <v>0</v>
      </c>
      <c r="GN116">
        <v>0</v>
      </c>
      <c r="GO116">
        <v>-4</v>
      </c>
      <c r="GP116">
        <v>1866</v>
      </c>
      <c r="GQ116">
        <v>1</v>
      </c>
      <c r="GR116">
        <v>18</v>
      </c>
      <c r="GS116">
        <v>18757</v>
      </c>
      <c r="GT116">
        <v>30133</v>
      </c>
      <c r="GU116">
        <v>3.90869</v>
      </c>
      <c r="GV116">
        <v>2.4719199999999999</v>
      </c>
      <c r="GW116">
        <v>2.2485400000000002</v>
      </c>
      <c r="GX116">
        <v>2.7575699999999999</v>
      </c>
      <c r="GY116">
        <v>1.9958499999999999</v>
      </c>
      <c r="GZ116">
        <v>2.3278799999999999</v>
      </c>
      <c r="HA116">
        <v>31.892700000000001</v>
      </c>
      <c r="HB116">
        <v>15.900700000000001</v>
      </c>
      <c r="HC116">
        <v>18</v>
      </c>
      <c r="HD116">
        <v>495.92099999999999</v>
      </c>
      <c r="HE116">
        <v>682.59400000000005</v>
      </c>
      <c r="HF116">
        <v>19.5913</v>
      </c>
      <c r="HG116">
        <v>23.687000000000001</v>
      </c>
      <c r="HH116">
        <v>29.9984</v>
      </c>
      <c r="HI116">
        <v>23.314399999999999</v>
      </c>
      <c r="HJ116">
        <v>23.198399999999999</v>
      </c>
      <c r="HK116">
        <v>78.222999999999999</v>
      </c>
      <c r="HL116">
        <v>35.5745</v>
      </c>
      <c r="HM116">
        <v>89.452299999999994</v>
      </c>
      <c r="HN116">
        <v>19.598299999999998</v>
      </c>
      <c r="HO116">
        <v>1704.52</v>
      </c>
      <c r="HP116">
        <v>18.662199999999999</v>
      </c>
      <c r="HQ116">
        <v>103.139</v>
      </c>
      <c r="HR116">
        <v>104.428</v>
      </c>
    </row>
    <row r="117" spans="1:226" x14ac:dyDescent="0.2">
      <c r="A117">
        <v>101</v>
      </c>
      <c r="B117">
        <v>1657207197</v>
      </c>
      <c r="C117">
        <v>592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1657207189.2142899</v>
      </c>
      <c r="J117">
        <f t="shared" si="34"/>
        <v>3.845541148058493E-3</v>
      </c>
      <c r="K117">
        <f t="shared" si="35"/>
        <v>3.8455411480584929</v>
      </c>
      <c r="L117">
        <f t="shared" si="36"/>
        <v>35.110334766528105</v>
      </c>
      <c r="M117">
        <f t="shared" si="37"/>
        <v>1640.23285714286</v>
      </c>
      <c r="N117">
        <f t="shared" si="38"/>
        <v>1246.9751714974357</v>
      </c>
      <c r="O117">
        <f t="shared" si="39"/>
        <v>93.042380274942829</v>
      </c>
      <c r="P117">
        <f t="shared" si="40"/>
        <v>122.38509051505666</v>
      </c>
      <c r="Q117">
        <f t="shared" si="41"/>
        <v>0.16961521278037575</v>
      </c>
      <c r="R117">
        <f t="shared" si="42"/>
        <v>3.1873320032435686</v>
      </c>
      <c r="S117">
        <f t="shared" si="43"/>
        <v>0.1647556117260926</v>
      </c>
      <c r="T117">
        <f t="shared" si="44"/>
        <v>0.10339727585581329</v>
      </c>
      <c r="U117">
        <f t="shared" si="45"/>
        <v>321.52287495851584</v>
      </c>
      <c r="V117">
        <f t="shared" si="46"/>
        <v>25.283371549793635</v>
      </c>
      <c r="W117">
        <f t="shared" si="47"/>
        <v>25.283371549793635</v>
      </c>
      <c r="X117">
        <f t="shared" si="48"/>
        <v>3.2337943803731974</v>
      </c>
      <c r="Y117">
        <f t="shared" si="49"/>
        <v>50.29968592967586</v>
      </c>
      <c r="Z117">
        <f t="shared" si="50"/>
        <v>1.5480331504080869</v>
      </c>
      <c r="AA117">
        <f t="shared" si="51"/>
        <v>3.0776199131191326</v>
      </c>
      <c r="AB117">
        <f t="shared" si="52"/>
        <v>1.6857612299651106</v>
      </c>
      <c r="AC117">
        <f t="shared" si="53"/>
        <v>-169.58836462937956</v>
      </c>
      <c r="AD117">
        <f t="shared" si="54"/>
        <v>-142.52770159647775</v>
      </c>
      <c r="AE117">
        <f t="shared" si="55"/>
        <v>-9.4462279100566633</v>
      </c>
      <c r="AF117">
        <f t="shared" si="56"/>
        <v>-3.9419177398144711E-2</v>
      </c>
      <c r="AG117">
        <f t="shared" si="57"/>
        <v>72.638327273303418</v>
      </c>
      <c r="AH117">
        <f t="shared" si="58"/>
        <v>3.7179937251040629</v>
      </c>
      <c r="AI117">
        <f t="shared" si="59"/>
        <v>35.110334766528105</v>
      </c>
      <c r="AJ117">
        <v>1732.05979766516</v>
      </c>
      <c r="AK117">
        <v>1699.5035151515101</v>
      </c>
      <c r="AL117">
        <v>3.2864169706692898</v>
      </c>
      <c r="AM117">
        <v>66.181014878906495</v>
      </c>
      <c r="AN117">
        <f t="shared" si="60"/>
        <v>3.8455411480584929</v>
      </c>
      <c r="AO117">
        <v>18.741118833527</v>
      </c>
      <c r="AP117">
        <v>20.761223636363599</v>
      </c>
      <c r="AQ117">
        <v>5.6413444736520702E-3</v>
      </c>
      <c r="AR117">
        <v>77.408447531234501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39773.796250044412</v>
      </c>
      <c r="AX117">
        <f t="shared" si="64"/>
        <v>2000.04178571429</v>
      </c>
      <c r="AY117">
        <f t="shared" si="65"/>
        <v>1681.2352067142601</v>
      </c>
      <c r="AZ117">
        <f t="shared" si="66"/>
        <v>0.84060004082056117</v>
      </c>
      <c r="BA117">
        <f t="shared" si="67"/>
        <v>0.16075807878368298</v>
      </c>
      <c r="BB117">
        <v>2.7170000000000001</v>
      </c>
      <c r="BC117">
        <v>0.5</v>
      </c>
      <c r="BD117" t="s">
        <v>355</v>
      </c>
      <c r="BE117">
        <v>2</v>
      </c>
      <c r="BF117" t="b">
        <v>1</v>
      </c>
      <c r="BG117">
        <v>1657207189.2142899</v>
      </c>
      <c r="BH117">
        <v>1640.23285714286</v>
      </c>
      <c r="BI117">
        <v>1683.0214285714301</v>
      </c>
      <c r="BJ117">
        <v>20.747092857142899</v>
      </c>
      <c r="BK117">
        <v>18.7685107142857</v>
      </c>
      <c r="BL117">
        <v>1621.8692857142901</v>
      </c>
      <c r="BM117">
        <v>20.533785714285699</v>
      </c>
      <c r="BN117">
        <v>499.96439285714303</v>
      </c>
      <c r="BO117">
        <v>74.570625000000007</v>
      </c>
      <c r="BP117">
        <v>4.3835978571428597E-2</v>
      </c>
      <c r="BQ117">
        <v>24.453928571428602</v>
      </c>
      <c r="BR117">
        <v>24.9710035714286</v>
      </c>
      <c r="BS117">
        <v>999.9</v>
      </c>
      <c r="BT117">
        <v>0</v>
      </c>
      <c r="BU117">
        <v>0</v>
      </c>
      <c r="BV117">
        <v>10001.4285714286</v>
      </c>
      <c r="BW117">
        <v>0</v>
      </c>
      <c r="BX117">
        <v>418.65957142857098</v>
      </c>
      <c r="BY117">
        <v>-42.788021428571398</v>
      </c>
      <c r="BZ117">
        <v>1674.9849999999999</v>
      </c>
      <c r="CA117">
        <v>1715.21392857143</v>
      </c>
      <c r="CB117">
        <v>1.97858535714286</v>
      </c>
      <c r="CC117">
        <v>1683.0214285714301</v>
      </c>
      <c r="CD117">
        <v>18.7685107142857</v>
      </c>
      <c r="CE117">
        <v>1.54712357142857</v>
      </c>
      <c r="CF117">
        <v>1.39957857142857</v>
      </c>
      <c r="CG117">
        <v>13.442007142857101</v>
      </c>
      <c r="CH117">
        <v>11.913057142857101</v>
      </c>
      <c r="CI117">
        <v>2000.04178571429</v>
      </c>
      <c r="CJ117">
        <v>0.97999982142857101</v>
      </c>
      <c r="CK117">
        <v>2.0000157142857199E-2</v>
      </c>
      <c r="CL117">
        <v>0</v>
      </c>
      <c r="CM117">
        <v>2.2144249999999999</v>
      </c>
      <c r="CN117">
        <v>0</v>
      </c>
      <c r="CO117">
        <v>5927.2585714285697</v>
      </c>
      <c r="CP117">
        <v>17300.507142857099</v>
      </c>
      <c r="CQ117">
        <v>40.160499999999999</v>
      </c>
      <c r="CR117">
        <v>39.426107142857099</v>
      </c>
      <c r="CS117">
        <v>39.642607142857102</v>
      </c>
      <c r="CT117">
        <v>38.5778928571428</v>
      </c>
      <c r="CU117">
        <v>39.321178571428597</v>
      </c>
      <c r="CV117">
        <v>1960.03892857143</v>
      </c>
      <c r="CW117">
        <v>40.003571428571398</v>
      </c>
      <c r="CX117">
        <v>0</v>
      </c>
      <c r="CY117">
        <v>1657207176</v>
      </c>
      <c r="CZ117">
        <v>0</v>
      </c>
      <c r="DA117">
        <v>0</v>
      </c>
      <c r="DB117" t="s">
        <v>356</v>
      </c>
      <c r="DC117">
        <v>1656081770.5</v>
      </c>
      <c r="DD117">
        <v>1655399214.5999999</v>
      </c>
      <c r="DE117">
        <v>0</v>
      </c>
      <c r="DF117">
        <v>0.13400000000000001</v>
      </c>
      <c r="DG117">
        <v>-0.06</v>
      </c>
      <c r="DH117">
        <v>9.3309999999999995</v>
      </c>
      <c r="DI117">
        <v>0.51100000000000001</v>
      </c>
      <c r="DJ117">
        <v>421</v>
      </c>
      <c r="DK117">
        <v>25</v>
      </c>
      <c r="DL117">
        <v>1.93</v>
      </c>
      <c r="DM117">
        <v>0.15</v>
      </c>
      <c r="DN117">
        <v>-42.861637500000001</v>
      </c>
      <c r="DO117">
        <v>-0.99043564727937305</v>
      </c>
      <c r="DP117">
        <v>0.86184930605283305</v>
      </c>
      <c r="DQ117">
        <v>0</v>
      </c>
      <c r="DR117">
        <v>1.9611449999999999</v>
      </c>
      <c r="DS117">
        <v>0.41832585365853198</v>
      </c>
      <c r="DT117">
        <v>4.43779293680992E-2</v>
      </c>
      <c r="DU117">
        <v>0</v>
      </c>
      <c r="DV117">
        <v>0</v>
      </c>
      <c r="DW117">
        <v>2</v>
      </c>
      <c r="DX117" t="s">
        <v>365</v>
      </c>
      <c r="DY117">
        <v>2.9756</v>
      </c>
      <c r="DZ117">
        <v>2.6978800000000001</v>
      </c>
      <c r="EA117">
        <v>0.19117600000000001</v>
      </c>
      <c r="EB117">
        <v>0.19516</v>
      </c>
      <c r="EC117">
        <v>7.8537200000000001E-2</v>
      </c>
      <c r="ED117">
        <v>7.35431E-2</v>
      </c>
      <c r="EE117">
        <v>31793</v>
      </c>
      <c r="EF117">
        <v>34768</v>
      </c>
      <c r="EG117">
        <v>35602.1</v>
      </c>
      <c r="EH117">
        <v>39156.5</v>
      </c>
      <c r="EI117">
        <v>46460.7</v>
      </c>
      <c r="EJ117">
        <v>52306.8</v>
      </c>
      <c r="EK117">
        <v>55564.1</v>
      </c>
      <c r="EL117">
        <v>62692.9</v>
      </c>
      <c r="EM117">
        <v>2.0251999999999999</v>
      </c>
      <c r="EN117">
        <v>2.2881999999999998</v>
      </c>
      <c r="EO117">
        <v>7.3164699999999999E-2</v>
      </c>
      <c r="EP117">
        <v>0</v>
      </c>
      <c r="EQ117">
        <v>23.775300000000001</v>
      </c>
      <c r="ER117">
        <v>999.9</v>
      </c>
      <c r="ES117">
        <v>60.127000000000002</v>
      </c>
      <c r="ET117">
        <v>25.890999999999998</v>
      </c>
      <c r="EU117">
        <v>27.030200000000001</v>
      </c>
      <c r="EV117">
        <v>54.706400000000002</v>
      </c>
      <c r="EW117">
        <v>33.918300000000002</v>
      </c>
      <c r="EX117">
        <v>2</v>
      </c>
      <c r="EY117">
        <v>-0.27615899999999999</v>
      </c>
      <c r="EZ117">
        <v>0.92553399999999997</v>
      </c>
      <c r="FA117">
        <v>20.145</v>
      </c>
      <c r="FB117">
        <v>5.1993200000000002</v>
      </c>
      <c r="FC117">
        <v>12.004</v>
      </c>
      <c r="FD117">
        <v>4.9756</v>
      </c>
      <c r="FE117">
        <v>3.2930000000000001</v>
      </c>
      <c r="FF117">
        <v>9999</v>
      </c>
      <c r="FG117">
        <v>9999</v>
      </c>
      <c r="FH117">
        <v>9999</v>
      </c>
      <c r="FI117">
        <v>556.20000000000005</v>
      </c>
      <c r="FJ117">
        <v>1.8629199999999999</v>
      </c>
      <c r="FK117">
        <v>1.8678300000000001</v>
      </c>
      <c r="FL117">
        <v>1.86768</v>
      </c>
      <c r="FM117">
        <v>1.8687400000000001</v>
      </c>
      <c r="FN117">
        <v>1.8696600000000001</v>
      </c>
      <c r="FO117">
        <v>1.8656299999999999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18.52</v>
      </c>
      <c r="GF117">
        <v>0.21329999999999999</v>
      </c>
      <c r="GG117">
        <v>5.3564593647505196</v>
      </c>
      <c r="GH117">
        <v>9.5670261133577305E-3</v>
      </c>
      <c r="GI117">
        <v>-9.19467254998099E-7</v>
      </c>
      <c r="GJ117">
        <v>-2.1372918425907501E-11</v>
      </c>
      <c r="GK117">
        <v>0.21331065453237499</v>
      </c>
      <c r="GL117">
        <v>0</v>
      </c>
      <c r="GM117">
        <v>0</v>
      </c>
      <c r="GN117">
        <v>0</v>
      </c>
      <c r="GO117">
        <v>-4</v>
      </c>
      <c r="GP117">
        <v>1866</v>
      </c>
      <c r="GQ117">
        <v>1</v>
      </c>
      <c r="GR117">
        <v>18</v>
      </c>
      <c r="GS117">
        <v>18757.099999999999</v>
      </c>
      <c r="GT117">
        <v>30133</v>
      </c>
      <c r="GU117">
        <v>3.9343300000000001</v>
      </c>
      <c r="GV117">
        <v>2.0459000000000001</v>
      </c>
      <c r="GW117">
        <v>2.2485400000000002</v>
      </c>
      <c r="GX117">
        <v>2.7575699999999999</v>
      </c>
      <c r="GY117">
        <v>1.9958499999999999</v>
      </c>
      <c r="GZ117">
        <v>2.32666</v>
      </c>
      <c r="HA117">
        <v>31.9146</v>
      </c>
      <c r="HB117">
        <v>15.9095</v>
      </c>
      <c r="HC117">
        <v>18</v>
      </c>
      <c r="HD117">
        <v>495.62799999999999</v>
      </c>
      <c r="HE117">
        <v>682.39099999999996</v>
      </c>
      <c r="HF117">
        <v>19.6966</v>
      </c>
      <c r="HG117">
        <v>23.698899999999998</v>
      </c>
      <c r="HH117">
        <v>30.000399999999999</v>
      </c>
      <c r="HI117">
        <v>23.324200000000001</v>
      </c>
      <c r="HJ117">
        <v>23.208100000000002</v>
      </c>
      <c r="HK117">
        <v>78.820999999999998</v>
      </c>
      <c r="HL117">
        <v>35.876800000000003</v>
      </c>
      <c r="HM117">
        <v>89.452299999999994</v>
      </c>
      <c r="HN117">
        <v>19.621500000000001</v>
      </c>
      <c r="HO117">
        <v>1724.67</v>
      </c>
      <c r="HP117">
        <v>18.635000000000002</v>
      </c>
      <c r="HQ117">
        <v>103.137</v>
      </c>
      <c r="HR117">
        <v>104.425</v>
      </c>
    </row>
    <row r="118" spans="1:226" x14ac:dyDescent="0.2">
      <c r="A118">
        <v>102</v>
      </c>
      <c r="B118">
        <v>1657207202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1657207194.5</v>
      </c>
      <c r="J118">
        <f t="shared" si="34"/>
        <v>3.7588937794798909E-3</v>
      </c>
      <c r="K118">
        <f t="shared" si="35"/>
        <v>3.7588937794798909</v>
      </c>
      <c r="L118">
        <f t="shared" si="36"/>
        <v>34.401503612162763</v>
      </c>
      <c r="M118">
        <f t="shared" si="37"/>
        <v>1657.7048148148101</v>
      </c>
      <c r="N118">
        <f t="shared" si="38"/>
        <v>1262.2044557549439</v>
      </c>
      <c r="O118">
        <f t="shared" si="39"/>
        <v>94.179453386779286</v>
      </c>
      <c r="P118">
        <f t="shared" si="40"/>
        <v>123.68973396034497</v>
      </c>
      <c r="Q118">
        <f t="shared" si="41"/>
        <v>0.16533964527265976</v>
      </c>
      <c r="R118">
        <f t="shared" si="42"/>
        <v>3.1931855431101961</v>
      </c>
      <c r="S118">
        <f t="shared" si="43"/>
        <v>0.16072657594350942</v>
      </c>
      <c r="T118">
        <f t="shared" si="44"/>
        <v>0.10085785536042952</v>
      </c>
      <c r="U118">
        <f t="shared" si="45"/>
        <v>321.52070799999979</v>
      </c>
      <c r="V118">
        <f t="shared" si="46"/>
        <v>25.303417796576866</v>
      </c>
      <c r="W118">
        <f t="shared" si="47"/>
        <v>25.303417796576866</v>
      </c>
      <c r="X118">
        <f t="shared" si="48"/>
        <v>3.2376530018589551</v>
      </c>
      <c r="Y118">
        <f t="shared" si="49"/>
        <v>50.316351046248286</v>
      </c>
      <c r="Z118">
        <f t="shared" si="50"/>
        <v>1.548607253940391</v>
      </c>
      <c r="AA118">
        <f t="shared" si="51"/>
        <v>3.0777415725496233</v>
      </c>
      <c r="AB118">
        <f t="shared" si="52"/>
        <v>1.6890457479185641</v>
      </c>
      <c r="AC118">
        <f t="shared" si="53"/>
        <v>-165.7672156750632</v>
      </c>
      <c r="AD118">
        <f t="shared" si="54"/>
        <v>-146.12676141527359</v>
      </c>
      <c r="AE118">
        <f t="shared" si="55"/>
        <v>-9.6680162241412759</v>
      </c>
      <c r="AF118">
        <f t="shared" si="56"/>
        <v>-4.1285314478301416E-2</v>
      </c>
      <c r="AG118">
        <f t="shared" si="57"/>
        <v>73.66959682394382</v>
      </c>
      <c r="AH118">
        <f t="shared" si="58"/>
        <v>3.7759223596189782</v>
      </c>
      <c r="AI118">
        <f t="shared" si="59"/>
        <v>34.401503612162763</v>
      </c>
      <c r="AJ118">
        <v>1750.3603856269999</v>
      </c>
      <c r="AK118">
        <v>1716.99654545455</v>
      </c>
      <c r="AL118">
        <v>3.5879318825048898</v>
      </c>
      <c r="AM118">
        <v>66.181014878906495</v>
      </c>
      <c r="AN118">
        <f t="shared" si="60"/>
        <v>3.7588937794798909</v>
      </c>
      <c r="AO118">
        <v>18.7598502045856</v>
      </c>
      <c r="AP118">
        <v>20.755140000000001</v>
      </c>
      <c r="AQ118">
        <v>1.04930847967694E-3</v>
      </c>
      <c r="AR118">
        <v>77.408447531234501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39871.787405417293</v>
      </c>
      <c r="AX118">
        <f t="shared" si="64"/>
        <v>2000.03111111111</v>
      </c>
      <c r="AY118">
        <f t="shared" si="65"/>
        <v>1681.225999999999</v>
      </c>
      <c r="AZ118">
        <f t="shared" si="66"/>
        <v>0.84059992400118211</v>
      </c>
      <c r="BA118">
        <f t="shared" si="67"/>
        <v>0.16075785332228162</v>
      </c>
      <c r="BB118">
        <v>2.7170000000000001</v>
      </c>
      <c r="BC118">
        <v>0.5</v>
      </c>
      <c r="BD118" t="s">
        <v>355</v>
      </c>
      <c r="BE118">
        <v>2</v>
      </c>
      <c r="BF118" t="b">
        <v>1</v>
      </c>
      <c r="BG118">
        <v>1657207194.5</v>
      </c>
      <c r="BH118">
        <v>1657.7048148148101</v>
      </c>
      <c r="BI118">
        <v>1701.1381481481501</v>
      </c>
      <c r="BJ118">
        <v>20.754622222222199</v>
      </c>
      <c r="BK118">
        <v>18.7453740740741</v>
      </c>
      <c r="BL118">
        <v>1639.2303703703701</v>
      </c>
      <c r="BM118">
        <v>20.5413148148148</v>
      </c>
      <c r="BN118">
        <v>500.00074074074098</v>
      </c>
      <c r="BO118">
        <v>74.571451851851805</v>
      </c>
      <c r="BP118">
        <v>4.3601959259259297E-2</v>
      </c>
      <c r="BQ118">
        <v>24.4545888888889</v>
      </c>
      <c r="BR118">
        <v>24.962451851851899</v>
      </c>
      <c r="BS118">
        <v>999.9</v>
      </c>
      <c r="BT118">
        <v>0</v>
      </c>
      <c r="BU118">
        <v>0</v>
      </c>
      <c r="BV118">
        <v>10027.037037037</v>
      </c>
      <c r="BW118">
        <v>0</v>
      </c>
      <c r="BX118">
        <v>419.25040740740701</v>
      </c>
      <c r="BY118">
        <v>-43.432422222222201</v>
      </c>
      <c r="BZ118">
        <v>1692.84037037037</v>
      </c>
      <c r="CA118">
        <v>1733.6355555555599</v>
      </c>
      <c r="CB118">
        <v>2.0092503703703701</v>
      </c>
      <c r="CC118">
        <v>1701.1381481481501</v>
      </c>
      <c r="CD118">
        <v>18.7453740740741</v>
      </c>
      <c r="CE118">
        <v>1.54770148148148</v>
      </c>
      <c r="CF118">
        <v>1.39786962962963</v>
      </c>
      <c r="CG118">
        <v>13.4477444444444</v>
      </c>
      <c r="CH118">
        <v>11.8945407407407</v>
      </c>
      <c r="CI118">
        <v>2000.03111111111</v>
      </c>
      <c r="CJ118">
        <v>0.98000329629629601</v>
      </c>
      <c r="CK118">
        <v>1.9996477777777799E-2</v>
      </c>
      <c r="CL118">
        <v>0</v>
      </c>
      <c r="CM118">
        <v>2.2415555555555602</v>
      </c>
      <c r="CN118">
        <v>0</v>
      </c>
      <c r="CO118">
        <v>5920.2848148148096</v>
      </c>
      <c r="CP118">
        <v>17300.433333333302</v>
      </c>
      <c r="CQ118">
        <v>40.099296296296302</v>
      </c>
      <c r="CR118">
        <v>39.3817037037037</v>
      </c>
      <c r="CS118">
        <v>39.594629629629601</v>
      </c>
      <c r="CT118">
        <v>38.490518518518499</v>
      </c>
      <c r="CU118">
        <v>39.263518518518502</v>
      </c>
      <c r="CV118">
        <v>1960.03555555556</v>
      </c>
      <c r="CW118">
        <v>39.995555555555498</v>
      </c>
      <c r="CX118">
        <v>0</v>
      </c>
      <c r="CY118">
        <v>1657207180.8</v>
      </c>
      <c r="CZ118">
        <v>0</v>
      </c>
      <c r="DA118">
        <v>0</v>
      </c>
      <c r="DB118" t="s">
        <v>356</v>
      </c>
      <c r="DC118">
        <v>1656081770.5</v>
      </c>
      <c r="DD118">
        <v>1655399214.5999999</v>
      </c>
      <c r="DE118">
        <v>0</v>
      </c>
      <c r="DF118">
        <v>0.13400000000000001</v>
      </c>
      <c r="DG118">
        <v>-0.06</v>
      </c>
      <c r="DH118">
        <v>9.3309999999999995</v>
      </c>
      <c r="DI118">
        <v>0.51100000000000001</v>
      </c>
      <c r="DJ118">
        <v>421</v>
      </c>
      <c r="DK118">
        <v>25</v>
      </c>
      <c r="DL118">
        <v>1.93</v>
      </c>
      <c r="DM118">
        <v>0.15</v>
      </c>
      <c r="DN118">
        <v>-43.078355000000002</v>
      </c>
      <c r="DO118">
        <v>-5.0073455909943698</v>
      </c>
      <c r="DP118">
        <v>1.0046098501284</v>
      </c>
      <c r="DQ118">
        <v>0</v>
      </c>
      <c r="DR118">
        <v>1.9820184999999999</v>
      </c>
      <c r="DS118">
        <v>0.37958138836773297</v>
      </c>
      <c r="DT118">
        <v>4.1630794764813198E-2</v>
      </c>
      <c r="DU118">
        <v>0</v>
      </c>
      <c r="DV118">
        <v>0</v>
      </c>
      <c r="DW118">
        <v>2</v>
      </c>
      <c r="DX118" t="s">
        <v>365</v>
      </c>
      <c r="DY118">
        <v>2.97634</v>
      </c>
      <c r="DZ118">
        <v>2.6976599999999999</v>
      </c>
      <c r="EA118">
        <v>0.19234499999999999</v>
      </c>
      <c r="EB118">
        <v>0.196242</v>
      </c>
      <c r="EC118">
        <v>7.8490299999999999E-2</v>
      </c>
      <c r="ED118">
        <v>7.3480400000000001E-2</v>
      </c>
      <c r="EE118">
        <v>31747.200000000001</v>
      </c>
      <c r="EF118">
        <v>34720.400000000001</v>
      </c>
      <c r="EG118">
        <v>35602.199999999997</v>
      </c>
      <c r="EH118">
        <v>39155.5</v>
      </c>
      <c r="EI118">
        <v>46462.7</v>
      </c>
      <c r="EJ118">
        <v>52309.5</v>
      </c>
      <c r="EK118">
        <v>55563.6</v>
      </c>
      <c r="EL118">
        <v>62691.8</v>
      </c>
      <c r="EM118">
        <v>2.0259999999999998</v>
      </c>
      <c r="EN118">
        <v>2.2884000000000002</v>
      </c>
      <c r="EO118">
        <v>7.3015700000000003E-2</v>
      </c>
      <c r="EP118">
        <v>0</v>
      </c>
      <c r="EQ118">
        <v>23.769300000000001</v>
      </c>
      <c r="ER118">
        <v>999.9</v>
      </c>
      <c r="ES118">
        <v>60.151000000000003</v>
      </c>
      <c r="ET118">
        <v>25.920999999999999</v>
      </c>
      <c r="EU118">
        <v>27.088699999999999</v>
      </c>
      <c r="EV118">
        <v>54.056399999999996</v>
      </c>
      <c r="EW118">
        <v>33.729999999999997</v>
      </c>
      <c r="EX118">
        <v>2</v>
      </c>
      <c r="EY118">
        <v>-0.27447199999999999</v>
      </c>
      <c r="EZ118">
        <v>1.2653799999999999</v>
      </c>
      <c r="FA118">
        <v>20.142900000000001</v>
      </c>
      <c r="FB118">
        <v>5.2017199999999999</v>
      </c>
      <c r="FC118">
        <v>12.004</v>
      </c>
      <c r="FD118">
        <v>4.976</v>
      </c>
      <c r="FE118">
        <v>3.2930000000000001</v>
      </c>
      <c r="FF118">
        <v>9999</v>
      </c>
      <c r="FG118">
        <v>9999</v>
      </c>
      <c r="FH118">
        <v>9999</v>
      </c>
      <c r="FI118">
        <v>556.20000000000005</v>
      </c>
      <c r="FJ118">
        <v>1.8629500000000001</v>
      </c>
      <c r="FK118">
        <v>1.8678300000000001</v>
      </c>
      <c r="FL118">
        <v>1.8676200000000001</v>
      </c>
      <c r="FM118">
        <v>1.8687400000000001</v>
      </c>
      <c r="FN118">
        <v>1.8695999999999999</v>
      </c>
      <c r="FO118">
        <v>1.8656600000000001</v>
      </c>
      <c r="FP118">
        <v>1.86676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18.64</v>
      </c>
      <c r="GF118">
        <v>0.21329999999999999</v>
      </c>
      <c r="GG118">
        <v>5.3564593647505196</v>
      </c>
      <c r="GH118">
        <v>9.5670261133577305E-3</v>
      </c>
      <c r="GI118">
        <v>-9.19467254998099E-7</v>
      </c>
      <c r="GJ118">
        <v>-2.1372918425907501E-11</v>
      </c>
      <c r="GK118">
        <v>0.21331065453237499</v>
      </c>
      <c r="GL118">
        <v>0</v>
      </c>
      <c r="GM118">
        <v>0</v>
      </c>
      <c r="GN118">
        <v>0</v>
      </c>
      <c r="GO118">
        <v>-4</v>
      </c>
      <c r="GP118">
        <v>1866</v>
      </c>
      <c r="GQ118">
        <v>1</v>
      </c>
      <c r="GR118">
        <v>18</v>
      </c>
      <c r="GS118">
        <v>18757.2</v>
      </c>
      <c r="GT118">
        <v>30133.1</v>
      </c>
      <c r="GU118">
        <v>3.9599600000000001</v>
      </c>
      <c r="GV118">
        <v>0.66528299999999996</v>
      </c>
      <c r="GW118">
        <v>2.2485400000000002</v>
      </c>
      <c r="GX118">
        <v>2.7575699999999999</v>
      </c>
      <c r="GY118">
        <v>1.9958499999999999</v>
      </c>
      <c r="GZ118">
        <v>2.3083499999999999</v>
      </c>
      <c r="HA118">
        <v>31.9146</v>
      </c>
      <c r="HB118">
        <v>15.891999999999999</v>
      </c>
      <c r="HC118">
        <v>18</v>
      </c>
      <c r="HD118">
        <v>496.23599999999999</v>
      </c>
      <c r="HE118">
        <v>682.68799999999999</v>
      </c>
      <c r="HF118">
        <v>19.7121</v>
      </c>
      <c r="HG118">
        <v>23.7089</v>
      </c>
      <c r="HH118">
        <v>30.001200000000001</v>
      </c>
      <c r="HI118">
        <v>23.334</v>
      </c>
      <c r="HJ118">
        <v>23.2178</v>
      </c>
      <c r="HK118">
        <v>79.348299999999995</v>
      </c>
      <c r="HL118">
        <v>35.876800000000003</v>
      </c>
      <c r="HM118">
        <v>89.069199999999995</v>
      </c>
      <c r="HN118">
        <v>19.651800000000001</v>
      </c>
      <c r="HO118">
        <v>1738.1</v>
      </c>
      <c r="HP118">
        <v>18.624600000000001</v>
      </c>
      <c r="HQ118">
        <v>103.136</v>
      </c>
      <c r="HR118">
        <v>104.423</v>
      </c>
    </row>
    <row r="119" spans="1:226" x14ac:dyDescent="0.2">
      <c r="A119">
        <v>103</v>
      </c>
      <c r="B119">
        <v>1657207207</v>
      </c>
      <c r="C119">
        <v>602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1657207199.2142899</v>
      </c>
      <c r="J119">
        <f t="shared" si="34"/>
        <v>3.7331974726942671E-3</v>
      </c>
      <c r="K119">
        <f t="shared" si="35"/>
        <v>3.7331974726942669</v>
      </c>
      <c r="L119">
        <f t="shared" si="36"/>
        <v>36.596759942715501</v>
      </c>
      <c r="M119">
        <f t="shared" si="37"/>
        <v>1673.3403571428601</v>
      </c>
      <c r="N119">
        <f t="shared" si="38"/>
        <v>1252.8766794790167</v>
      </c>
      <c r="O119">
        <f t="shared" si="39"/>
        <v>93.483248481494982</v>
      </c>
      <c r="P119">
        <f t="shared" si="40"/>
        <v>124.85609714273514</v>
      </c>
      <c r="Q119">
        <f t="shared" si="41"/>
        <v>0.1639497897959597</v>
      </c>
      <c r="R119">
        <f t="shared" si="42"/>
        <v>3.1924750880793429</v>
      </c>
      <c r="S119">
        <f t="shared" si="43"/>
        <v>0.15941182463410195</v>
      </c>
      <c r="T119">
        <f t="shared" si="44"/>
        <v>0.10002964631626748</v>
      </c>
      <c r="U119">
        <f t="shared" si="45"/>
        <v>321.51750374999955</v>
      </c>
      <c r="V119">
        <f t="shared" si="46"/>
        <v>25.31564473030403</v>
      </c>
      <c r="W119">
        <f t="shared" si="47"/>
        <v>25.31564473030403</v>
      </c>
      <c r="X119">
        <f t="shared" si="48"/>
        <v>3.240008489783945</v>
      </c>
      <c r="Y119">
        <f t="shared" si="49"/>
        <v>50.301836578220239</v>
      </c>
      <c r="Z119">
        <f t="shared" si="50"/>
        <v>1.5487068050125312</v>
      </c>
      <c r="AA119">
        <f t="shared" si="51"/>
        <v>3.0788275545451804</v>
      </c>
      <c r="AB119">
        <f t="shared" si="52"/>
        <v>1.6913016847714137</v>
      </c>
      <c r="AC119">
        <f t="shared" si="53"/>
        <v>-164.63400854581718</v>
      </c>
      <c r="AD119">
        <f t="shared" si="54"/>
        <v>-147.18435635822905</v>
      </c>
      <c r="AE119">
        <f t="shared" si="55"/>
        <v>-9.7410448271204615</v>
      </c>
      <c r="AF119">
        <f t="shared" si="56"/>
        <v>-4.1905981167133177E-2</v>
      </c>
      <c r="AG119">
        <f t="shared" si="57"/>
        <v>71.29903097348577</v>
      </c>
      <c r="AH119">
        <f t="shared" si="58"/>
        <v>3.8011434927942407</v>
      </c>
      <c r="AI119">
        <f t="shared" si="59"/>
        <v>36.596759942715501</v>
      </c>
      <c r="AJ119">
        <v>1763.68971414885</v>
      </c>
      <c r="AK119">
        <v>1732.18787878788</v>
      </c>
      <c r="AL119">
        <v>2.8165817820979799</v>
      </c>
      <c r="AM119">
        <v>66.181014878906495</v>
      </c>
      <c r="AN119">
        <f t="shared" si="60"/>
        <v>3.7331974726942669</v>
      </c>
      <c r="AO119">
        <v>18.745296263823398</v>
      </c>
      <c r="AP119">
        <v>20.7325096969697</v>
      </c>
      <c r="AQ119">
        <v>-1.42297212810656E-4</v>
      </c>
      <c r="AR119">
        <v>77.408447531234501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39859.093473372319</v>
      </c>
      <c r="AX119">
        <f t="shared" si="64"/>
        <v>2000.0121428571399</v>
      </c>
      <c r="AY119">
        <f t="shared" si="65"/>
        <v>1681.2099749999975</v>
      </c>
      <c r="AZ119">
        <f t="shared" si="66"/>
        <v>0.84059988385784801</v>
      </c>
      <c r="BA119">
        <f t="shared" si="67"/>
        <v>0.16075777584564666</v>
      </c>
      <c r="BB119">
        <v>2.7170000000000001</v>
      </c>
      <c r="BC119">
        <v>0.5</v>
      </c>
      <c r="BD119" t="s">
        <v>355</v>
      </c>
      <c r="BE119">
        <v>2</v>
      </c>
      <c r="BF119" t="b">
        <v>1</v>
      </c>
      <c r="BG119">
        <v>1657207199.2142899</v>
      </c>
      <c r="BH119">
        <v>1673.3403571428601</v>
      </c>
      <c r="BI119">
        <v>1715.5403571428601</v>
      </c>
      <c r="BJ119">
        <v>20.7560035714286</v>
      </c>
      <c r="BK119">
        <v>18.733346428571402</v>
      </c>
      <c r="BL119">
        <v>1654.7660714285701</v>
      </c>
      <c r="BM119">
        <v>20.5426964285714</v>
      </c>
      <c r="BN119">
        <v>500.00292857142898</v>
      </c>
      <c r="BO119">
        <v>74.571346428571402</v>
      </c>
      <c r="BP119">
        <v>4.3537871428571399E-2</v>
      </c>
      <c r="BQ119">
        <v>24.460482142857099</v>
      </c>
      <c r="BR119">
        <v>24.968871428571401</v>
      </c>
      <c r="BS119">
        <v>999.9</v>
      </c>
      <c r="BT119">
        <v>0</v>
      </c>
      <c r="BU119">
        <v>0</v>
      </c>
      <c r="BV119">
        <v>10023.9285714286</v>
      </c>
      <c r="BW119">
        <v>0</v>
      </c>
      <c r="BX119">
        <v>419.65017857142902</v>
      </c>
      <c r="BY119">
        <v>-42.199571428571403</v>
      </c>
      <c r="BZ119">
        <v>1708.8082142857099</v>
      </c>
      <c r="CA119">
        <v>1748.29</v>
      </c>
      <c r="CB119">
        <v>2.0226575000000002</v>
      </c>
      <c r="CC119">
        <v>1715.5403571428601</v>
      </c>
      <c r="CD119">
        <v>18.733346428571402</v>
      </c>
      <c r="CE119">
        <v>1.5478025</v>
      </c>
      <c r="CF119">
        <v>1.3969710714285699</v>
      </c>
      <c r="CG119">
        <v>13.4487392857143</v>
      </c>
      <c r="CH119">
        <v>11.8847821428571</v>
      </c>
      <c r="CI119">
        <v>2000.0121428571399</v>
      </c>
      <c r="CJ119">
        <v>0.98000414285714299</v>
      </c>
      <c r="CK119">
        <v>1.9995578571428599E-2</v>
      </c>
      <c r="CL119">
        <v>0</v>
      </c>
      <c r="CM119">
        <v>2.2231642857142901</v>
      </c>
      <c r="CN119">
        <v>0</v>
      </c>
      <c r="CO119">
        <v>5915.0253571428602</v>
      </c>
      <c r="CP119">
        <v>17300.285714285699</v>
      </c>
      <c r="CQ119">
        <v>40.044428571428597</v>
      </c>
      <c r="CR119">
        <v>39.343499999999999</v>
      </c>
      <c r="CS119">
        <v>39.559964285714301</v>
      </c>
      <c r="CT119">
        <v>38.417214285714302</v>
      </c>
      <c r="CU119">
        <v>39.222857142857102</v>
      </c>
      <c r="CV119">
        <v>1960.0196428571401</v>
      </c>
      <c r="CW119">
        <v>39.9925</v>
      </c>
      <c r="CX119">
        <v>0</v>
      </c>
      <c r="CY119">
        <v>1657207186.2</v>
      </c>
      <c r="CZ119">
        <v>0</v>
      </c>
      <c r="DA119">
        <v>0</v>
      </c>
      <c r="DB119" t="s">
        <v>356</v>
      </c>
      <c r="DC119">
        <v>1656081770.5</v>
      </c>
      <c r="DD119">
        <v>1655399214.5999999</v>
      </c>
      <c r="DE119">
        <v>0</v>
      </c>
      <c r="DF119">
        <v>0.13400000000000001</v>
      </c>
      <c r="DG119">
        <v>-0.06</v>
      </c>
      <c r="DH119">
        <v>9.3309999999999995</v>
      </c>
      <c r="DI119">
        <v>0.51100000000000001</v>
      </c>
      <c r="DJ119">
        <v>421</v>
      </c>
      <c r="DK119">
        <v>25</v>
      </c>
      <c r="DL119">
        <v>1.93</v>
      </c>
      <c r="DM119">
        <v>0.15</v>
      </c>
      <c r="DN119">
        <v>-42.634045</v>
      </c>
      <c r="DO119">
        <v>12.582535834896801</v>
      </c>
      <c r="DP119">
        <v>1.8814041633777101</v>
      </c>
      <c r="DQ119">
        <v>0</v>
      </c>
      <c r="DR119">
        <v>2.013687</v>
      </c>
      <c r="DS119">
        <v>0.19418048780487701</v>
      </c>
      <c r="DT119">
        <v>2.6205186147020599E-2</v>
      </c>
      <c r="DU119">
        <v>0</v>
      </c>
      <c r="DV119">
        <v>0</v>
      </c>
      <c r="DW119">
        <v>2</v>
      </c>
      <c r="DX119" t="s">
        <v>365</v>
      </c>
      <c r="DY119">
        <v>2.9758399999999998</v>
      </c>
      <c r="DZ119">
        <v>2.6971500000000002</v>
      </c>
      <c r="EA119">
        <v>0.19331699999999999</v>
      </c>
      <c r="EB119">
        <v>0.196718</v>
      </c>
      <c r="EC119">
        <v>7.8431899999999999E-2</v>
      </c>
      <c r="ED119">
        <v>7.3296899999999998E-2</v>
      </c>
      <c r="EE119">
        <v>31707.9</v>
      </c>
      <c r="EF119">
        <v>34698.6</v>
      </c>
      <c r="EG119">
        <v>35601.1</v>
      </c>
      <c r="EH119">
        <v>39154.1</v>
      </c>
      <c r="EI119">
        <v>46465.1</v>
      </c>
      <c r="EJ119">
        <v>52318.1</v>
      </c>
      <c r="EK119">
        <v>55562.8</v>
      </c>
      <c r="EL119">
        <v>62689.7</v>
      </c>
      <c r="EM119">
        <v>2.0251999999999999</v>
      </c>
      <c r="EN119">
        <v>2.2886000000000002</v>
      </c>
      <c r="EO119">
        <v>7.3462700000000006E-2</v>
      </c>
      <c r="EP119">
        <v>0</v>
      </c>
      <c r="EQ119">
        <v>23.763300000000001</v>
      </c>
      <c r="ER119">
        <v>999.9</v>
      </c>
      <c r="ES119">
        <v>60.2</v>
      </c>
      <c r="ET119">
        <v>25.931999999999999</v>
      </c>
      <c r="EU119">
        <v>27.130199999999999</v>
      </c>
      <c r="EV119">
        <v>54.5764</v>
      </c>
      <c r="EW119">
        <v>33.774000000000001</v>
      </c>
      <c r="EX119">
        <v>2</v>
      </c>
      <c r="EY119">
        <v>-0.27325199999999999</v>
      </c>
      <c r="EZ119">
        <v>1.45974</v>
      </c>
      <c r="FA119">
        <v>20.140699999999999</v>
      </c>
      <c r="FB119">
        <v>5.2029100000000001</v>
      </c>
      <c r="FC119">
        <v>12.004</v>
      </c>
      <c r="FD119">
        <v>4.9756</v>
      </c>
      <c r="FE119">
        <v>3.2930000000000001</v>
      </c>
      <c r="FF119">
        <v>9999</v>
      </c>
      <c r="FG119">
        <v>9999</v>
      </c>
      <c r="FH119">
        <v>9999</v>
      </c>
      <c r="FI119">
        <v>556.20000000000005</v>
      </c>
      <c r="FJ119">
        <v>1.8629199999999999</v>
      </c>
      <c r="FK119">
        <v>1.8678300000000001</v>
      </c>
      <c r="FL119">
        <v>1.86765</v>
      </c>
      <c r="FM119">
        <v>1.8687400000000001</v>
      </c>
      <c r="FN119">
        <v>1.8696600000000001</v>
      </c>
      <c r="FO119">
        <v>1.8656900000000001</v>
      </c>
      <c r="FP119">
        <v>1.86676</v>
      </c>
      <c r="FQ119">
        <v>1.8681300000000001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18.72</v>
      </c>
      <c r="GF119">
        <v>0.21329999999999999</v>
      </c>
      <c r="GG119">
        <v>5.3564593647505196</v>
      </c>
      <c r="GH119">
        <v>9.5670261133577305E-3</v>
      </c>
      <c r="GI119">
        <v>-9.19467254998099E-7</v>
      </c>
      <c r="GJ119">
        <v>-2.1372918425907501E-11</v>
      </c>
      <c r="GK119">
        <v>0.21331065453237499</v>
      </c>
      <c r="GL119">
        <v>0</v>
      </c>
      <c r="GM119">
        <v>0</v>
      </c>
      <c r="GN119">
        <v>0</v>
      </c>
      <c r="GO119">
        <v>-4</v>
      </c>
      <c r="GP119">
        <v>1866</v>
      </c>
      <c r="GQ119">
        <v>1</v>
      </c>
      <c r="GR119">
        <v>18</v>
      </c>
      <c r="GS119">
        <v>18757.3</v>
      </c>
      <c r="GT119">
        <v>30133.200000000001</v>
      </c>
      <c r="GU119">
        <v>3.9685100000000002</v>
      </c>
      <c r="GV119">
        <v>0</v>
      </c>
      <c r="GW119">
        <v>2.2485400000000002</v>
      </c>
      <c r="GX119">
        <v>2.7575699999999999</v>
      </c>
      <c r="GY119">
        <v>1.9958499999999999</v>
      </c>
      <c r="GZ119">
        <v>2.32544</v>
      </c>
      <c r="HA119">
        <v>31.9146</v>
      </c>
      <c r="HB119">
        <v>15.9095</v>
      </c>
      <c r="HC119">
        <v>18</v>
      </c>
      <c r="HD119">
        <v>495.81599999999997</v>
      </c>
      <c r="HE119">
        <v>682.98400000000004</v>
      </c>
      <c r="HF119">
        <v>19.706399999999999</v>
      </c>
      <c r="HG119">
        <v>23.720800000000001</v>
      </c>
      <c r="HH119">
        <v>30.001200000000001</v>
      </c>
      <c r="HI119">
        <v>23.343800000000002</v>
      </c>
      <c r="HJ119">
        <v>23.227399999999999</v>
      </c>
      <c r="HK119">
        <v>80.174499999999995</v>
      </c>
      <c r="HL119">
        <v>36.1706</v>
      </c>
      <c r="HM119">
        <v>89.069199999999995</v>
      </c>
      <c r="HN119">
        <v>19.6645</v>
      </c>
      <c r="HO119">
        <v>1758.2</v>
      </c>
      <c r="HP119">
        <v>18.627600000000001</v>
      </c>
      <c r="HQ119">
        <v>103.134</v>
      </c>
      <c r="HR119">
        <v>104.42</v>
      </c>
    </row>
    <row r="120" spans="1:226" x14ac:dyDescent="0.2">
      <c r="A120">
        <v>104</v>
      </c>
      <c r="B120">
        <v>1657207212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1657207204.5</v>
      </c>
      <c r="J120">
        <f t="shared" si="34"/>
        <v>3.7493716557513742E-3</v>
      </c>
      <c r="K120">
        <f t="shared" si="35"/>
        <v>3.7493716557513741</v>
      </c>
      <c r="L120">
        <f t="shared" si="36"/>
        <v>35.663227972981502</v>
      </c>
      <c r="M120">
        <f t="shared" si="37"/>
        <v>1689.15074074074</v>
      </c>
      <c r="N120">
        <f t="shared" si="38"/>
        <v>1278.5653297551364</v>
      </c>
      <c r="O120">
        <f t="shared" si="39"/>
        <v>95.400037884853774</v>
      </c>
      <c r="P120">
        <f t="shared" si="40"/>
        <v>126.03583165418463</v>
      </c>
      <c r="Q120">
        <f t="shared" si="41"/>
        <v>0.16458344458620849</v>
      </c>
      <c r="R120">
        <f t="shared" si="42"/>
        <v>3.1960498097608463</v>
      </c>
      <c r="S120">
        <f t="shared" si="43"/>
        <v>0.16001582202968814</v>
      </c>
      <c r="T120">
        <f t="shared" si="44"/>
        <v>0.10040971288418371</v>
      </c>
      <c r="U120">
        <f t="shared" si="45"/>
        <v>321.51800566666731</v>
      </c>
      <c r="V120">
        <f t="shared" si="46"/>
        <v>25.313974878993065</v>
      </c>
      <c r="W120">
        <f t="shared" si="47"/>
        <v>25.313974878993065</v>
      </c>
      <c r="X120">
        <f t="shared" si="48"/>
        <v>3.2396867088894008</v>
      </c>
      <c r="Y120">
        <f t="shared" si="49"/>
        <v>50.251657023439499</v>
      </c>
      <c r="Z120">
        <f t="shared" si="50"/>
        <v>1.5474499631124214</v>
      </c>
      <c r="AA120">
        <f t="shared" si="51"/>
        <v>3.079400869090994</v>
      </c>
      <c r="AB120">
        <f t="shared" si="52"/>
        <v>1.6922367457769794</v>
      </c>
      <c r="AC120">
        <f t="shared" si="53"/>
        <v>-165.34729001863562</v>
      </c>
      <c r="AD120">
        <f t="shared" si="54"/>
        <v>-146.52549176767528</v>
      </c>
      <c r="AE120">
        <f t="shared" si="55"/>
        <v>-9.6866630898224191</v>
      </c>
      <c r="AF120">
        <f t="shared" si="56"/>
        <v>-4.1439209466034299E-2</v>
      </c>
      <c r="AG120">
        <f t="shared" si="57"/>
        <v>64.786435416577774</v>
      </c>
      <c r="AH120">
        <f t="shared" si="58"/>
        <v>3.8089539902866805</v>
      </c>
      <c r="AI120">
        <f t="shared" si="59"/>
        <v>35.663227972981502</v>
      </c>
      <c r="AJ120">
        <v>1767.7860194786299</v>
      </c>
      <c r="AK120">
        <v>1741.6223030302999</v>
      </c>
      <c r="AL120">
        <v>1.60833461606786</v>
      </c>
      <c r="AM120">
        <v>66.181014878906495</v>
      </c>
      <c r="AN120">
        <f t="shared" si="60"/>
        <v>3.7493716557513741</v>
      </c>
      <c r="AO120">
        <v>18.675425475960001</v>
      </c>
      <c r="AP120">
        <v>20.697211515151501</v>
      </c>
      <c r="AQ120">
        <v>-5.7062794009469699E-3</v>
      </c>
      <c r="AR120">
        <v>77.408447531234501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39918.562652785011</v>
      </c>
      <c r="AX120">
        <f t="shared" si="64"/>
        <v>2000.0159259259301</v>
      </c>
      <c r="AY120">
        <f t="shared" si="65"/>
        <v>1681.2131000000036</v>
      </c>
      <c r="AZ120">
        <f t="shared" si="66"/>
        <v>0.84059985633447731</v>
      </c>
      <c r="BA120">
        <f t="shared" si="67"/>
        <v>0.16075772272554126</v>
      </c>
      <c r="BB120">
        <v>2.7170000000000001</v>
      </c>
      <c r="BC120">
        <v>0.5</v>
      </c>
      <c r="BD120" t="s">
        <v>355</v>
      </c>
      <c r="BE120">
        <v>2</v>
      </c>
      <c r="BF120" t="b">
        <v>1</v>
      </c>
      <c r="BG120">
        <v>1657207204.5</v>
      </c>
      <c r="BH120">
        <v>1689.15074074074</v>
      </c>
      <c r="BI120">
        <v>1727.85037037037</v>
      </c>
      <c r="BJ120">
        <v>20.739151851851901</v>
      </c>
      <c r="BK120">
        <v>18.712370370370401</v>
      </c>
      <c r="BL120">
        <v>1670.47814814815</v>
      </c>
      <c r="BM120">
        <v>20.525840740740701</v>
      </c>
      <c r="BN120">
        <v>500.01937037036998</v>
      </c>
      <c r="BO120">
        <v>74.571448148148093</v>
      </c>
      <c r="BP120">
        <v>4.3462537037037001E-2</v>
      </c>
      <c r="BQ120">
        <v>24.463592592592601</v>
      </c>
      <c r="BR120">
        <v>24.9741259259259</v>
      </c>
      <c r="BS120">
        <v>999.9</v>
      </c>
      <c r="BT120">
        <v>0</v>
      </c>
      <c r="BU120">
        <v>0</v>
      </c>
      <c r="BV120">
        <v>10039.6296296296</v>
      </c>
      <c r="BW120">
        <v>0</v>
      </c>
      <c r="BX120">
        <v>420.175555555556</v>
      </c>
      <c r="BY120">
        <v>-38.699177777777798</v>
      </c>
      <c r="BZ120">
        <v>1724.9248148148099</v>
      </c>
      <c r="CA120">
        <v>1760.7981481481499</v>
      </c>
      <c r="CB120">
        <v>2.0267829629629599</v>
      </c>
      <c r="CC120">
        <v>1727.85037037037</v>
      </c>
      <c r="CD120">
        <v>18.712370370370401</v>
      </c>
      <c r="CE120">
        <v>1.5465477777777801</v>
      </c>
      <c r="CF120">
        <v>1.39540888888889</v>
      </c>
      <c r="CG120">
        <v>13.436281481481499</v>
      </c>
      <c r="CH120">
        <v>11.867800000000001</v>
      </c>
      <c r="CI120">
        <v>2000.0159259259301</v>
      </c>
      <c r="CJ120">
        <v>0.98000444444444401</v>
      </c>
      <c r="CK120">
        <v>1.9995259259259299E-2</v>
      </c>
      <c r="CL120">
        <v>0</v>
      </c>
      <c r="CM120">
        <v>2.2715000000000001</v>
      </c>
      <c r="CN120">
        <v>0</v>
      </c>
      <c r="CO120">
        <v>5907.5096296296297</v>
      </c>
      <c r="CP120">
        <v>17300.314814814799</v>
      </c>
      <c r="CQ120">
        <v>39.983481481481498</v>
      </c>
      <c r="CR120">
        <v>39.305259259259302</v>
      </c>
      <c r="CS120">
        <v>39.527555555555601</v>
      </c>
      <c r="CT120">
        <v>38.330851851851897</v>
      </c>
      <c r="CU120">
        <v>39.166370370370402</v>
      </c>
      <c r="CV120">
        <v>1960.0251851851899</v>
      </c>
      <c r="CW120">
        <v>39.990740740740698</v>
      </c>
      <c r="CX120">
        <v>0</v>
      </c>
      <c r="CY120">
        <v>1657207191</v>
      </c>
      <c r="CZ120">
        <v>0</v>
      </c>
      <c r="DA120">
        <v>0</v>
      </c>
      <c r="DB120" t="s">
        <v>356</v>
      </c>
      <c r="DC120">
        <v>1656081770.5</v>
      </c>
      <c r="DD120">
        <v>1655399214.5999999</v>
      </c>
      <c r="DE120">
        <v>0</v>
      </c>
      <c r="DF120">
        <v>0.13400000000000001</v>
      </c>
      <c r="DG120">
        <v>-0.06</v>
      </c>
      <c r="DH120">
        <v>9.3309999999999995</v>
      </c>
      <c r="DI120">
        <v>0.51100000000000001</v>
      </c>
      <c r="DJ120">
        <v>421</v>
      </c>
      <c r="DK120">
        <v>25</v>
      </c>
      <c r="DL120">
        <v>1.93</v>
      </c>
      <c r="DM120">
        <v>0.15</v>
      </c>
      <c r="DN120">
        <v>-40.524749999999997</v>
      </c>
      <c r="DO120">
        <v>35.299463414634097</v>
      </c>
      <c r="DP120">
        <v>4.1246682420529304</v>
      </c>
      <c r="DQ120">
        <v>0</v>
      </c>
      <c r="DR120">
        <v>2.02353475</v>
      </c>
      <c r="DS120">
        <v>0.10524731707316901</v>
      </c>
      <c r="DT120">
        <v>1.8827977053775601E-2</v>
      </c>
      <c r="DU120">
        <v>0</v>
      </c>
      <c r="DV120">
        <v>0</v>
      </c>
      <c r="DW120">
        <v>2</v>
      </c>
      <c r="DX120" t="s">
        <v>365</v>
      </c>
      <c r="DY120">
        <v>2.9757600000000002</v>
      </c>
      <c r="DZ120">
        <v>2.6979600000000001</v>
      </c>
      <c r="EA120">
        <v>0.19389400000000001</v>
      </c>
      <c r="EB120">
        <v>0.19685800000000001</v>
      </c>
      <c r="EC120">
        <v>7.8347799999999995E-2</v>
      </c>
      <c r="ED120">
        <v>7.3380100000000004E-2</v>
      </c>
      <c r="EE120">
        <v>31684.799999999999</v>
      </c>
      <c r="EF120">
        <v>34691.800000000003</v>
      </c>
      <c r="EG120">
        <v>35600.6</v>
      </c>
      <c r="EH120">
        <v>39153.300000000003</v>
      </c>
      <c r="EI120">
        <v>46468.9</v>
      </c>
      <c r="EJ120">
        <v>52312.4</v>
      </c>
      <c r="EK120">
        <v>55562.2</v>
      </c>
      <c r="EL120">
        <v>62688.5</v>
      </c>
      <c r="EM120">
        <v>2.0247999999999999</v>
      </c>
      <c r="EN120">
        <v>2.2875999999999999</v>
      </c>
      <c r="EO120">
        <v>7.4654799999999993E-2</v>
      </c>
      <c r="EP120">
        <v>0</v>
      </c>
      <c r="EQ120">
        <v>23.7593</v>
      </c>
      <c r="ER120">
        <v>999.9</v>
      </c>
      <c r="ES120">
        <v>60.225000000000001</v>
      </c>
      <c r="ET120">
        <v>25.942</v>
      </c>
      <c r="EU120">
        <v>27.157599999999999</v>
      </c>
      <c r="EV120">
        <v>54.526400000000002</v>
      </c>
      <c r="EW120">
        <v>33.741999999999997</v>
      </c>
      <c r="EX120">
        <v>2</v>
      </c>
      <c r="EY120">
        <v>-0.27213399999999999</v>
      </c>
      <c r="EZ120">
        <v>1.4805699999999999</v>
      </c>
      <c r="FA120">
        <v>20.1403</v>
      </c>
      <c r="FB120">
        <v>5.20052</v>
      </c>
      <c r="FC120">
        <v>12.004</v>
      </c>
      <c r="FD120">
        <v>4.976</v>
      </c>
      <c r="FE120">
        <v>3.2930000000000001</v>
      </c>
      <c r="FF120">
        <v>9999</v>
      </c>
      <c r="FG120">
        <v>9999</v>
      </c>
      <c r="FH120">
        <v>9999</v>
      </c>
      <c r="FI120">
        <v>556.20000000000005</v>
      </c>
      <c r="FJ120">
        <v>1.8629500000000001</v>
      </c>
      <c r="FK120">
        <v>1.8678300000000001</v>
      </c>
      <c r="FL120">
        <v>1.8676200000000001</v>
      </c>
      <c r="FM120">
        <v>1.8687400000000001</v>
      </c>
      <c r="FN120">
        <v>1.8696600000000001</v>
      </c>
      <c r="FO120">
        <v>1.8656600000000001</v>
      </c>
      <c r="FP120">
        <v>1.86676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18.77</v>
      </c>
      <c r="GF120">
        <v>0.21329999999999999</v>
      </c>
      <c r="GG120">
        <v>5.3564593647505196</v>
      </c>
      <c r="GH120">
        <v>9.5670261133577305E-3</v>
      </c>
      <c r="GI120">
        <v>-9.19467254998099E-7</v>
      </c>
      <c r="GJ120">
        <v>-2.1372918425907501E-11</v>
      </c>
      <c r="GK120">
        <v>0.21331065453237499</v>
      </c>
      <c r="GL120">
        <v>0</v>
      </c>
      <c r="GM120">
        <v>0</v>
      </c>
      <c r="GN120">
        <v>0</v>
      </c>
      <c r="GO120">
        <v>-4</v>
      </c>
      <c r="GP120">
        <v>1866</v>
      </c>
      <c r="GQ120">
        <v>1</v>
      </c>
      <c r="GR120">
        <v>18</v>
      </c>
      <c r="GS120">
        <v>18757.400000000001</v>
      </c>
      <c r="GT120">
        <v>30133.3</v>
      </c>
      <c r="GU120">
        <v>3.9709500000000002</v>
      </c>
      <c r="GV120">
        <v>0</v>
      </c>
      <c r="GW120">
        <v>2.2485400000000002</v>
      </c>
      <c r="GX120">
        <v>2.7575699999999999</v>
      </c>
      <c r="GY120">
        <v>1.9958499999999999</v>
      </c>
      <c r="GZ120">
        <v>2.2924799999999999</v>
      </c>
      <c r="HA120">
        <v>31.936499999999999</v>
      </c>
      <c r="HB120">
        <v>15.891999999999999</v>
      </c>
      <c r="HC120">
        <v>18</v>
      </c>
      <c r="HD120">
        <v>495.65300000000002</v>
      </c>
      <c r="HE120">
        <v>682.28099999999995</v>
      </c>
      <c r="HF120">
        <v>19.690899999999999</v>
      </c>
      <c r="HG120">
        <v>23.730699999999999</v>
      </c>
      <c r="HH120">
        <v>30.001200000000001</v>
      </c>
      <c r="HI120">
        <v>23.3535</v>
      </c>
      <c r="HJ120">
        <v>23.237100000000002</v>
      </c>
      <c r="HK120">
        <v>81.470699999999994</v>
      </c>
      <c r="HL120">
        <v>36.1706</v>
      </c>
      <c r="HM120">
        <v>88.694199999999995</v>
      </c>
      <c r="HN120">
        <v>19.677499999999998</v>
      </c>
      <c r="HO120">
        <v>1771.65</v>
      </c>
      <c r="HP120">
        <v>18.6434</v>
      </c>
      <c r="HQ120">
        <v>103.133</v>
      </c>
      <c r="HR120">
        <v>104.41800000000001</v>
      </c>
    </row>
    <row r="121" spans="1:226" x14ac:dyDescent="0.2">
      <c r="A121">
        <v>105</v>
      </c>
      <c r="B121">
        <v>1657207216.5</v>
      </c>
      <c r="C121">
        <v>611.5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1657207208.9444399</v>
      </c>
      <c r="J121">
        <f t="shared" si="34"/>
        <v>3.6798162539942807E-3</v>
      </c>
      <c r="K121">
        <f t="shared" si="35"/>
        <v>3.6798162539942809</v>
      </c>
      <c r="L121">
        <f t="shared" si="36"/>
        <v>36.674868200151202</v>
      </c>
      <c r="M121">
        <f t="shared" si="37"/>
        <v>1699.4662962963</v>
      </c>
      <c r="N121">
        <f t="shared" si="38"/>
        <v>1270.5825613164313</v>
      </c>
      <c r="O121">
        <f t="shared" si="39"/>
        <v>94.804102063893851</v>
      </c>
      <c r="P121">
        <f t="shared" si="40"/>
        <v>126.80512161389328</v>
      </c>
      <c r="Q121">
        <f t="shared" si="41"/>
        <v>0.16097050609416216</v>
      </c>
      <c r="R121">
        <f t="shared" si="42"/>
        <v>3.1918239844221565</v>
      </c>
      <c r="S121">
        <f t="shared" si="43"/>
        <v>0.156592732194166</v>
      </c>
      <c r="T121">
        <f t="shared" si="44"/>
        <v>9.8253866476958857E-2</v>
      </c>
      <c r="U121">
        <f t="shared" si="45"/>
        <v>321.51765099999938</v>
      </c>
      <c r="V121">
        <f t="shared" si="46"/>
        <v>25.331141755803902</v>
      </c>
      <c r="W121">
        <f t="shared" si="47"/>
        <v>25.331141755803902</v>
      </c>
      <c r="X121">
        <f t="shared" si="48"/>
        <v>3.242996104051167</v>
      </c>
      <c r="Y121">
        <f t="shared" si="49"/>
        <v>50.202270217738011</v>
      </c>
      <c r="Z121">
        <f t="shared" si="50"/>
        <v>1.5458725942036404</v>
      </c>
      <c r="AA121">
        <f t="shared" si="51"/>
        <v>3.07928822242273</v>
      </c>
      <c r="AB121">
        <f t="shared" si="52"/>
        <v>1.6971235098475266</v>
      </c>
      <c r="AC121">
        <f t="shared" si="53"/>
        <v>-162.27989680114777</v>
      </c>
      <c r="AD121">
        <f t="shared" si="54"/>
        <v>-149.39094913769765</v>
      </c>
      <c r="AE121">
        <f t="shared" si="55"/>
        <v>-9.8899965706886501</v>
      </c>
      <c r="AF121">
        <f t="shared" si="56"/>
        <v>-4.3191509534693751E-2</v>
      </c>
      <c r="AG121">
        <f t="shared" si="57"/>
        <v>55.802322685376893</v>
      </c>
      <c r="AH121">
        <f t="shared" si="58"/>
        <v>3.7863046959402604</v>
      </c>
      <c r="AI121">
        <f t="shared" si="59"/>
        <v>36.674868200151202</v>
      </c>
      <c r="AJ121">
        <v>1768.86542160207</v>
      </c>
      <c r="AK121">
        <v>1745.5950303030299</v>
      </c>
      <c r="AL121">
        <v>0.74193279397763201</v>
      </c>
      <c r="AM121">
        <v>66.181014878906495</v>
      </c>
      <c r="AN121">
        <f t="shared" si="60"/>
        <v>3.6798162539942809</v>
      </c>
      <c r="AO121">
        <v>18.706907458255099</v>
      </c>
      <c r="AP121">
        <v>20.6902787878788</v>
      </c>
      <c r="AQ121">
        <v>-5.3533622644489102E-3</v>
      </c>
      <c r="AR121">
        <v>77.408447531234501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39847.844019030112</v>
      </c>
      <c r="AX121">
        <f t="shared" si="64"/>
        <v>2000.0137037037</v>
      </c>
      <c r="AY121">
        <f t="shared" si="65"/>
        <v>1681.21123333333</v>
      </c>
      <c r="AZ121">
        <f t="shared" si="66"/>
        <v>0.84059985700097972</v>
      </c>
      <c r="BA121">
        <f t="shared" si="67"/>
        <v>0.16075772401189101</v>
      </c>
      <c r="BB121">
        <v>2.7170000000000001</v>
      </c>
      <c r="BC121">
        <v>0.5</v>
      </c>
      <c r="BD121" t="s">
        <v>355</v>
      </c>
      <c r="BE121">
        <v>2</v>
      </c>
      <c r="BF121" t="b">
        <v>1</v>
      </c>
      <c r="BG121">
        <v>1657207208.9444399</v>
      </c>
      <c r="BH121">
        <v>1699.4662962963</v>
      </c>
      <c r="BI121">
        <v>1733.28851851852</v>
      </c>
      <c r="BJ121">
        <v>20.7180777777778</v>
      </c>
      <c r="BK121">
        <v>18.703070370370401</v>
      </c>
      <c r="BL121">
        <v>1680.7292592592601</v>
      </c>
      <c r="BM121">
        <v>20.504770370370402</v>
      </c>
      <c r="BN121">
        <v>499.961185185185</v>
      </c>
      <c r="BO121">
        <v>74.5710185185185</v>
      </c>
      <c r="BP121">
        <v>4.3654270370370403E-2</v>
      </c>
      <c r="BQ121">
        <v>24.462981481481499</v>
      </c>
      <c r="BR121">
        <v>24.981896296296298</v>
      </c>
      <c r="BS121">
        <v>999.9</v>
      </c>
      <c r="BT121">
        <v>0</v>
      </c>
      <c r="BU121">
        <v>0</v>
      </c>
      <c r="BV121">
        <v>10021.1111111111</v>
      </c>
      <c r="BW121">
        <v>0</v>
      </c>
      <c r="BX121">
        <v>420.60866666666698</v>
      </c>
      <c r="BY121">
        <v>-33.822396296296297</v>
      </c>
      <c r="BZ121">
        <v>1735.4218518518501</v>
      </c>
      <c r="CA121">
        <v>1766.3244444444399</v>
      </c>
      <c r="CB121">
        <v>2.0150037037036999</v>
      </c>
      <c r="CC121">
        <v>1733.28851851852</v>
      </c>
      <c r="CD121">
        <v>18.703070370370401</v>
      </c>
      <c r="CE121">
        <v>1.5449677777777799</v>
      </c>
      <c r="CF121">
        <v>1.39470703703704</v>
      </c>
      <c r="CG121">
        <v>13.4205851851852</v>
      </c>
      <c r="CH121">
        <v>11.860188888888899</v>
      </c>
      <c r="CI121">
        <v>2000.0137037037</v>
      </c>
      <c r="CJ121">
        <v>0.98000399999999999</v>
      </c>
      <c r="CK121">
        <v>1.99957333333333E-2</v>
      </c>
      <c r="CL121">
        <v>0</v>
      </c>
      <c r="CM121">
        <v>2.2320888888888901</v>
      </c>
      <c r="CN121">
        <v>0</v>
      </c>
      <c r="CO121">
        <v>5902.1062962962997</v>
      </c>
      <c r="CP121">
        <v>17300.296296296299</v>
      </c>
      <c r="CQ121">
        <v>39.932666666666698</v>
      </c>
      <c r="CR121">
        <v>39.277555555555601</v>
      </c>
      <c r="CS121">
        <v>39.490518518518499</v>
      </c>
      <c r="CT121">
        <v>38.275296296296297</v>
      </c>
      <c r="CU121">
        <v>39.124666666666698</v>
      </c>
      <c r="CV121">
        <v>1960.02296296296</v>
      </c>
      <c r="CW121">
        <v>39.990740740740698</v>
      </c>
      <c r="CX121">
        <v>0</v>
      </c>
      <c r="CY121">
        <v>1657207195.8</v>
      </c>
      <c r="CZ121">
        <v>0</v>
      </c>
      <c r="DA121">
        <v>0</v>
      </c>
      <c r="DB121" t="s">
        <v>356</v>
      </c>
      <c r="DC121">
        <v>1656081770.5</v>
      </c>
      <c r="DD121">
        <v>1655399214.5999999</v>
      </c>
      <c r="DE121">
        <v>0</v>
      </c>
      <c r="DF121">
        <v>0.13400000000000001</v>
      </c>
      <c r="DG121">
        <v>-0.06</v>
      </c>
      <c r="DH121">
        <v>9.3309999999999995</v>
      </c>
      <c r="DI121">
        <v>0.51100000000000001</v>
      </c>
      <c r="DJ121">
        <v>421</v>
      </c>
      <c r="DK121">
        <v>25</v>
      </c>
      <c r="DL121">
        <v>1.93</v>
      </c>
      <c r="DM121">
        <v>0.15</v>
      </c>
      <c r="DN121">
        <v>-36.903060000000004</v>
      </c>
      <c r="DO121">
        <v>63.056877298311498</v>
      </c>
      <c r="DP121">
        <v>6.2600894614134699</v>
      </c>
      <c r="DQ121">
        <v>0</v>
      </c>
      <c r="DR121">
        <v>2.0164209999999998</v>
      </c>
      <c r="DS121">
        <v>-8.4691407129455096E-2</v>
      </c>
      <c r="DT121">
        <v>2.5883972434694001E-2</v>
      </c>
      <c r="DU121">
        <v>1</v>
      </c>
      <c r="DV121">
        <v>1</v>
      </c>
      <c r="DW121">
        <v>2</v>
      </c>
      <c r="DX121" t="s">
        <v>357</v>
      </c>
      <c r="DY121">
        <v>2.976</v>
      </c>
      <c r="DZ121">
        <v>2.6981299999999999</v>
      </c>
      <c r="EA121">
        <v>0.19415199999999999</v>
      </c>
      <c r="EB121">
        <v>0.19689499999999999</v>
      </c>
      <c r="EC121">
        <v>7.8317100000000001E-2</v>
      </c>
      <c r="ED121">
        <v>7.3436799999999997E-2</v>
      </c>
      <c r="EE121">
        <v>31673.9</v>
      </c>
      <c r="EF121">
        <v>34689.699999999997</v>
      </c>
      <c r="EG121">
        <v>35599.800000000003</v>
      </c>
      <c r="EH121">
        <v>39152.9</v>
      </c>
      <c r="EI121">
        <v>46469.2</v>
      </c>
      <c r="EJ121">
        <v>52308.1</v>
      </c>
      <c r="EK121">
        <v>55560.6</v>
      </c>
      <c r="EL121">
        <v>62687.199999999997</v>
      </c>
      <c r="EM121">
        <v>2.0244</v>
      </c>
      <c r="EN121">
        <v>2.2875999999999999</v>
      </c>
      <c r="EO121">
        <v>7.3969400000000005E-2</v>
      </c>
      <c r="EP121">
        <v>0</v>
      </c>
      <c r="EQ121">
        <v>23.755299999999998</v>
      </c>
      <c r="ER121">
        <v>999.9</v>
      </c>
      <c r="ES121">
        <v>60.249000000000002</v>
      </c>
      <c r="ET121">
        <v>25.972000000000001</v>
      </c>
      <c r="EU121">
        <v>27.215699999999998</v>
      </c>
      <c r="EV121">
        <v>54.246400000000001</v>
      </c>
      <c r="EW121">
        <v>33.818100000000001</v>
      </c>
      <c r="EX121">
        <v>2</v>
      </c>
      <c r="EY121">
        <v>-0.27162599999999998</v>
      </c>
      <c r="EZ121">
        <v>1.46617</v>
      </c>
      <c r="FA121">
        <v>20.140699999999999</v>
      </c>
      <c r="FB121">
        <v>5.20411</v>
      </c>
      <c r="FC121">
        <v>12.004</v>
      </c>
      <c r="FD121">
        <v>4.976</v>
      </c>
      <c r="FE121">
        <v>3.2930000000000001</v>
      </c>
      <c r="FF121">
        <v>9999</v>
      </c>
      <c r="FG121">
        <v>9999</v>
      </c>
      <c r="FH121">
        <v>9999</v>
      </c>
      <c r="FI121">
        <v>556.20000000000005</v>
      </c>
      <c r="FJ121">
        <v>1.8628899999999999</v>
      </c>
      <c r="FK121">
        <v>1.8678300000000001</v>
      </c>
      <c r="FL121">
        <v>1.8676200000000001</v>
      </c>
      <c r="FM121">
        <v>1.8687400000000001</v>
      </c>
      <c r="FN121">
        <v>1.8696299999999999</v>
      </c>
      <c r="FO121">
        <v>1.8656900000000001</v>
      </c>
      <c r="FP121">
        <v>1.86676</v>
      </c>
      <c r="FQ121">
        <v>1.8681300000000001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18.809999999999999</v>
      </c>
      <c r="GF121">
        <v>0.21329999999999999</v>
      </c>
      <c r="GG121">
        <v>5.3564593647505196</v>
      </c>
      <c r="GH121">
        <v>9.5670261133577305E-3</v>
      </c>
      <c r="GI121">
        <v>-9.19467254998099E-7</v>
      </c>
      <c r="GJ121">
        <v>-2.1372918425907501E-11</v>
      </c>
      <c r="GK121">
        <v>0.21331065453237499</v>
      </c>
      <c r="GL121">
        <v>0</v>
      </c>
      <c r="GM121">
        <v>0</v>
      </c>
      <c r="GN121">
        <v>0</v>
      </c>
      <c r="GO121">
        <v>-4</v>
      </c>
      <c r="GP121">
        <v>1866</v>
      </c>
      <c r="GQ121">
        <v>1</v>
      </c>
      <c r="GR121">
        <v>18</v>
      </c>
      <c r="GS121">
        <v>18757.400000000001</v>
      </c>
      <c r="GT121">
        <v>30133.4</v>
      </c>
      <c r="GU121">
        <v>3.9697300000000002</v>
      </c>
      <c r="GV121">
        <v>0</v>
      </c>
      <c r="GW121">
        <v>2.2485400000000002</v>
      </c>
      <c r="GX121">
        <v>2.7563499999999999</v>
      </c>
      <c r="GY121">
        <v>1.9958499999999999</v>
      </c>
      <c r="GZ121">
        <v>2.323</v>
      </c>
      <c r="HA121">
        <v>31.936499999999999</v>
      </c>
      <c r="HB121">
        <v>15.9095</v>
      </c>
      <c r="HC121">
        <v>18</v>
      </c>
      <c r="HD121">
        <v>495.471</v>
      </c>
      <c r="HE121">
        <v>682.41600000000005</v>
      </c>
      <c r="HF121">
        <v>19.687899999999999</v>
      </c>
      <c r="HG121">
        <v>23.739899999999999</v>
      </c>
      <c r="HH121">
        <v>30.001000000000001</v>
      </c>
      <c r="HI121">
        <v>23.361699999999999</v>
      </c>
      <c r="HJ121">
        <v>23.2468</v>
      </c>
      <c r="HK121">
        <v>83.161600000000007</v>
      </c>
      <c r="HL121">
        <v>36.1706</v>
      </c>
      <c r="HM121">
        <v>88.694199999999995</v>
      </c>
      <c r="HN121">
        <v>19.691400000000002</v>
      </c>
      <c r="HO121">
        <v>1791.76</v>
      </c>
      <c r="HP121">
        <v>18.6434</v>
      </c>
      <c r="HQ121">
        <v>103.13</v>
      </c>
      <c r="HR121">
        <v>104.416</v>
      </c>
    </row>
    <row r="122" spans="1:226" x14ac:dyDescent="0.2">
      <c r="A122">
        <v>106</v>
      </c>
      <c r="B122">
        <v>1657207222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1657207214.2321401</v>
      </c>
      <c r="J122">
        <f t="shared" si="34"/>
        <v>3.6918113292283509E-3</v>
      </c>
      <c r="K122">
        <f t="shared" si="35"/>
        <v>3.6918113292283508</v>
      </c>
      <c r="L122">
        <f t="shared" si="36"/>
        <v>35.990030935034092</v>
      </c>
      <c r="M122">
        <f t="shared" si="37"/>
        <v>1706.9532142857099</v>
      </c>
      <c r="N122">
        <f t="shared" si="38"/>
        <v>1285.6737140382957</v>
      </c>
      <c r="O122">
        <f t="shared" si="39"/>
        <v>95.931140353643698</v>
      </c>
      <c r="P122">
        <f t="shared" si="40"/>
        <v>127.36510561642248</v>
      </c>
      <c r="Q122">
        <f t="shared" si="41"/>
        <v>0.1614574317011668</v>
      </c>
      <c r="R122">
        <f t="shared" si="42"/>
        <v>3.1902489618689023</v>
      </c>
      <c r="S122">
        <f t="shared" si="43"/>
        <v>0.15705141259311606</v>
      </c>
      <c r="T122">
        <f t="shared" si="44"/>
        <v>9.8542981345456818E-2</v>
      </c>
      <c r="U122">
        <f t="shared" si="45"/>
        <v>321.51920367857116</v>
      </c>
      <c r="V122">
        <f t="shared" si="46"/>
        <v>25.326997116756413</v>
      </c>
      <c r="W122">
        <f t="shared" si="47"/>
        <v>25.326997116756413</v>
      </c>
      <c r="X122">
        <f t="shared" si="48"/>
        <v>3.2421968387165498</v>
      </c>
      <c r="Y122">
        <f t="shared" si="49"/>
        <v>50.161720660403788</v>
      </c>
      <c r="Z122">
        <f t="shared" si="50"/>
        <v>1.5444694806050616</v>
      </c>
      <c r="AA122">
        <f t="shared" si="51"/>
        <v>3.0789802667678847</v>
      </c>
      <c r="AB122">
        <f t="shared" si="52"/>
        <v>1.6977273581114882</v>
      </c>
      <c r="AC122">
        <f t="shared" si="53"/>
        <v>-162.80887961897028</v>
      </c>
      <c r="AD122">
        <f t="shared" si="54"/>
        <v>-148.89174347353884</v>
      </c>
      <c r="AE122">
        <f t="shared" si="55"/>
        <v>-9.8615255730598346</v>
      </c>
      <c r="AF122">
        <f t="shared" si="56"/>
        <v>-4.294498699781002E-2</v>
      </c>
      <c r="AG122">
        <f t="shared" si="57"/>
        <v>45.81484158507341</v>
      </c>
      <c r="AH122">
        <f t="shared" si="58"/>
        <v>3.7306086871909323</v>
      </c>
      <c r="AI122">
        <f t="shared" si="59"/>
        <v>35.990030935034092</v>
      </c>
      <c r="AJ122">
        <v>1769.13231016655</v>
      </c>
      <c r="AK122">
        <v>1747.96787878788</v>
      </c>
      <c r="AL122">
        <v>0.30927537120799597</v>
      </c>
      <c r="AM122">
        <v>66.181014878906495</v>
      </c>
      <c r="AN122">
        <f t="shared" si="60"/>
        <v>3.6918113292283508</v>
      </c>
      <c r="AO122">
        <v>18.733702768751801</v>
      </c>
      <c r="AP122">
        <v>20.699056363636402</v>
      </c>
      <c r="AQ122">
        <v>-1.455191506294E-4</v>
      </c>
      <c r="AR122">
        <v>77.408447531234501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39821.696498729085</v>
      </c>
      <c r="AX122">
        <f t="shared" si="64"/>
        <v>2000.02357142857</v>
      </c>
      <c r="AY122">
        <f t="shared" si="65"/>
        <v>1681.2195107142843</v>
      </c>
      <c r="AZ122">
        <f t="shared" si="66"/>
        <v>0.84059984828750223</v>
      </c>
      <c r="BA122">
        <f t="shared" si="67"/>
        <v>0.16075770719487947</v>
      </c>
      <c r="BB122">
        <v>2.7170000000000001</v>
      </c>
      <c r="BC122">
        <v>0.5</v>
      </c>
      <c r="BD122" t="s">
        <v>355</v>
      </c>
      <c r="BE122">
        <v>2</v>
      </c>
      <c r="BF122" t="b">
        <v>1</v>
      </c>
      <c r="BG122">
        <v>1657207214.2321401</v>
      </c>
      <c r="BH122">
        <v>1706.9532142857099</v>
      </c>
      <c r="BI122">
        <v>1735.3103571428601</v>
      </c>
      <c r="BJ122">
        <v>20.6990535714286</v>
      </c>
      <c r="BK122">
        <v>18.713732142857101</v>
      </c>
      <c r="BL122">
        <v>1688.1696428571399</v>
      </c>
      <c r="BM122">
        <v>20.485739285714299</v>
      </c>
      <c r="BN122">
        <v>499.98235714285698</v>
      </c>
      <c r="BO122">
        <v>74.571635714285705</v>
      </c>
      <c r="BP122">
        <v>4.3827996428571402E-2</v>
      </c>
      <c r="BQ122">
        <v>24.461310714285698</v>
      </c>
      <c r="BR122">
        <v>24.979646428571399</v>
      </c>
      <c r="BS122">
        <v>999.9</v>
      </c>
      <c r="BT122">
        <v>0</v>
      </c>
      <c r="BU122">
        <v>0</v>
      </c>
      <c r="BV122">
        <v>10014.107142857099</v>
      </c>
      <c r="BW122">
        <v>0</v>
      </c>
      <c r="BX122">
        <v>421.05060714285702</v>
      </c>
      <c r="BY122">
        <v>-28.3584142857143</v>
      </c>
      <c r="BZ122">
        <v>1743.0325</v>
      </c>
      <c r="CA122">
        <v>1768.4053571428601</v>
      </c>
      <c r="CB122">
        <v>1.98531785714286</v>
      </c>
      <c r="CC122">
        <v>1735.3103571428601</v>
      </c>
      <c r="CD122">
        <v>18.713732142857101</v>
      </c>
      <c r="CE122">
        <v>1.54356214285714</v>
      </c>
      <c r="CF122">
        <v>1.39551392857143</v>
      </c>
      <c r="CG122">
        <v>13.4066321428571</v>
      </c>
      <c r="CH122">
        <v>11.86895</v>
      </c>
      <c r="CI122">
        <v>2000.02357142857</v>
      </c>
      <c r="CJ122">
        <v>0.98000374999999995</v>
      </c>
      <c r="CK122">
        <v>1.9996E-2</v>
      </c>
      <c r="CL122">
        <v>0</v>
      </c>
      <c r="CM122">
        <v>2.2749250000000001</v>
      </c>
      <c r="CN122">
        <v>0</v>
      </c>
      <c r="CO122">
        <v>5892.73464285714</v>
      </c>
      <c r="CP122">
        <v>17300.378571428599</v>
      </c>
      <c r="CQ122">
        <v>39.8724285714286</v>
      </c>
      <c r="CR122">
        <v>39.245392857142903</v>
      </c>
      <c r="CS122">
        <v>39.4484285714286</v>
      </c>
      <c r="CT122">
        <v>38.205214285714298</v>
      </c>
      <c r="CU122">
        <v>39.060107142857099</v>
      </c>
      <c r="CV122">
        <v>1960.0332142857101</v>
      </c>
      <c r="CW122">
        <v>39.9903571428571</v>
      </c>
      <c r="CX122">
        <v>0</v>
      </c>
      <c r="CY122">
        <v>1657207201.2</v>
      </c>
      <c r="CZ122">
        <v>0</v>
      </c>
      <c r="DA122">
        <v>0</v>
      </c>
      <c r="DB122" t="s">
        <v>356</v>
      </c>
      <c r="DC122">
        <v>1656081770.5</v>
      </c>
      <c r="DD122">
        <v>1655399214.5999999</v>
      </c>
      <c r="DE122">
        <v>0</v>
      </c>
      <c r="DF122">
        <v>0.13400000000000001</v>
      </c>
      <c r="DG122">
        <v>-0.06</v>
      </c>
      <c r="DH122">
        <v>9.3309999999999995</v>
      </c>
      <c r="DI122">
        <v>0.51100000000000001</v>
      </c>
      <c r="DJ122">
        <v>421</v>
      </c>
      <c r="DK122">
        <v>25</v>
      </c>
      <c r="DL122">
        <v>1.93</v>
      </c>
      <c r="DM122">
        <v>0.15</v>
      </c>
      <c r="DN122">
        <v>-32.227609999999999</v>
      </c>
      <c r="DO122">
        <v>64.383915196998203</v>
      </c>
      <c r="DP122">
        <v>6.3246993141097203</v>
      </c>
      <c r="DQ122">
        <v>0</v>
      </c>
      <c r="DR122">
        <v>2.00135475</v>
      </c>
      <c r="DS122">
        <v>-0.31854585365853999</v>
      </c>
      <c r="DT122">
        <v>3.7245750830631703E-2</v>
      </c>
      <c r="DU122">
        <v>0</v>
      </c>
      <c r="DV122">
        <v>0</v>
      </c>
      <c r="DW122">
        <v>2</v>
      </c>
      <c r="DX122" t="s">
        <v>365</v>
      </c>
      <c r="DY122">
        <v>2.9762499999999998</v>
      </c>
      <c r="DZ122">
        <v>2.69774</v>
      </c>
      <c r="EA122">
        <v>0.19427800000000001</v>
      </c>
      <c r="EB122">
        <v>0.196879</v>
      </c>
      <c r="EC122">
        <v>7.8335699999999994E-2</v>
      </c>
      <c r="ED122">
        <v>7.3484800000000003E-2</v>
      </c>
      <c r="EE122">
        <v>31668.1</v>
      </c>
      <c r="EF122">
        <v>34689.5</v>
      </c>
      <c r="EG122">
        <v>35599</v>
      </c>
      <c r="EH122">
        <v>39151.9</v>
      </c>
      <c r="EI122">
        <v>46467.6</v>
      </c>
      <c r="EJ122">
        <v>52304.2</v>
      </c>
      <c r="EK122">
        <v>55560</v>
      </c>
      <c r="EL122">
        <v>62685.7</v>
      </c>
      <c r="EM122">
        <v>2.0255999999999998</v>
      </c>
      <c r="EN122">
        <v>2.2866</v>
      </c>
      <c r="EO122">
        <v>7.3015700000000003E-2</v>
      </c>
      <c r="EP122">
        <v>0</v>
      </c>
      <c r="EQ122">
        <v>23.751300000000001</v>
      </c>
      <c r="ER122">
        <v>999.9</v>
      </c>
      <c r="ES122">
        <v>60.298000000000002</v>
      </c>
      <c r="ET122">
        <v>25.992000000000001</v>
      </c>
      <c r="EU122">
        <v>27.272300000000001</v>
      </c>
      <c r="EV122">
        <v>54.186399999999999</v>
      </c>
      <c r="EW122">
        <v>33.786099999999998</v>
      </c>
      <c r="EX122">
        <v>2</v>
      </c>
      <c r="EY122">
        <v>-0.27073199999999997</v>
      </c>
      <c r="EZ122">
        <v>1.38893</v>
      </c>
      <c r="FA122">
        <v>20.141200000000001</v>
      </c>
      <c r="FB122">
        <v>5.20052</v>
      </c>
      <c r="FC122">
        <v>12.006399999999999</v>
      </c>
      <c r="FD122">
        <v>4.976</v>
      </c>
      <c r="FE122">
        <v>3.2930000000000001</v>
      </c>
      <c r="FF122">
        <v>9999</v>
      </c>
      <c r="FG122">
        <v>9999</v>
      </c>
      <c r="FH122">
        <v>9999</v>
      </c>
      <c r="FI122">
        <v>556.20000000000005</v>
      </c>
      <c r="FJ122">
        <v>1.8629199999999999</v>
      </c>
      <c r="FK122">
        <v>1.8678300000000001</v>
      </c>
      <c r="FL122">
        <v>1.8676200000000001</v>
      </c>
      <c r="FM122">
        <v>1.8687400000000001</v>
      </c>
      <c r="FN122">
        <v>1.8696600000000001</v>
      </c>
      <c r="FO122">
        <v>1.8656299999999999</v>
      </c>
      <c r="FP122">
        <v>1.86676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18.82</v>
      </c>
      <c r="GF122">
        <v>0.21329999999999999</v>
      </c>
      <c r="GG122">
        <v>5.3564593647505196</v>
      </c>
      <c r="GH122">
        <v>9.5670261133577305E-3</v>
      </c>
      <c r="GI122">
        <v>-9.19467254998099E-7</v>
      </c>
      <c r="GJ122">
        <v>-2.1372918425907501E-11</v>
      </c>
      <c r="GK122">
        <v>0.21331065453237499</v>
      </c>
      <c r="GL122">
        <v>0</v>
      </c>
      <c r="GM122">
        <v>0</v>
      </c>
      <c r="GN122">
        <v>0</v>
      </c>
      <c r="GO122">
        <v>-4</v>
      </c>
      <c r="GP122">
        <v>1866</v>
      </c>
      <c r="GQ122">
        <v>1</v>
      </c>
      <c r="GR122">
        <v>18</v>
      </c>
      <c r="GS122">
        <v>18757.5</v>
      </c>
      <c r="GT122">
        <v>30133.5</v>
      </c>
      <c r="GU122">
        <v>3.9697300000000002</v>
      </c>
      <c r="GV122">
        <v>0</v>
      </c>
      <c r="GW122">
        <v>2.2485400000000002</v>
      </c>
      <c r="GX122">
        <v>2.7575699999999999</v>
      </c>
      <c r="GY122">
        <v>1.9958499999999999</v>
      </c>
      <c r="GZ122">
        <v>2.2766099999999998</v>
      </c>
      <c r="HA122">
        <v>31.936499999999999</v>
      </c>
      <c r="HB122">
        <v>15.900700000000001</v>
      </c>
      <c r="HC122">
        <v>18</v>
      </c>
      <c r="HD122">
        <v>496.35599999999999</v>
      </c>
      <c r="HE122">
        <v>681.73400000000004</v>
      </c>
      <c r="HF122">
        <v>19.6936</v>
      </c>
      <c r="HG122">
        <v>23.750699999999998</v>
      </c>
      <c r="HH122">
        <v>30.000900000000001</v>
      </c>
      <c r="HI122">
        <v>23.373100000000001</v>
      </c>
      <c r="HJ122">
        <v>23.258500000000002</v>
      </c>
      <c r="HK122">
        <v>86.067099999999996</v>
      </c>
      <c r="HL122">
        <v>36.4589</v>
      </c>
      <c r="HM122">
        <v>88.298199999999994</v>
      </c>
      <c r="HN122">
        <v>19.706499999999998</v>
      </c>
      <c r="HO122">
        <v>1805.21</v>
      </c>
      <c r="HP122">
        <v>18.6434</v>
      </c>
      <c r="HQ122">
        <v>103.128</v>
      </c>
      <c r="HR122">
        <v>104.413</v>
      </c>
    </row>
    <row r="123" spans="1:226" x14ac:dyDescent="0.2">
      <c r="A123">
        <v>107</v>
      </c>
      <c r="B123">
        <v>1657207226.5</v>
      </c>
      <c r="C123">
        <v>621.5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1657207218.67857</v>
      </c>
      <c r="J123">
        <f t="shared" si="34"/>
        <v>3.6941951362934352E-3</v>
      </c>
      <c r="K123">
        <f t="shared" si="35"/>
        <v>3.6941951362934353</v>
      </c>
      <c r="L123">
        <f t="shared" si="36"/>
        <v>35.8457209648804</v>
      </c>
      <c r="M123">
        <f t="shared" si="37"/>
        <v>1710.0710714285699</v>
      </c>
      <c r="N123">
        <f t="shared" si="38"/>
        <v>1290.4227505616711</v>
      </c>
      <c r="O123">
        <f t="shared" si="39"/>
        <v>96.286007449120575</v>
      </c>
      <c r="P123">
        <f t="shared" si="40"/>
        <v>127.5984291585285</v>
      </c>
      <c r="Q123">
        <f t="shared" si="41"/>
        <v>0.1615984835230099</v>
      </c>
      <c r="R123">
        <f t="shared" si="42"/>
        <v>3.1877815299889409</v>
      </c>
      <c r="S123">
        <f t="shared" si="43"/>
        <v>0.1571815603174033</v>
      </c>
      <c r="T123">
        <f t="shared" si="44"/>
        <v>9.862526250842539E-2</v>
      </c>
      <c r="U123">
        <f t="shared" si="45"/>
        <v>321.51530700000063</v>
      </c>
      <c r="V123">
        <f t="shared" si="46"/>
        <v>25.32353963345761</v>
      </c>
      <c r="W123">
        <f t="shared" si="47"/>
        <v>25.32353963345761</v>
      </c>
      <c r="X123">
        <f t="shared" si="48"/>
        <v>3.2415302183538826</v>
      </c>
      <c r="Y123">
        <f t="shared" si="49"/>
        <v>50.159935001760388</v>
      </c>
      <c r="Z123">
        <f t="shared" si="50"/>
        <v>1.5440916129326603</v>
      </c>
      <c r="AA123">
        <f t="shared" si="51"/>
        <v>3.0783365506324309</v>
      </c>
      <c r="AB123">
        <f t="shared" si="52"/>
        <v>1.6974386054212223</v>
      </c>
      <c r="AC123">
        <f t="shared" si="53"/>
        <v>-162.91400551054051</v>
      </c>
      <c r="AD123">
        <f t="shared" si="54"/>
        <v>-148.78266558064288</v>
      </c>
      <c r="AE123">
        <f t="shared" si="55"/>
        <v>-9.8615834013044417</v>
      </c>
      <c r="AF123">
        <f t="shared" si="56"/>
        <v>-4.2947492487172667E-2</v>
      </c>
      <c r="AG123">
        <f t="shared" si="57"/>
        <v>40.402870465551054</v>
      </c>
      <c r="AH123">
        <f t="shared" si="58"/>
        <v>3.7053141968525365</v>
      </c>
      <c r="AI123">
        <f t="shared" si="59"/>
        <v>35.8457209648804</v>
      </c>
      <c r="AJ123">
        <v>1768.2452718377201</v>
      </c>
      <c r="AK123">
        <v>1748.1509090909101</v>
      </c>
      <c r="AL123">
        <v>6.11815451399512E-2</v>
      </c>
      <c r="AM123">
        <v>66.181014878906495</v>
      </c>
      <c r="AN123">
        <f t="shared" si="60"/>
        <v>3.6941951362934353</v>
      </c>
      <c r="AO123">
        <v>18.729774238158601</v>
      </c>
      <c r="AP123">
        <v>20.691581818181799</v>
      </c>
      <c r="AQ123">
        <v>8.76699249878645E-4</v>
      </c>
      <c r="AR123">
        <v>77.408447531234501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39780.837534792809</v>
      </c>
      <c r="AX123">
        <f t="shared" si="64"/>
        <v>1999.99928571429</v>
      </c>
      <c r="AY123">
        <f t="shared" si="65"/>
        <v>1681.1991000000037</v>
      </c>
      <c r="AZ123">
        <f t="shared" si="66"/>
        <v>0.84059985021423222</v>
      </c>
      <c r="BA123">
        <f t="shared" si="67"/>
        <v>0.16075771091346816</v>
      </c>
      <c r="BB123">
        <v>2.7170000000000001</v>
      </c>
      <c r="BC123">
        <v>0.5</v>
      </c>
      <c r="BD123" t="s">
        <v>355</v>
      </c>
      <c r="BE123">
        <v>2</v>
      </c>
      <c r="BF123" t="b">
        <v>1</v>
      </c>
      <c r="BG123">
        <v>1657207218.67857</v>
      </c>
      <c r="BH123">
        <v>1710.0710714285699</v>
      </c>
      <c r="BI123">
        <v>1735.46928571429</v>
      </c>
      <c r="BJ123">
        <v>20.693878571428598</v>
      </c>
      <c r="BK123">
        <v>18.7220678571429</v>
      </c>
      <c r="BL123">
        <v>1691.2667857142901</v>
      </c>
      <c r="BM123">
        <v>20.480560714285701</v>
      </c>
      <c r="BN123">
        <v>499.99760714285702</v>
      </c>
      <c r="BO123">
        <v>74.572032142857097</v>
      </c>
      <c r="BP123">
        <v>4.3831074999999997E-2</v>
      </c>
      <c r="BQ123">
        <v>24.457817857142899</v>
      </c>
      <c r="BR123">
        <v>24.9767714285714</v>
      </c>
      <c r="BS123">
        <v>999.9</v>
      </c>
      <c r="BT123">
        <v>0</v>
      </c>
      <c r="BU123">
        <v>0</v>
      </c>
      <c r="BV123">
        <v>10003.214285714301</v>
      </c>
      <c r="BW123">
        <v>0</v>
      </c>
      <c r="BX123">
        <v>421.40085714285698</v>
      </c>
      <c r="BY123">
        <v>-25.4002678571429</v>
      </c>
      <c r="BZ123">
        <v>1746.20571428571</v>
      </c>
      <c r="CA123">
        <v>1768.5821428571401</v>
      </c>
      <c r="CB123">
        <v>1.9718039285714299</v>
      </c>
      <c r="CC123">
        <v>1735.46928571429</v>
      </c>
      <c r="CD123">
        <v>18.7220678571429</v>
      </c>
      <c r="CE123">
        <v>1.543185</v>
      </c>
      <c r="CF123">
        <v>1.39614321428571</v>
      </c>
      <c r="CG123">
        <v>13.4028785714286</v>
      </c>
      <c r="CH123">
        <v>11.8757964285714</v>
      </c>
      <c r="CI123">
        <v>1999.99928571429</v>
      </c>
      <c r="CJ123">
        <v>0.98000332142857105</v>
      </c>
      <c r="CK123">
        <v>1.99964571428571E-2</v>
      </c>
      <c r="CL123">
        <v>0</v>
      </c>
      <c r="CM123">
        <v>2.1972535714285701</v>
      </c>
      <c r="CN123">
        <v>0</v>
      </c>
      <c r="CO123">
        <v>5886.9832142857103</v>
      </c>
      <c r="CP123">
        <v>17300.171428571401</v>
      </c>
      <c r="CQ123">
        <v>39.819000000000003</v>
      </c>
      <c r="CR123">
        <v>39.220750000000002</v>
      </c>
      <c r="CS123">
        <v>39.412714285714301</v>
      </c>
      <c r="CT123">
        <v>38.153785714285704</v>
      </c>
      <c r="CU123">
        <v>39.006392857142799</v>
      </c>
      <c r="CV123">
        <v>1960.0092857142899</v>
      </c>
      <c r="CW123">
        <v>39.99</v>
      </c>
      <c r="CX123">
        <v>0</v>
      </c>
      <c r="CY123">
        <v>1657207205.4000001</v>
      </c>
      <c r="CZ123">
        <v>0</v>
      </c>
      <c r="DA123">
        <v>0</v>
      </c>
      <c r="DB123" t="s">
        <v>356</v>
      </c>
      <c r="DC123">
        <v>1656081770.5</v>
      </c>
      <c r="DD123">
        <v>1655399214.5999999</v>
      </c>
      <c r="DE123">
        <v>0</v>
      </c>
      <c r="DF123">
        <v>0.13400000000000001</v>
      </c>
      <c r="DG123">
        <v>-0.06</v>
      </c>
      <c r="DH123">
        <v>9.3309999999999995</v>
      </c>
      <c r="DI123">
        <v>0.51100000000000001</v>
      </c>
      <c r="DJ123">
        <v>421</v>
      </c>
      <c r="DK123">
        <v>25</v>
      </c>
      <c r="DL123">
        <v>1.93</v>
      </c>
      <c r="DM123">
        <v>0.15</v>
      </c>
      <c r="DN123">
        <v>-28.364912195121999</v>
      </c>
      <c r="DO123">
        <v>46.568124041811799</v>
      </c>
      <c r="DP123">
        <v>4.8034603208264102</v>
      </c>
      <c r="DQ123">
        <v>0</v>
      </c>
      <c r="DR123">
        <v>1.9922256097561</v>
      </c>
      <c r="DS123">
        <v>-0.305407108013937</v>
      </c>
      <c r="DT123">
        <v>3.81472330006229E-2</v>
      </c>
      <c r="DU123">
        <v>0</v>
      </c>
      <c r="DV123">
        <v>0</v>
      </c>
      <c r="DW123">
        <v>2</v>
      </c>
      <c r="DX123" t="s">
        <v>365</v>
      </c>
      <c r="DY123">
        <v>2.97607</v>
      </c>
      <c r="DZ123">
        <v>2.6978399999999998</v>
      </c>
      <c r="EA123">
        <v>0.19427900000000001</v>
      </c>
      <c r="EB123">
        <v>0.19681100000000001</v>
      </c>
      <c r="EC123">
        <v>7.8302499999999997E-2</v>
      </c>
      <c r="ED123">
        <v>7.3408600000000004E-2</v>
      </c>
      <c r="EE123">
        <v>31668.6</v>
      </c>
      <c r="EF123">
        <v>34691.699999999997</v>
      </c>
      <c r="EG123">
        <v>35599.599999999999</v>
      </c>
      <c r="EH123">
        <v>39151.199999999997</v>
      </c>
      <c r="EI123">
        <v>46468.9</v>
      </c>
      <c r="EJ123">
        <v>52308.5</v>
      </c>
      <c r="EK123">
        <v>55559.4</v>
      </c>
      <c r="EL123">
        <v>62685.7</v>
      </c>
      <c r="EM123">
        <v>2.0247999999999999</v>
      </c>
      <c r="EN123">
        <v>2.2862</v>
      </c>
      <c r="EO123">
        <v>7.4565400000000004E-2</v>
      </c>
      <c r="EP123">
        <v>0</v>
      </c>
      <c r="EQ123">
        <v>23.7485</v>
      </c>
      <c r="ER123">
        <v>999.9</v>
      </c>
      <c r="ES123">
        <v>60.322000000000003</v>
      </c>
      <c r="ET123">
        <v>26.001999999999999</v>
      </c>
      <c r="EU123">
        <v>27.297599999999999</v>
      </c>
      <c r="EV123">
        <v>54.1464</v>
      </c>
      <c r="EW123">
        <v>33.826099999999997</v>
      </c>
      <c r="EX123">
        <v>2</v>
      </c>
      <c r="EY123">
        <v>-0.270061</v>
      </c>
      <c r="EZ123">
        <v>1.3303</v>
      </c>
      <c r="FA123">
        <v>20.141999999999999</v>
      </c>
      <c r="FB123">
        <v>5.1993200000000002</v>
      </c>
      <c r="FC123">
        <v>12.0052</v>
      </c>
      <c r="FD123">
        <v>4.9752000000000001</v>
      </c>
      <c r="FE123">
        <v>3.2930000000000001</v>
      </c>
      <c r="FF123">
        <v>9999</v>
      </c>
      <c r="FG123">
        <v>9999</v>
      </c>
      <c r="FH123">
        <v>9999</v>
      </c>
      <c r="FI123">
        <v>556.20000000000005</v>
      </c>
      <c r="FJ123">
        <v>1.8629199999999999</v>
      </c>
      <c r="FK123">
        <v>1.8678300000000001</v>
      </c>
      <c r="FL123">
        <v>1.8676200000000001</v>
      </c>
      <c r="FM123">
        <v>1.8687400000000001</v>
      </c>
      <c r="FN123">
        <v>1.8696600000000001</v>
      </c>
      <c r="FO123">
        <v>1.8656900000000001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18.809999999999999</v>
      </c>
      <c r="GF123">
        <v>0.21329999999999999</v>
      </c>
      <c r="GG123">
        <v>5.3564593647505196</v>
      </c>
      <c r="GH123">
        <v>9.5670261133577305E-3</v>
      </c>
      <c r="GI123">
        <v>-9.19467254998099E-7</v>
      </c>
      <c r="GJ123">
        <v>-2.1372918425907501E-11</v>
      </c>
      <c r="GK123">
        <v>0.21331065453237499</v>
      </c>
      <c r="GL123">
        <v>0</v>
      </c>
      <c r="GM123">
        <v>0</v>
      </c>
      <c r="GN123">
        <v>0</v>
      </c>
      <c r="GO123">
        <v>-4</v>
      </c>
      <c r="GP123">
        <v>1866</v>
      </c>
      <c r="GQ123">
        <v>1</v>
      </c>
      <c r="GR123">
        <v>18</v>
      </c>
      <c r="GS123">
        <v>18757.599999999999</v>
      </c>
      <c r="GT123">
        <v>30133.5</v>
      </c>
      <c r="GU123">
        <v>3.9672900000000002</v>
      </c>
      <c r="GV123">
        <v>0</v>
      </c>
      <c r="GW123">
        <v>2.2485400000000002</v>
      </c>
      <c r="GX123">
        <v>2.7575699999999999</v>
      </c>
      <c r="GY123">
        <v>1.9958499999999999</v>
      </c>
      <c r="GZ123">
        <v>2.32422</v>
      </c>
      <c r="HA123">
        <v>31.958500000000001</v>
      </c>
      <c r="HB123">
        <v>15.900700000000001</v>
      </c>
      <c r="HC123">
        <v>18</v>
      </c>
      <c r="HD123">
        <v>495.92099999999999</v>
      </c>
      <c r="HE123">
        <v>681.48299999999995</v>
      </c>
      <c r="HF123">
        <v>19.706299999999999</v>
      </c>
      <c r="HG123">
        <v>23.760300000000001</v>
      </c>
      <c r="HH123">
        <v>30.000900000000001</v>
      </c>
      <c r="HI123">
        <v>23.381699999999999</v>
      </c>
      <c r="HJ123">
        <v>23.264299999999999</v>
      </c>
      <c r="HK123">
        <v>89.008399999999995</v>
      </c>
      <c r="HL123">
        <v>36.4589</v>
      </c>
      <c r="HM123">
        <v>88.298199999999994</v>
      </c>
      <c r="HN123">
        <v>19.727699999999999</v>
      </c>
      <c r="HO123">
        <v>1825.43</v>
      </c>
      <c r="HP123">
        <v>18.6434</v>
      </c>
      <c r="HQ123">
        <v>103.129</v>
      </c>
      <c r="HR123">
        <v>104.413</v>
      </c>
    </row>
    <row r="124" spans="1:226" x14ac:dyDescent="0.2">
      <c r="A124">
        <v>108</v>
      </c>
      <c r="B124">
        <v>1657207232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1657207224.25</v>
      </c>
      <c r="J124">
        <f t="shared" si="34"/>
        <v>3.6880842127160001E-3</v>
      </c>
      <c r="K124">
        <f t="shared" si="35"/>
        <v>3.6880842127160003</v>
      </c>
      <c r="L124">
        <f t="shared" si="36"/>
        <v>36.176276822967132</v>
      </c>
      <c r="M124">
        <f t="shared" si="37"/>
        <v>1711.50285714286</v>
      </c>
      <c r="N124">
        <f t="shared" si="38"/>
        <v>1287.9288193322391</v>
      </c>
      <c r="O124">
        <f t="shared" si="39"/>
        <v>96.100923261017002</v>
      </c>
      <c r="P124">
        <f t="shared" si="40"/>
        <v>127.70659547829266</v>
      </c>
      <c r="Q124">
        <f t="shared" si="41"/>
        <v>0.16133336926483938</v>
      </c>
      <c r="R124">
        <f t="shared" si="42"/>
        <v>3.1851221548007946</v>
      </c>
      <c r="S124">
        <f t="shared" si="43"/>
        <v>0.15692714632817653</v>
      </c>
      <c r="T124">
        <f t="shared" si="44"/>
        <v>9.8465324610330446E-2</v>
      </c>
      <c r="U124">
        <f t="shared" si="45"/>
        <v>321.51405300000027</v>
      </c>
      <c r="V124">
        <f t="shared" si="46"/>
        <v>25.322731019821859</v>
      </c>
      <c r="W124">
        <f t="shared" si="47"/>
        <v>25.322731019821859</v>
      </c>
      <c r="X124">
        <f t="shared" si="48"/>
        <v>3.2413743308126031</v>
      </c>
      <c r="Y124">
        <f t="shared" si="49"/>
        <v>50.165007510406475</v>
      </c>
      <c r="Z124">
        <f t="shared" si="50"/>
        <v>1.5439747454542634</v>
      </c>
      <c r="AA124">
        <f t="shared" si="51"/>
        <v>3.0777923139630223</v>
      </c>
      <c r="AB124">
        <f t="shared" si="52"/>
        <v>1.6973995853583397</v>
      </c>
      <c r="AC124">
        <f t="shared" si="53"/>
        <v>-162.64451378077561</v>
      </c>
      <c r="AD124">
        <f t="shared" si="54"/>
        <v>-149.02686934243664</v>
      </c>
      <c r="AE124">
        <f t="shared" si="55"/>
        <v>-9.8858298019552127</v>
      </c>
      <c r="AF124">
        <f t="shared" si="56"/>
        <v>-4.3159925167174151E-2</v>
      </c>
      <c r="AG124">
        <f t="shared" si="57"/>
        <v>36.292537460533104</v>
      </c>
      <c r="AH124">
        <f t="shared" si="58"/>
        <v>3.6881368237397067</v>
      </c>
      <c r="AI124">
        <f t="shared" si="59"/>
        <v>36.176276822967132</v>
      </c>
      <c r="AJ124">
        <v>1766.43796581482</v>
      </c>
      <c r="AK124">
        <v>1747.31866666667</v>
      </c>
      <c r="AL124">
        <v>-0.229063157647166</v>
      </c>
      <c r="AM124">
        <v>66.181014878906495</v>
      </c>
      <c r="AN124">
        <f t="shared" si="60"/>
        <v>3.6880842127160003</v>
      </c>
      <c r="AO124">
        <v>18.722745781066301</v>
      </c>
      <c r="AP124">
        <v>20.687724848484802</v>
      </c>
      <c r="AQ124">
        <v>-5.07110112219488E-4</v>
      </c>
      <c r="AR124">
        <v>77.408447531234501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39736.698558008029</v>
      </c>
      <c r="AX124">
        <f t="shared" si="64"/>
        <v>1999.9914285714301</v>
      </c>
      <c r="AY124">
        <f t="shared" si="65"/>
        <v>1681.1925000000012</v>
      </c>
      <c r="AZ124">
        <f t="shared" si="66"/>
        <v>0.84059985257079672</v>
      </c>
      <c r="BA124">
        <f t="shared" si="67"/>
        <v>0.1607577154616377</v>
      </c>
      <c r="BB124">
        <v>2.7170000000000001</v>
      </c>
      <c r="BC124">
        <v>0.5</v>
      </c>
      <c r="BD124" t="s">
        <v>355</v>
      </c>
      <c r="BE124">
        <v>2</v>
      </c>
      <c r="BF124" t="b">
        <v>1</v>
      </c>
      <c r="BG124">
        <v>1657207224.25</v>
      </c>
      <c r="BH124">
        <v>1711.50285714286</v>
      </c>
      <c r="BI124">
        <v>1734.65392857143</v>
      </c>
      <c r="BJ124">
        <v>20.6920964285714</v>
      </c>
      <c r="BK124">
        <v>18.7294642857143</v>
      </c>
      <c r="BL124">
        <v>1692.6889285714301</v>
      </c>
      <c r="BM124">
        <v>20.478778571428599</v>
      </c>
      <c r="BN124">
        <v>500.00807142857099</v>
      </c>
      <c r="BO124">
        <v>74.572828571428602</v>
      </c>
      <c r="BP124">
        <v>4.38131392857143E-2</v>
      </c>
      <c r="BQ124">
        <v>24.454864285714301</v>
      </c>
      <c r="BR124">
        <v>24.971985714285701</v>
      </c>
      <c r="BS124">
        <v>999.9</v>
      </c>
      <c r="BT124">
        <v>0</v>
      </c>
      <c r="BU124">
        <v>0</v>
      </c>
      <c r="BV124">
        <v>9991.4285714285706</v>
      </c>
      <c r="BW124">
        <v>0</v>
      </c>
      <c r="BX124">
        <v>421.76378571428597</v>
      </c>
      <c r="BY124">
        <v>-23.152778571428598</v>
      </c>
      <c r="BZ124">
        <v>1747.66392857143</v>
      </c>
      <c r="CA124">
        <v>1767.7639285714299</v>
      </c>
      <c r="CB124">
        <v>1.9626364285714299</v>
      </c>
      <c r="CC124">
        <v>1734.65392857143</v>
      </c>
      <c r="CD124">
        <v>18.7294642857143</v>
      </c>
      <c r="CE124">
        <v>1.54306928571429</v>
      </c>
      <c r="CF124">
        <v>1.39670928571429</v>
      </c>
      <c r="CG124">
        <v>13.401725000000001</v>
      </c>
      <c r="CH124">
        <v>11.88195</v>
      </c>
      <c r="CI124">
        <v>1999.9914285714301</v>
      </c>
      <c r="CJ124">
        <v>0.98000299999999996</v>
      </c>
      <c r="CK124">
        <v>1.9996799999999999E-2</v>
      </c>
      <c r="CL124">
        <v>0</v>
      </c>
      <c r="CM124">
        <v>2.1667928571428599</v>
      </c>
      <c r="CN124">
        <v>0</v>
      </c>
      <c r="CO124">
        <v>5879.6196428571402</v>
      </c>
      <c r="CP124">
        <v>17300.0964285714</v>
      </c>
      <c r="CQ124">
        <v>39.756392857142799</v>
      </c>
      <c r="CR124">
        <v>39.178321428571401</v>
      </c>
      <c r="CS124">
        <v>39.365821428571401</v>
      </c>
      <c r="CT124">
        <v>38.095642857142899</v>
      </c>
      <c r="CU124">
        <v>38.952857142857098</v>
      </c>
      <c r="CV124">
        <v>1960.0014285714301</v>
      </c>
      <c r="CW124">
        <v>39.99</v>
      </c>
      <c r="CX124">
        <v>0</v>
      </c>
      <c r="CY124">
        <v>1657207210.8</v>
      </c>
      <c r="CZ124">
        <v>0</v>
      </c>
      <c r="DA124">
        <v>0</v>
      </c>
      <c r="DB124" t="s">
        <v>356</v>
      </c>
      <c r="DC124">
        <v>1656081770.5</v>
      </c>
      <c r="DD124">
        <v>1655399214.5999999</v>
      </c>
      <c r="DE124">
        <v>0</v>
      </c>
      <c r="DF124">
        <v>0.13400000000000001</v>
      </c>
      <c r="DG124">
        <v>-0.06</v>
      </c>
      <c r="DH124">
        <v>9.3309999999999995</v>
      </c>
      <c r="DI124">
        <v>0.51100000000000001</v>
      </c>
      <c r="DJ124">
        <v>421</v>
      </c>
      <c r="DK124">
        <v>25</v>
      </c>
      <c r="DL124">
        <v>1.93</v>
      </c>
      <c r="DM124">
        <v>0.15</v>
      </c>
      <c r="DN124">
        <v>-24.249042500000002</v>
      </c>
      <c r="DO124">
        <v>22.548737335835</v>
      </c>
      <c r="DP124">
        <v>2.2657829700665801</v>
      </c>
      <c r="DQ124">
        <v>0</v>
      </c>
      <c r="DR124">
        <v>1.966761</v>
      </c>
      <c r="DS124">
        <v>-5.0941238273928602E-2</v>
      </c>
      <c r="DT124">
        <v>1.71796530523756E-2</v>
      </c>
      <c r="DU124">
        <v>1</v>
      </c>
      <c r="DV124">
        <v>1</v>
      </c>
      <c r="DW124">
        <v>2</v>
      </c>
      <c r="DX124" t="s">
        <v>357</v>
      </c>
      <c r="DY124">
        <v>2.9749599999999998</v>
      </c>
      <c r="DZ124">
        <v>2.6975199999999999</v>
      </c>
      <c r="EA124">
        <v>0.19420399999999999</v>
      </c>
      <c r="EB124">
        <v>0.19662299999999999</v>
      </c>
      <c r="EC124">
        <v>7.8313300000000002E-2</v>
      </c>
      <c r="ED124">
        <v>7.3477600000000004E-2</v>
      </c>
      <c r="EE124">
        <v>31670.2</v>
      </c>
      <c r="EF124">
        <v>34699.4</v>
      </c>
      <c r="EG124">
        <v>35598.1</v>
      </c>
      <c r="EH124">
        <v>39150.699999999997</v>
      </c>
      <c r="EI124">
        <v>46468.1</v>
      </c>
      <c r="EJ124">
        <v>52302.9</v>
      </c>
      <c r="EK124">
        <v>55559.199999999997</v>
      </c>
      <c r="EL124">
        <v>62683.8</v>
      </c>
      <c r="EM124">
        <v>2.0232000000000001</v>
      </c>
      <c r="EN124">
        <v>2.2862</v>
      </c>
      <c r="EO124">
        <v>7.5250899999999996E-2</v>
      </c>
      <c r="EP124">
        <v>0</v>
      </c>
      <c r="EQ124">
        <v>23.7393</v>
      </c>
      <c r="ER124">
        <v>999.9</v>
      </c>
      <c r="ES124">
        <v>60.371000000000002</v>
      </c>
      <c r="ET124">
        <v>26.012</v>
      </c>
      <c r="EU124">
        <v>27.334199999999999</v>
      </c>
      <c r="EV124">
        <v>54.506399999999999</v>
      </c>
      <c r="EW124">
        <v>33.882199999999997</v>
      </c>
      <c r="EX124">
        <v>2</v>
      </c>
      <c r="EY124">
        <v>-0.26963399999999998</v>
      </c>
      <c r="EZ124">
        <v>1.2607200000000001</v>
      </c>
      <c r="FA124">
        <v>20.142800000000001</v>
      </c>
      <c r="FB124">
        <v>5.20052</v>
      </c>
      <c r="FC124">
        <v>12.004</v>
      </c>
      <c r="FD124">
        <v>4.976</v>
      </c>
      <c r="FE124">
        <v>3.2930000000000001</v>
      </c>
      <c r="FF124">
        <v>9999</v>
      </c>
      <c r="FG124">
        <v>9999</v>
      </c>
      <c r="FH124">
        <v>9999</v>
      </c>
      <c r="FI124">
        <v>556.20000000000005</v>
      </c>
      <c r="FJ124">
        <v>1.8629500000000001</v>
      </c>
      <c r="FK124">
        <v>1.8678300000000001</v>
      </c>
      <c r="FL124">
        <v>1.86758</v>
      </c>
      <c r="FM124">
        <v>1.8687400000000001</v>
      </c>
      <c r="FN124">
        <v>1.8696299999999999</v>
      </c>
      <c r="FO124">
        <v>1.8656900000000001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18.809999999999999</v>
      </c>
      <c r="GF124">
        <v>0.21329999999999999</v>
      </c>
      <c r="GG124">
        <v>5.3564593647505196</v>
      </c>
      <c r="GH124">
        <v>9.5670261133577305E-3</v>
      </c>
      <c r="GI124">
        <v>-9.19467254998099E-7</v>
      </c>
      <c r="GJ124">
        <v>-2.1372918425907501E-11</v>
      </c>
      <c r="GK124">
        <v>0.21331065453237499</v>
      </c>
      <c r="GL124">
        <v>0</v>
      </c>
      <c r="GM124">
        <v>0</v>
      </c>
      <c r="GN124">
        <v>0</v>
      </c>
      <c r="GO124">
        <v>-4</v>
      </c>
      <c r="GP124">
        <v>1866</v>
      </c>
      <c r="GQ124">
        <v>1</v>
      </c>
      <c r="GR124">
        <v>18</v>
      </c>
      <c r="GS124">
        <v>18757.7</v>
      </c>
      <c r="GT124">
        <v>30133.599999999999</v>
      </c>
      <c r="GU124">
        <v>3.9648400000000001</v>
      </c>
      <c r="GV124">
        <v>0</v>
      </c>
      <c r="GW124">
        <v>2.2485400000000002</v>
      </c>
      <c r="GX124">
        <v>2.7575699999999999</v>
      </c>
      <c r="GY124">
        <v>1.9958499999999999</v>
      </c>
      <c r="GZ124">
        <v>2.3046899999999999</v>
      </c>
      <c r="HA124">
        <v>31.958500000000001</v>
      </c>
      <c r="HB124">
        <v>15.900700000000001</v>
      </c>
      <c r="HC124">
        <v>18</v>
      </c>
      <c r="HD124">
        <v>495.00099999999998</v>
      </c>
      <c r="HE124">
        <v>681.65499999999997</v>
      </c>
      <c r="HF124">
        <v>19.730499999999999</v>
      </c>
      <c r="HG124">
        <v>23.768699999999999</v>
      </c>
      <c r="HH124">
        <v>30.000800000000002</v>
      </c>
      <c r="HI124">
        <v>23.392700000000001</v>
      </c>
      <c r="HJ124">
        <v>23.277899999999999</v>
      </c>
      <c r="HK124">
        <v>93.506299999999996</v>
      </c>
      <c r="HL124">
        <v>36.7301</v>
      </c>
      <c r="HM124">
        <v>87.926599999999993</v>
      </c>
      <c r="HN124">
        <v>19.751799999999999</v>
      </c>
      <c r="HO124">
        <v>1838.84</v>
      </c>
      <c r="HP124">
        <v>18.6434</v>
      </c>
      <c r="HQ124">
        <v>103.127</v>
      </c>
      <c r="HR124">
        <v>104.41</v>
      </c>
    </row>
    <row r="125" spans="1:226" x14ac:dyDescent="0.2">
      <c r="A125">
        <v>109</v>
      </c>
      <c r="B125">
        <v>1657207237</v>
      </c>
      <c r="C125">
        <v>632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1657207229.5185201</v>
      </c>
      <c r="J125">
        <f t="shared" si="34"/>
        <v>3.6945017761097466E-3</v>
      </c>
      <c r="K125">
        <f t="shared" si="35"/>
        <v>3.6945017761097465</v>
      </c>
      <c r="L125">
        <f t="shared" si="36"/>
        <v>35.293094415928635</v>
      </c>
      <c r="M125">
        <f t="shared" si="37"/>
        <v>1711.3444444444399</v>
      </c>
      <c r="N125">
        <f t="shared" si="38"/>
        <v>1297.3920686168863</v>
      </c>
      <c r="O125">
        <f t="shared" si="39"/>
        <v>96.807321109366441</v>
      </c>
      <c r="P125">
        <f t="shared" si="40"/>
        <v>127.69514718760391</v>
      </c>
      <c r="Q125">
        <f t="shared" si="41"/>
        <v>0.16169979579016658</v>
      </c>
      <c r="R125">
        <f t="shared" si="42"/>
        <v>3.1872138965487018</v>
      </c>
      <c r="S125">
        <f t="shared" si="43"/>
        <v>0.15727664976479447</v>
      </c>
      <c r="T125">
        <f t="shared" si="44"/>
        <v>9.8685230468690932E-2</v>
      </c>
      <c r="U125">
        <f t="shared" si="45"/>
        <v>321.51654411111156</v>
      </c>
      <c r="V125">
        <f t="shared" si="46"/>
        <v>25.318479896502129</v>
      </c>
      <c r="W125">
        <f t="shared" si="47"/>
        <v>25.318479896502129</v>
      </c>
      <c r="X125">
        <f t="shared" si="48"/>
        <v>3.2405548911950528</v>
      </c>
      <c r="Y125">
        <f t="shared" si="49"/>
        <v>50.171271071807269</v>
      </c>
      <c r="Z125">
        <f t="shared" si="50"/>
        <v>1.5439654147379516</v>
      </c>
      <c r="AA125">
        <f t="shared" si="51"/>
        <v>3.0773894736056464</v>
      </c>
      <c r="AB125">
        <f t="shared" si="52"/>
        <v>1.6965894764571012</v>
      </c>
      <c r="AC125">
        <f t="shared" si="53"/>
        <v>-162.92752832643981</v>
      </c>
      <c r="AD125">
        <f t="shared" si="54"/>
        <v>-148.76997770489999</v>
      </c>
      <c r="AE125">
        <f t="shared" si="55"/>
        <v>-9.861992068664021</v>
      </c>
      <c r="AF125">
        <f t="shared" si="56"/>
        <v>-4.2953988892236339E-2</v>
      </c>
      <c r="AG125">
        <f t="shared" si="57"/>
        <v>34.45999618266211</v>
      </c>
      <c r="AH125">
        <f t="shared" si="58"/>
        <v>3.7194371445207102</v>
      </c>
      <c r="AI125">
        <f t="shared" si="59"/>
        <v>35.293094415928635</v>
      </c>
      <c r="AJ125">
        <v>1765.33097245776</v>
      </c>
      <c r="AK125">
        <v>1746.3958787878801</v>
      </c>
      <c r="AL125">
        <v>-0.15255384595604801</v>
      </c>
      <c r="AM125">
        <v>66.181014878906495</v>
      </c>
      <c r="AN125">
        <f t="shared" si="60"/>
        <v>3.6945017761097465</v>
      </c>
      <c r="AO125">
        <v>18.744291780035802</v>
      </c>
      <c r="AP125">
        <v>20.683393939393898</v>
      </c>
      <c r="AQ125">
        <v>5.7724721874336301E-3</v>
      </c>
      <c r="AR125">
        <v>77.408447531234501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39772.042521567855</v>
      </c>
      <c r="AX125">
        <f t="shared" si="64"/>
        <v>2000.0070370370399</v>
      </c>
      <c r="AY125">
        <f t="shared" si="65"/>
        <v>1681.2056111111135</v>
      </c>
      <c r="AZ125">
        <f t="shared" si="66"/>
        <v>0.8405998478894241</v>
      </c>
      <c r="BA125">
        <f t="shared" si="67"/>
        <v>0.16075770642658849</v>
      </c>
      <c r="BB125">
        <v>2.7170000000000001</v>
      </c>
      <c r="BC125">
        <v>0.5</v>
      </c>
      <c r="BD125" t="s">
        <v>355</v>
      </c>
      <c r="BE125">
        <v>2</v>
      </c>
      <c r="BF125" t="b">
        <v>1</v>
      </c>
      <c r="BG125">
        <v>1657207229.5185201</v>
      </c>
      <c r="BH125">
        <v>1711.3444444444399</v>
      </c>
      <c r="BI125">
        <v>1733.5285185185201</v>
      </c>
      <c r="BJ125">
        <v>20.6919111111111</v>
      </c>
      <c r="BK125">
        <v>18.712622222222201</v>
      </c>
      <c r="BL125">
        <v>1692.53185185185</v>
      </c>
      <c r="BM125">
        <v>20.478596296296299</v>
      </c>
      <c r="BN125">
        <v>500.00807407407399</v>
      </c>
      <c r="BO125">
        <v>74.573266666666697</v>
      </c>
      <c r="BP125">
        <v>4.3592377777777802E-2</v>
      </c>
      <c r="BQ125">
        <v>24.452677777777801</v>
      </c>
      <c r="BR125">
        <v>24.967111111111102</v>
      </c>
      <c r="BS125">
        <v>999.9</v>
      </c>
      <c r="BT125">
        <v>0</v>
      </c>
      <c r="BU125">
        <v>0</v>
      </c>
      <c r="BV125">
        <v>10000.5555555556</v>
      </c>
      <c r="BW125">
        <v>0</v>
      </c>
      <c r="BX125">
        <v>422.23988888888903</v>
      </c>
      <c r="BY125">
        <v>-22.184622222222199</v>
      </c>
      <c r="BZ125">
        <v>1747.50259259259</v>
      </c>
      <c r="CA125">
        <v>1766.58592592593</v>
      </c>
      <c r="CB125">
        <v>1.97929333333333</v>
      </c>
      <c r="CC125">
        <v>1733.5285185185201</v>
      </c>
      <c r="CD125">
        <v>18.712622222222201</v>
      </c>
      <c r="CE125">
        <v>1.54306407407407</v>
      </c>
      <c r="CF125">
        <v>1.3954611111111099</v>
      </c>
      <c r="CG125">
        <v>13.4016740740741</v>
      </c>
      <c r="CH125">
        <v>11.8683888888889</v>
      </c>
      <c r="CI125">
        <v>2000.0070370370399</v>
      </c>
      <c r="CJ125">
        <v>0.98000299999999996</v>
      </c>
      <c r="CK125">
        <v>1.9996799999999999E-2</v>
      </c>
      <c r="CL125">
        <v>0</v>
      </c>
      <c r="CM125">
        <v>2.1557888888888899</v>
      </c>
      <c r="CN125">
        <v>0</v>
      </c>
      <c r="CO125">
        <v>5874.7811111111096</v>
      </c>
      <c r="CP125">
        <v>17300.240740740701</v>
      </c>
      <c r="CQ125">
        <v>39.710370370370399</v>
      </c>
      <c r="CR125">
        <v>39.143333333333302</v>
      </c>
      <c r="CS125">
        <v>39.321518518518502</v>
      </c>
      <c r="CT125">
        <v>38.045999999999999</v>
      </c>
      <c r="CU125">
        <v>38.902444444444399</v>
      </c>
      <c r="CV125">
        <v>1960.0170370370399</v>
      </c>
      <c r="CW125">
        <v>39.99</v>
      </c>
      <c r="CX125">
        <v>0</v>
      </c>
      <c r="CY125">
        <v>1657207216.2</v>
      </c>
      <c r="CZ125">
        <v>0</v>
      </c>
      <c r="DA125">
        <v>0</v>
      </c>
      <c r="DB125" t="s">
        <v>356</v>
      </c>
      <c r="DC125">
        <v>1656081770.5</v>
      </c>
      <c r="DD125">
        <v>1655399214.5999999</v>
      </c>
      <c r="DE125">
        <v>0</v>
      </c>
      <c r="DF125">
        <v>0.13400000000000001</v>
      </c>
      <c r="DG125">
        <v>-0.06</v>
      </c>
      <c r="DH125">
        <v>9.3309999999999995</v>
      </c>
      <c r="DI125">
        <v>0.51100000000000001</v>
      </c>
      <c r="DJ125">
        <v>421</v>
      </c>
      <c r="DK125">
        <v>25</v>
      </c>
      <c r="DL125">
        <v>1.93</v>
      </c>
      <c r="DM125">
        <v>0.15</v>
      </c>
      <c r="DN125">
        <v>-22.997837499999999</v>
      </c>
      <c r="DO125">
        <v>13.8505024390244</v>
      </c>
      <c r="DP125">
        <v>1.4598478892829001</v>
      </c>
      <c r="DQ125">
        <v>0</v>
      </c>
      <c r="DR125">
        <v>1.9670719999999999</v>
      </c>
      <c r="DS125">
        <v>8.0163827392117096E-2</v>
      </c>
      <c r="DT125">
        <v>2.37338898202549E-2</v>
      </c>
      <c r="DU125">
        <v>1</v>
      </c>
      <c r="DV125">
        <v>1</v>
      </c>
      <c r="DW125">
        <v>2</v>
      </c>
      <c r="DX125" t="s">
        <v>357</v>
      </c>
      <c r="DY125">
        <v>2.9756900000000002</v>
      </c>
      <c r="DZ125">
        <v>2.6973600000000002</v>
      </c>
      <c r="EA125">
        <v>0.19414600000000001</v>
      </c>
      <c r="EB125">
        <v>0.19659099999999999</v>
      </c>
      <c r="EC125">
        <v>7.8281299999999998E-2</v>
      </c>
      <c r="ED125">
        <v>7.3251399999999994E-2</v>
      </c>
      <c r="EE125">
        <v>31672.2</v>
      </c>
      <c r="EF125">
        <v>34699.599999999999</v>
      </c>
      <c r="EG125">
        <v>35597.800000000003</v>
      </c>
      <c r="EH125">
        <v>39149.5</v>
      </c>
      <c r="EI125">
        <v>46469.4</v>
      </c>
      <c r="EJ125">
        <v>52315.199999999997</v>
      </c>
      <c r="EK125">
        <v>55558.7</v>
      </c>
      <c r="EL125">
        <v>62683.199999999997</v>
      </c>
      <c r="EM125">
        <v>2.0234000000000001</v>
      </c>
      <c r="EN125">
        <v>2.286</v>
      </c>
      <c r="EO125">
        <v>7.4505799999999997E-2</v>
      </c>
      <c r="EP125">
        <v>0</v>
      </c>
      <c r="EQ125">
        <v>23.7254</v>
      </c>
      <c r="ER125">
        <v>999.9</v>
      </c>
      <c r="ES125">
        <v>60.347000000000001</v>
      </c>
      <c r="ET125">
        <v>26.032</v>
      </c>
      <c r="EU125">
        <v>27.357900000000001</v>
      </c>
      <c r="EV125">
        <v>53.856400000000001</v>
      </c>
      <c r="EW125">
        <v>33.842100000000002</v>
      </c>
      <c r="EX125">
        <v>2</v>
      </c>
      <c r="EY125">
        <v>-0.26902399999999999</v>
      </c>
      <c r="EZ125">
        <v>1.23028</v>
      </c>
      <c r="FA125">
        <v>20.141999999999999</v>
      </c>
      <c r="FB125">
        <v>5.20052</v>
      </c>
      <c r="FC125">
        <v>12.004</v>
      </c>
      <c r="FD125">
        <v>4.9756</v>
      </c>
      <c r="FE125">
        <v>3.2930000000000001</v>
      </c>
      <c r="FF125">
        <v>9999</v>
      </c>
      <c r="FG125">
        <v>9999</v>
      </c>
      <c r="FH125">
        <v>9999</v>
      </c>
      <c r="FI125">
        <v>556.20000000000005</v>
      </c>
      <c r="FJ125">
        <v>1.8629500000000001</v>
      </c>
      <c r="FK125">
        <v>1.8678300000000001</v>
      </c>
      <c r="FL125">
        <v>1.86758</v>
      </c>
      <c r="FM125">
        <v>1.8687400000000001</v>
      </c>
      <c r="FN125">
        <v>1.8696299999999999</v>
      </c>
      <c r="FO125">
        <v>1.8656900000000001</v>
      </c>
      <c r="FP125">
        <v>1.86676</v>
      </c>
      <c r="FQ125">
        <v>1.8681300000000001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18.8</v>
      </c>
      <c r="GF125">
        <v>0.21329999999999999</v>
      </c>
      <c r="GG125">
        <v>5.3564593647505196</v>
      </c>
      <c r="GH125">
        <v>9.5670261133577305E-3</v>
      </c>
      <c r="GI125">
        <v>-9.19467254998099E-7</v>
      </c>
      <c r="GJ125">
        <v>-2.1372918425907501E-11</v>
      </c>
      <c r="GK125">
        <v>0.21331065453237499</v>
      </c>
      <c r="GL125">
        <v>0</v>
      </c>
      <c r="GM125">
        <v>0</v>
      </c>
      <c r="GN125">
        <v>0</v>
      </c>
      <c r="GO125">
        <v>-4</v>
      </c>
      <c r="GP125">
        <v>1866</v>
      </c>
      <c r="GQ125">
        <v>1</v>
      </c>
      <c r="GR125">
        <v>18</v>
      </c>
      <c r="GS125">
        <v>18757.8</v>
      </c>
      <c r="GT125">
        <v>30133.7</v>
      </c>
      <c r="GU125">
        <v>3.9636200000000001</v>
      </c>
      <c r="GV125">
        <v>0</v>
      </c>
      <c r="GW125">
        <v>2.2485400000000002</v>
      </c>
      <c r="GX125">
        <v>2.7575699999999999</v>
      </c>
      <c r="GY125">
        <v>1.9958499999999999</v>
      </c>
      <c r="GZ125">
        <v>2.2949199999999998</v>
      </c>
      <c r="HA125">
        <v>31.980499999999999</v>
      </c>
      <c r="HB125">
        <v>15.900700000000001</v>
      </c>
      <c r="HC125">
        <v>18</v>
      </c>
      <c r="HD125">
        <v>495.22399999999999</v>
      </c>
      <c r="HE125">
        <v>681.59699999999998</v>
      </c>
      <c r="HF125">
        <v>19.756699999999999</v>
      </c>
      <c r="HG125">
        <v>23.778700000000001</v>
      </c>
      <c r="HH125">
        <v>30.000800000000002</v>
      </c>
      <c r="HI125">
        <v>23.4025</v>
      </c>
      <c r="HJ125">
        <v>23.285699999999999</v>
      </c>
      <c r="HK125">
        <v>98.310400000000001</v>
      </c>
      <c r="HL125">
        <v>36.7301</v>
      </c>
      <c r="HM125">
        <v>87.926599999999993</v>
      </c>
      <c r="HN125">
        <v>19.775500000000001</v>
      </c>
      <c r="HO125">
        <v>1858.94</v>
      </c>
      <c r="HP125">
        <v>18.6434</v>
      </c>
      <c r="HQ125">
        <v>103.126</v>
      </c>
      <c r="HR125">
        <v>104.408</v>
      </c>
    </row>
    <row r="126" spans="1:226" x14ac:dyDescent="0.2">
      <c r="A126">
        <v>110</v>
      </c>
      <c r="B126">
        <v>1657207242</v>
      </c>
      <c r="C126">
        <v>637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1657207234.2321401</v>
      </c>
      <c r="J126">
        <f t="shared" si="34"/>
        <v>3.6774548712876216E-3</v>
      </c>
      <c r="K126">
        <f t="shared" si="35"/>
        <v>3.6774548712876216</v>
      </c>
      <c r="L126">
        <f t="shared" si="36"/>
        <v>36.771717716557546</v>
      </c>
      <c r="M126">
        <f t="shared" si="37"/>
        <v>1710.65214285714</v>
      </c>
      <c r="N126">
        <f t="shared" si="38"/>
        <v>1279.9899229892117</v>
      </c>
      <c r="O126">
        <f t="shared" si="39"/>
        <v>95.509276131861483</v>
      </c>
      <c r="P126">
        <f t="shared" si="40"/>
        <v>127.64408917856785</v>
      </c>
      <c r="Q126">
        <f t="shared" si="41"/>
        <v>0.16080987757148171</v>
      </c>
      <c r="R126">
        <f t="shared" si="42"/>
        <v>3.1844091439613349</v>
      </c>
      <c r="S126">
        <f t="shared" si="43"/>
        <v>0.15643083337187191</v>
      </c>
      <c r="T126">
        <f t="shared" si="44"/>
        <v>9.8152778170750382E-2</v>
      </c>
      <c r="U126">
        <f t="shared" si="45"/>
        <v>321.51838499999974</v>
      </c>
      <c r="V126">
        <f t="shared" si="46"/>
        <v>25.320904271459401</v>
      </c>
      <c r="W126">
        <f t="shared" si="47"/>
        <v>25.320904271459401</v>
      </c>
      <c r="X126">
        <f t="shared" si="48"/>
        <v>3.2410221875884013</v>
      </c>
      <c r="Y126">
        <f t="shared" si="49"/>
        <v>50.150943176093485</v>
      </c>
      <c r="Z126">
        <f t="shared" si="50"/>
        <v>1.5431172019416299</v>
      </c>
      <c r="AA126">
        <f t="shared" si="51"/>
        <v>3.0769455252782172</v>
      </c>
      <c r="AB126">
        <f t="shared" si="52"/>
        <v>1.6979049856467714</v>
      </c>
      <c r="AC126">
        <f t="shared" si="53"/>
        <v>-162.17575982378412</v>
      </c>
      <c r="AD126">
        <f t="shared" si="54"/>
        <v>-149.46900147084361</v>
      </c>
      <c r="AE126">
        <f t="shared" si="55"/>
        <v>-9.9170584767548995</v>
      </c>
      <c r="AF126">
        <f t="shared" si="56"/>
        <v>-4.3434771382891313E-2</v>
      </c>
      <c r="AG126">
        <f t="shared" si="57"/>
        <v>33.799791406579835</v>
      </c>
      <c r="AH126">
        <f t="shared" si="58"/>
        <v>3.7194642815515508</v>
      </c>
      <c r="AI126">
        <f t="shared" si="59"/>
        <v>36.771717716557546</v>
      </c>
      <c r="AJ126">
        <v>1764.6304392524801</v>
      </c>
      <c r="AK126">
        <v>1745.2224242424199</v>
      </c>
      <c r="AL126">
        <v>-0.239346018669855</v>
      </c>
      <c r="AM126">
        <v>66.181014878906495</v>
      </c>
      <c r="AN126">
        <f t="shared" si="60"/>
        <v>3.6774548712876216</v>
      </c>
      <c r="AO126">
        <v>18.6667714649267</v>
      </c>
      <c r="AP126">
        <v>20.6533660606061</v>
      </c>
      <c r="AQ126">
        <v>-6.3235998117879997E-3</v>
      </c>
      <c r="AR126">
        <v>77.408447531234501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39725.381161115314</v>
      </c>
      <c r="AX126">
        <f t="shared" si="64"/>
        <v>2000.0185714285701</v>
      </c>
      <c r="AY126">
        <f t="shared" si="65"/>
        <v>1681.2152999999989</v>
      </c>
      <c r="AZ126">
        <f t="shared" si="66"/>
        <v>0.84059984443001601</v>
      </c>
      <c r="BA126">
        <f t="shared" si="67"/>
        <v>0.16075769974993087</v>
      </c>
      <c r="BB126">
        <v>2.7170000000000001</v>
      </c>
      <c r="BC126">
        <v>0.5</v>
      </c>
      <c r="BD126" t="s">
        <v>355</v>
      </c>
      <c r="BE126">
        <v>2</v>
      </c>
      <c r="BF126" t="b">
        <v>1</v>
      </c>
      <c r="BG126">
        <v>1657207234.2321401</v>
      </c>
      <c r="BH126">
        <v>1710.65214285714</v>
      </c>
      <c r="BI126">
        <v>1732.4767857142899</v>
      </c>
      <c r="BJ126">
        <v>20.6804464285714</v>
      </c>
      <c r="BK126">
        <v>18.701057142857099</v>
      </c>
      <c r="BL126">
        <v>1691.8446428571399</v>
      </c>
      <c r="BM126">
        <v>20.4671321428571</v>
      </c>
      <c r="BN126">
        <v>499.992214285714</v>
      </c>
      <c r="BO126">
        <v>74.573453571428601</v>
      </c>
      <c r="BP126">
        <v>4.3755842857142901E-2</v>
      </c>
      <c r="BQ126">
        <v>24.450267857142901</v>
      </c>
      <c r="BR126">
        <v>24.9636142857143</v>
      </c>
      <c r="BS126">
        <v>999.9</v>
      </c>
      <c r="BT126">
        <v>0</v>
      </c>
      <c r="BU126">
        <v>0</v>
      </c>
      <c r="BV126">
        <v>9988.2142857142899</v>
      </c>
      <c r="BW126">
        <v>0</v>
      </c>
      <c r="BX126">
        <v>422.73435714285699</v>
      </c>
      <c r="BY126">
        <v>-21.824992857142899</v>
      </c>
      <c r="BZ126">
        <v>1746.77535714286</v>
      </c>
      <c r="CA126">
        <v>1765.4932142857101</v>
      </c>
      <c r="CB126">
        <v>1.97939142857143</v>
      </c>
      <c r="CC126">
        <v>1732.4767857142899</v>
      </c>
      <c r="CD126">
        <v>18.701057142857099</v>
      </c>
      <c r="CE126">
        <v>1.5422128571428599</v>
      </c>
      <c r="CF126">
        <v>1.3946017857142901</v>
      </c>
      <c r="CG126">
        <v>13.393207142857101</v>
      </c>
      <c r="CH126">
        <v>11.8590464285714</v>
      </c>
      <c r="CI126">
        <v>2000.0185714285701</v>
      </c>
      <c r="CJ126">
        <v>0.98000299999999996</v>
      </c>
      <c r="CK126">
        <v>1.9996799999999999E-2</v>
      </c>
      <c r="CL126">
        <v>0</v>
      </c>
      <c r="CM126">
        <v>2.1827607142857102</v>
      </c>
      <c r="CN126">
        <v>0</v>
      </c>
      <c r="CO126">
        <v>5866.0464285714297</v>
      </c>
      <c r="CP126">
        <v>17300.3321428571</v>
      </c>
      <c r="CQ126">
        <v>39.671607142857098</v>
      </c>
      <c r="CR126">
        <v>39.104714285714302</v>
      </c>
      <c r="CS126">
        <v>39.280999999999999</v>
      </c>
      <c r="CT126">
        <v>38.0153928571428</v>
      </c>
      <c r="CU126">
        <v>38.863500000000002</v>
      </c>
      <c r="CV126">
        <v>1960.0285714285701</v>
      </c>
      <c r="CW126">
        <v>39.99</v>
      </c>
      <c r="CX126">
        <v>0</v>
      </c>
      <c r="CY126">
        <v>1657207221</v>
      </c>
      <c r="CZ126">
        <v>0</v>
      </c>
      <c r="DA126">
        <v>0</v>
      </c>
      <c r="DB126" t="s">
        <v>356</v>
      </c>
      <c r="DC126">
        <v>1656081770.5</v>
      </c>
      <c r="DD126">
        <v>1655399214.5999999</v>
      </c>
      <c r="DE126">
        <v>0</v>
      </c>
      <c r="DF126">
        <v>0.13400000000000001</v>
      </c>
      <c r="DG126">
        <v>-0.06</v>
      </c>
      <c r="DH126">
        <v>9.3309999999999995</v>
      </c>
      <c r="DI126">
        <v>0.51100000000000001</v>
      </c>
      <c r="DJ126">
        <v>421</v>
      </c>
      <c r="DK126">
        <v>25</v>
      </c>
      <c r="DL126">
        <v>1.93</v>
      </c>
      <c r="DM126">
        <v>0.15</v>
      </c>
      <c r="DN126">
        <v>-22.1027275</v>
      </c>
      <c r="DO126">
        <v>4.9684559099438204</v>
      </c>
      <c r="DP126">
        <v>0.72892801393124496</v>
      </c>
      <c r="DQ126">
        <v>0</v>
      </c>
      <c r="DR126">
        <v>1.9800897500000001</v>
      </c>
      <c r="DS126">
        <v>7.2188780487802695E-2</v>
      </c>
      <c r="DT126">
        <v>2.5356767783720001E-2</v>
      </c>
      <c r="DU126">
        <v>1</v>
      </c>
      <c r="DV126">
        <v>1</v>
      </c>
      <c r="DW126">
        <v>2</v>
      </c>
      <c r="DX126" t="s">
        <v>357</v>
      </c>
      <c r="DY126">
        <v>2.9759500000000001</v>
      </c>
      <c r="DZ126">
        <v>2.69781</v>
      </c>
      <c r="EA126">
        <v>0.19408300000000001</v>
      </c>
      <c r="EB126">
        <v>0.19659799999999999</v>
      </c>
      <c r="EC126">
        <v>7.8197699999999995E-2</v>
      </c>
      <c r="ED126">
        <v>7.3322499999999999E-2</v>
      </c>
      <c r="EE126">
        <v>31674.5</v>
      </c>
      <c r="EF126">
        <v>34700.1</v>
      </c>
      <c r="EG126">
        <v>35597.800000000003</v>
      </c>
      <c r="EH126">
        <v>39150.5</v>
      </c>
      <c r="EI126">
        <v>46473.1</v>
      </c>
      <c r="EJ126">
        <v>52311.6</v>
      </c>
      <c r="EK126">
        <v>55558</v>
      </c>
      <c r="EL126">
        <v>62683.6</v>
      </c>
      <c r="EM126">
        <v>2.0238</v>
      </c>
      <c r="EN126">
        <v>2.2850000000000001</v>
      </c>
      <c r="EO126">
        <v>7.7337000000000003E-2</v>
      </c>
      <c r="EP126">
        <v>0</v>
      </c>
      <c r="EQ126">
        <v>23.7074</v>
      </c>
      <c r="ER126">
        <v>999.9</v>
      </c>
      <c r="ES126">
        <v>60.396000000000001</v>
      </c>
      <c r="ET126">
        <v>26.062000000000001</v>
      </c>
      <c r="EU126">
        <v>27.427099999999999</v>
      </c>
      <c r="EV126">
        <v>54.2864</v>
      </c>
      <c r="EW126">
        <v>33.906199999999998</v>
      </c>
      <c r="EX126">
        <v>2</v>
      </c>
      <c r="EY126">
        <v>-0.26853700000000003</v>
      </c>
      <c r="EZ126">
        <v>1.1954</v>
      </c>
      <c r="FA126">
        <v>20.1431</v>
      </c>
      <c r="FB126">
        <v>5.20052</v>
      </c>
      <c r="FC126">
        <v>12.004</v>
      </c>
      <c r="FD126">
        <v>4.9756</v>
      </c>
      <c r="FE126">
        <v>3.2930000000000001</v>
      </c>
      <c r="FF126">
        <v>9999</v>
      </c>
      <c r="FG126">
        <v>9999</v>
      </c>
      <c r="FH126">
        <v>9999</v>
      </c>
      <c r="FI126">
        <v>556.20000000000005</v>
      </c>
      <c r="FJ126">
        <v>1.8629500000000001</v>
      </c>
      <c r="FK126">
        <v>1.8678300000000001</v>
      </c>
      <c r="FL126">
        <v>1.8676200000000001</v>
      </c>
      <c r="FM126">
        <v>1.8687400000000001</v>
      </c>
      <c r="FN126">
        <v>1.8696299999999999</v>
      </c>
      <c r="FO126">
        <v>1.8656600000000001</v>
      </c>
      <c r="FP126">
        <v>1.86676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18.79</v>
      </c>
      <c r="GF126">
        <v>0.21329999999999999</v>
      </c>
      <c r="GG126">
        <v>5.3564593647505196</v>
      </c>
      <c r="GH126">
        <v>9.5670261133577305E-3</v>
      </c>
      <c r="GI126">
        <v>-9.19467254998099E-7</v>
      </c>
      <c r="GJ126">
        <v>-2.1372918425907501E-11</v>
      </c>
      <c r="GK126">
        <v>0.21331065453237499</v>
      </c>
      <c r="GL126">
        <v>0</v>
      </c>
      <c r="GM126">
        <v>0</v>
      </c>
      <c r="GN126">
        <v>0</v>
      </c>
      <c r="GO126">
        <v>-4</v>
      </c>
      <c r="GP126">
        <v>1866</v>
      </c>
      <c r="GQ126">
        <v>1</v>
      </c>
      <c r="GR126">
        <v>18</v>
      </c>
      <c r="GS126">
        <v>18757.900000000001</v>
      </c>
      <c r="GT126">
        <v>30133.8</v>
      </c>
      <c r="GU126">
        <v>3.9611800000000001</v>
      </c>
      <c r="GV126">
        <v>0</v>
      </c>
      <c r="GW126">
        <v>2.2485400000000002</v>
      </c>
      <c r="GX126">
        <v>2.7587899999999999</v>
      </c>
      <c r="GY126">
        <v>1.9958499999999999</v>
      </c>
      <c r="GZ126">
        <v>2.3132299999999999</v>
      </c>
      <c r="HA126">
        <v>31.980499999999999</v>
      </c>
      <c r="HB126">
        <v>15.9095</v>
      </c>
      <c r="HC126">
        <v>18</v>
      </c>
      <c r="HD126">
        <v>495.57499999999999</v>
      </c>
      <c r="HE126">
        <v>680.89499999999998</v>
      </c>
      <c r="HF126">
        <v>19.784500000000001</v>
      </c>
      <c r="HG126">
        <v>23.788599999999999</v>
      </c>
      <c r="HH126">
        <v>30.000699999999998</v>
      </c>
      <c r="HI126">
        <v>23.412299999999998</v>
      </c>
      <c r="HJ126">
        <v>23.295400000000001</v>
      </c>
      <c r="HK126">
        <v>100</v>
      </c>
      <c r="HL126">
        <v>36.7301</v>
      </c>
      <c r="HM126">
        <v>87.550899999999999</v>
      </c>
      <c r="HN126">
        <v>19.804500000000001</v>
      </c>
      <c r="HO126">
        <v>1872.46</v>
      </c>
      <c r="HP126">
        <v>18.6434</v>
      </c>
      <c r="HQ126">
        <v>103.125</v>
      </c>
      <c r="HR126">
        <v>104.41</v>
      </c>
    </row>
    <row r="127" spans="1:226" x14ac:dyDescent="0.2">
      <c r="A127">
        <v>111</v>
      </c>
      <c r="B127">
        <v>1657207247</v>
      </c>
      <c r="C127">
        <v>642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1657207239.5</v>
      </c>
      <c r="J127">
        <f t="shared" si="34"/>
        <v>3.6866734883280708E-3</v>
      </c>
      <c r="K127">
        <f t="shared" si="35"/>
        <v>3.6866734883280707</v>
      </c>
      <c r="L127">
        <f t="shared" si="36"/>
        <v>35.30803158427036</v>
      </c>
      <c r="M127">
        <f t="shared" si="37"/>
        <v>1709.5814814814801</v>
      </c>
      <c r="N127">
        <f t="shared" si="38"/>
        <v>1294.6956045901284</v>
      </c>
      <c r="O127">
        <f t="shared" si="39"/>
        <v>96.606767495445922</v>
      </c>
      <c r="P127">
        <f t="shared" si="40"/>
        <v>127.56445616287264</v>
      </c>
      <c r="Q127">
        <f t="shared" si="41"/>
        <v>0.16130825126867082</v>
      </c>
      <c r="R127">
        <f t="shared" si="42"/>
        <v>3.1860025669793059</v>
      </c>
      <c r="S127">
        <f t="shared" si="43"/>
        <v>0.15690456151293131</v>
      </c>
      <c r="T127">
        <f t="shared" si="44"/>
        <v>9.8450991469571675E-2</v>
      </c>
      <c r="U127">
        <f t="shared" si="45"/>
        <v>321.51975927067656</v>
      </c>
      <c r="V127">
        <f t="shared" si="46"/>
        <v>25.311578083717816</v>
      </c>
      <c r="W127">
        <f t="shared" si="47"/>
        <v>25.311578083717816</v>
      </c>
      <c r="X127">
        <f t="shared" si="48"/>
        <v>3.2392248944560649</v>
      </c>
      <c r="Y127">
        <f t="shared" si="49"/>
        <v>50.140195300444304</v>
      </c>
      <c r="Z127">
        <f t="shared" si="50"/>
        <v>1.5421669920436476</v>
      </c>
      <c r="AA127">
        <f t="shared" si="51"/>
        <v>3.0757099823860918</v>
      </c>
      <c r="AB127">
        <f t="shared" si="52"/>
        <v>1.6970579024124173</v>
      </c>
      <c r="AC127">
        <f t="shared" si="53"/>
        <v>-162.58230083526792</v>
      </c>
      <c r="AD127">
        <f t="shared" si="54"/>
        <v>-149.09418605934829</v>
      </c>
      <c r="AE127">
        <f t="shared" si="55"/>
        <v>-9.886444165930838</v>
      </c>
      <c r="AF127">
        <f t="shared" si="56"/>
        <v>-4.3171789870456223E-2</v>
      </c>
      <c r="AG127">
        <f t="shared" si="57"/>
        <v>33.535479677051754</v>
      </c>
      <c r="AH127">
        <f t="shared" si="58"/>
        <v>3.719440132643427</v>
      </c>
      <c r="AI127">
        <f t="shared" si="59"/>
        <v>35.30803158427036</v>
      </c>
      <c r="AJ127">
        <v>1762.8918931011201</v>
      </c>
      <c r="AK127">
        <v>1744.164</v>
      </c>
      <c r="AL127">
        <v>-0.20652004063431201</v>
      </c>
      <c r="AM127">
        <v>66.181014878906495</v>
      </c>
      <c r="AN127">
        <f t="shared" si="60"/>
        <v>3.6866734883280707</v>
      </c>
      <c r="AO127">
        <v>18.687557892309599</v>
      </c>
      <c r="AP127">
        <v>20.650727878787901</v>
      </c>
      <c r="AQ127">
        <v>-2.5703401422983401E-4</v>
      </c>
      <c r="AR127">
        <v>77.408447531234501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39752.976300089453</v>
      </c>
      <c r="AX127">
        <f t="shared" si="64"/>
        <v>2000.0270370370399</v>
      </c>
      <c r="AY127">
        <f t="shared" si="65"/>
        <v>1681.222423110888</v>
      </c>
      <c r="AZ127">
        <f t="shared" si="66"/>
        <v>0.84059984789083242</v>
      </c>
      <c r="BA127">
        <f t="shared" si="67"/>
        <v>0.1607577064293067</v>
      </c>
      <c r="BB127">
        <v>2.7170000000000001</v>
      </c>
      <c r="BC127">
        <v>0.5</v>
      </c>
      <c r="BD127" t="s">
        <v>355</v>
      </c>
      <c r="BE127">
        <v>2</v>
      </c>
      <c r="BF127" t="b">
        <v>1</v>
      </c>
      <c r="BG127">
        <v>1657207239.5</v>
      </c>
      <c r="BH127">
        <v>1709.5814814814801</v>
      </c>
      <c r="BI127">
        <v>1731.26</v>
      </c>
      <c r="BJ127">
        <v>20.667670370370399</v>
      </c>
      <c r="BK127">
        <v>18.688296296296301</v>
      </c>
      <c r="BL127">
        <v>1690.7803703703701</v>
      </c>
      <c r="BM127">
        <v>20.454355555555601</v>
      </c>
      <c r="BN127">
        <v>499.99933333333303</v>
      </c>
      <c r="BO127">
        <v>74.573644444444497</v>
      </c>
      <c r="BP127">
        <v>4.3715151851851798E-2</v>
      </c>
      <c r="BQ127">
        <v>24.443559259259299</v>
      </c>
      <c r="BR127">
        <v>24.9578148148148</v>
      </c>
      <c r="BS127">
        <v>999.9</v>
      </c>
      <c r="BT127">
        <v>0</v>
      </c>
      <c r="BU127">
        <v>0</v>
      </c>
      <c r="BV127">
        <v>9995.1851851851807</v>
      </c>
      <c r="BW127">
        <v>0</v>
      </c>
      <c r="BX127">
        <v>423.31625925925903</v>
      </c>
      <c r="BY127">
        <v>-21.6795851851852</v>
      </c>
      <c r="BZ127">
        <v>1745.6592592592599</v>
      </c>
      <c r="CA127">
        <v>1764.2303703703701</v>
      </c>
      <c r="CB127">
        <v>1.97936</v>
      </c>
      <c r="CC127">
        <v>1731.26</v>
      </c>
      <c r="CD127">
        <v>18.688296296296301</v>
      </c>
      <c r="CE127">
        <v>1.5412629629629599</v>
      </c>
      <c r="CF127">
        <v>1.3936544444444401</v>
      </c>
      <c r="CG127">
        <v>13.3837592592593</v>
      </c>
      <c r="CH127">
        <v>11.848751851851899</v>
      </c>
      <c r="CI127">
        <v>2000.0270370370399</v>
      </c>
      <c r="CJ127">
        <v>0.980002777777778</v>
      </c>
      <c r="CK127">
        <v>1.9997037037037001E-2</v>
      </c>
      <c r="CL127">
        <v>0</v>
      </c>
      <c r="CM127">
        <v>2.2383592592592598</v>
      </c>
      <c r="CN127">
        <v>0</v>
      </c>
      <c r="CO127">
        <v>5860.7803703703703</v>
      </c>
      <c r="CP127">
        <v>17300.411111111101</v>
      </c>
      <c r="CQ127">
        <v>39.6317037037037</v>
      </c>
      <c r="CR127">
        <v>39.078370370370401</v>
      </c>
      <c r="CS127">
        <v>39.235851851851798</v>
      </c>
      <c r="CT127">
        <v>37.972000000000001</v>
      </c>
      <c r="CU127">
        <v>38.809925925925903</v>
      </c>
      <c r="CV127">
        <v>1960.0351851851899</v>
      </c>
      <c r="CW127">
        <v>39.9903703703704</v>
      </c>
      <c r="CX127">
        <v>0</v>
      </c>
      <c r="CY127">
        <v>1657207225.8</v>
      </c>
      <c r="CZ127">
        <v>0</v>
      </c>
      <c r="DA127">
        <v>0</v>
      </c>
      <c r="DB127" t="s">
        <v>356</v>
      </c>
      <c r="DC127">
        <v>1656081770.5</v>
      </c>
      <c r="DD127">
        <v>1655399214.5999999</v>
      </c>
      <c r="DE127">
        <v>0</v>
      </c>
      <c r="DF127">
        <v>0.13400000000000001</v>
      </c>
      <c r="DG127">
        <v>-0.06</v>
      </c>
      <c r="DH127">
        <v>9.3309999999999995</v>
      </c>
      <c r="DI127">
        <v>0.51100000000000001</v>
      </c>
      <c r="DJ127">
        <v>421</v>
      </c>
      <c r="DK127">
        <v>25</v>
      </c>
      <c r="DL127">
        <v>1.93</v>
      </c>
      <c r="DM127">
        <v>0.15</v>
      </c>
      <c r="DN127">
        <v>-21.761665000000001</v>
      </c>
      <c r="DO127">
        <v>1.96056135084433</v>
      </c>
      <c r="DP127">
        <v>0.49694601092573398</v>
      </c>
      <c r="DQ127">
        <v>0</v>
      </c>
      <c r="DR127">
        <v>1.9752237500000001</v>
      </c>
      <c r="DS127">
        <v>2.15318949343253E-2</v>
      </c>
      <c r="DT127">
        <v>2.6004839519548999E-2</v>
      </c>
      <c r="DU127">
        <v>1</v>
      </c>
      <c r="DV127">
        <v>1</v>
      </c>
      <c r="DW127">
        <v>2</v>
      </c>
      <c r="DX127" t="s">
        <v>357</v>
      </c>
      <c r="DY127">
        <v>2.97607</v>
      </c>
      <c r="DZ127">
        <v>2.6976499999999999</v>
      </c>
      <c r="EA127">
        <v>0.19398899999999999</v>
      </c>
      <c r="EB127">
        <v>0.19647600000000001</v>
      </c>
      <c r="EC127">
        <v>7.8190399999999993E-2</v>
      </c>
      <c r="ED127">
        <v>7.3386800000000002E-2</v>
      </c>
      <c r="EE127">
        <v>31677.8</v>
      </c>
      <c r="EF127">
        <v>34704.300000000003</v>
      </c>
      <c r="EG127">
        <v>35597.4</v>
      </c>
      <c r="EH127">
        <v>39149.4</v>
      </c>
      <c r="EI127">
        <v>46473.1</v>
      </c>
      <c r="EJ127">
        <v>52307</v>
      </c>
      <c r="EK127">
        <v>55557.599999999999</v>
      </c>
      <c r="EL127">
        <v>62682.5</v>
      </c>
      <c r="EM127">
        <v>2.0242</v>
      </c>
      <c r="EN127">
        <v>2.2852000000000001</v>
      </c>
      <c r="EO127">
        <v>7.689E-2</v>
      </c>
      <c r="EP127">
        <v>0</v>
      </c>
      <c r="EQ127">
        <v>23.677499999999998</v>
      </c>
      <c r="ER127">
        <v>999.9</v>
      </c>
      <c r="ES127">
        <v>60.42</v>
      </c>
      <c r="ET127">
        <v>26.073</v>
      </c>
      <c r="EU127">
        <v>27.453900000000001</v>
      </c>
      <c r="EV127">
        <v>54.086399999999998</v>
      </c>
      <c r="EW127">
        <v>33.846200000000003</v>
      </c>
      <c r="EX127">
        <v>2</v>
      </c>
      <c r="EY127">
        <v>-0.26780500000000002</v>
      </c>
      <c r="EZ127">
        <v>1.1585399999999999</v>
      </c>
      <c r="FA127">
        <v>20.1435</v>
      </c>
      <c r="FB127">
        <v>5.20052</v>
      </c>
      <c r="FC127">
        <v>12.006399999999999</v>
      </c>
      <c r="FD127">
        <v>4.9756</v>
      </c>
      <c r="FE127">
        <v>3.2930000000000001</v>
      </c>
      <c r="FF127">
        <v>9999</v>
      </c>
      <c r="FG127">
        <v>9999</v>
      </c>
      <c r="FH127">
        <v>9999</v>
      </c>
      <c r="FI127">
        <v>556.20000000000005</v>
      </c>
      <c r="FJ127">
        <v>1.8629199999999999</v>
      </c>
      <c r="FK127">
        <v>1.8678300000000001</v>
      </c>
      <c r="FL127">
        <v>1.86755</v>
      </c>
      <c r="FM127">
        <v>1.8687400000000001</v>
      </c>
      <c r="FN127">
        <v>1.8696600000000001</v>
      </c>
      <c r="FO127">
        <v>1.8656900000000001</v>
      </c>
      <c r="FP127">
        <v>1.86676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18.79</v>
      </c>
      <c r="GF127">
        <v>0.21329999999999999</v>
      </c>
      <c r="GG127">
        <v>5.3564593647505196</v>
      </c>
      <c r="GH127">
        <v>9.5670261133577305E-3</v>
      </c>
      <c r="GI127">
        <v>-9.19467254998099E-7</v>
      </c>
      <c r="GJ127">
        <v>-2.1372918425907501E-11</v>
      </c>
      <c r="GK127">
        <v>0.21331065453237499</v>
      </c>
      <c r="GL127">
        <v>0</v>
      </c>
      <c r="GM127">
        <v>0</v>
      </c>
      <c r="GN127">
        <v>0</v>
      </c>
      <c r="GO127">
        <v>-4</v>
      </c>
      <c r="GP127">
        <v>1866</v>
      </c>
      <c r="GQ127">
        <v>1</v>
      </c>
      <c r="GR127">
        <v>18</v>
      </c>
      <c r="GS127">
        <v>18757.900000000001</v>
      </c>
      <c r="GT127">
        <v>30133.9</v>
      </c>
      <c r="GU127">
        <v>3.9599600000000001</v>
      </c>
      <c r="GV127">
        <v>0</v>
      </c>
      <c r="GW127">
        <v>2.2485400000000002</v>
      </c>
      <c r="GX127">
        <v>2.7575699999999999</v>
      </c>
      <c r="GY127">
        <v>1.9958499999999999</v>
      </c>
      <c r="GZ127">
        <v>2.2814899999999998</v>
      </c>
      <c r="HA127">
        <v>31.980499999999999</v>
      </c>
      <c r="HB127">
        <v>15.891999999999999</v>
      </c>
      <c r="HC127">
        <v>18</v>
      </c>
      <c r="HD127">
        <v>495.92200000000003</v>
      </c>
      <c r="HE127">
        <v>681.20699999999999</v>
      </c>
      <c r="HF127">
        <v>19.814299999999999</v>
      </c>
      <c r="HG127">
        <v>23.7986</v>
      </c>
      <c r="HH127">
        <v>30.000800000000002</v>
      </c>
      <c r="HI127">
        <v>23.4221</v>
      </c>
      <c r="HJ127">
        <v>23.3063</v>
      </c>
      <c r="HK127">
        <v>100</v>
      </c>
      <c r="HL127">
        <v>36.7301</v>
      </c>
      <c r="HM127">
        <v>87.550899999999999</v>
      </c>
      <c r="HN127">
        <v>19.836099999999998</v>
      </c>
      <c r="HO127">
        <v>1892.84</v>
      </c>
      <c r="HP127">
        <v>18.6434</v>
      </c>
      <c r="HQ127">
        <v>103.124</v>
      </c>
      <c r="HR127">
        <v>104.407</v>
      </c>
    </row>
    <row r="128" spans="1:226" x14ac:dyDescent="0.2">
      <c r="A128">
        <v>112</v>
      </c>
      <c r="B128">
        <v>1657207252</v>
      </c>
      <c r="C128">
        <v>647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1657207244.2142899</v>
      </c>
      <c r="J128">
        <f t="shared" si="34"/>
        <v>3.6541246511889616E-3</v>
      </c>
      <c r="K128">
        <f t="shared" si="35"/>
        <v>3.6541246511889618</v>
      </c>
      <c r="L128">
        <f t="shared" si="36"/>
        <v>35.944471863132236</v>
      </c>
      <c r="M128">
        <f t="shared" si="37"/>
        <v>1708.52714285714</v>
      </c>
      <c r="N128">
        <f t="shared" si="38"/>
        <v>1283.9516561893513</v>
      </c>
      <c r="O128">
        <f t="shared" si="39"/>
        <v>95.805728106085567</v>
      </c>
      <c r="P128">
        <f t="shared" si="40"/>
        <v>127.48664338051884</v>
      </c>
      <c r="Q128">
        <f t="shared" si="41"/>
        <v>0.15977573321490915</v>
      </c>
      <c r="R128">
        <f t="shared" si="42"/>
        <v>3.1858129450886783</v>
      </c>
      <c r="S128">
        <f t="shared" si="43"/>
        <v>0.15545386421528848</v>
      </c>
      <c r="T128">
        <f t="shared" si="44"/>
        <v>9.7537230568879446E-2</v>
      </c>
      <c r="U128">
        <f t="shared" si="45"/>
        <v>321.51840217463291</v>
      </c>
      <c r="V128">
        <f t="shared" si="46"/>
        <v>25.311136308193685</v>
      </c>
      <c r="W128">
        <f t="shared" si="47"/>
        <v>25.311136308193685</v>
      </c>
      <c r="X128">
        <f t="shared" si="48"/>
        <v>3.2391397794410888</v>
      </c>
      <c r="Y128">
        <f t="shared" si="49"/>
        <v>50.138467339317792</v>
      </c>
      <c r="Z128">
        <f t="shared" si="50"/>
        <v>1.5413452086766717</v>
      </c>
      <c r="AA128">
        <f t="shared" si="51"/>
        <v>3.0741769552815454</v>
      </c>
      <c r="AB128">
        <f t="shared" si="52"/>
        <v>1.6977945707644171</v>
      </c>
      <c r="AC128">
        <f t="shared" si="53"/>
        <v>-161.14689711743321</v>
      </c>
      <c r="AD128">
        <f t="shared" si="54"/>
        <v>-150.43964766274937</v>
      </c>
      <c r="AE128">
        <f t="shared" si="55"/>
        <v>-9.9758154353782817</v>
      </c>
      <c r="AF128">
        <f t="shared" si="56"/>
        <v>-4.3958040927975617E-2</v>
      </c>
      <c r="AG128">
        <f t="shared" si="57"/>
        <v>33.3006990099421</v>
      </c>
      <c r="AH128">
        <f t="shared" si="58"/>
        <v>3.6813929061707995</v>
      </c>
      <c r="AI128">
        <f t="shared" si="59"/>
        <v>35.944471863132236</v>
      </c>
      <c r="AJ128">
        <v>1761.63462618993</v>
      </c>
      <c r="AK128">
        <v>1742.7150303030301</v>
      </c>
      <c r="AL128">
        <v>-0.246942813759983</v>
      </c>
      <c r="AM128">
        <v>66.181014878906495</v>
      </c>
      <c r="AN128">
        <f t="shared" si="60"/>
        <v>3.6541246511889618</v>
      </c>
      <c r="AO128">
        <v>18.7144808823613</v>
      </c>
      <c r="AP128">
        <v>20.658038181818199</v>
      </c>
      <c r="AQ128">
        <v>2.3939755666751899E-4</v>
      </c>
      <c r="AR128">
        <v>77.408447531234501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39750.923188361354</v>
      </c>
      <c r="AX128">
        <f t="shared" si="64"/>
        <v>2000.0174999999999</v>
      </c>
      <c r="AY128">
        <f t="shared" si="65"/>
        <v>1681.2144974998098</v>
      </c>
      <c r="AZ128">
        <f t="shared" si="66"/>
        <v>0.84059989350083675</v>
      </c>
      <c r="BA128">
        <f t="shared" si="67"/>
        <v>0.16075779445661498</v>
      </c>
      <c r="BB128">
        <v>2.7170000000000001</v>
      </c>
      <c r="BC128">
        <v>0.5</v>
      </c>
      <c r="BD128" t="s">
        <v>355</v>
      </c>
      <c r="BE128">
        <v>2</v>
      </c>
      <c r="BF128" t="b">
        <v>1</v>
      </c>
      <c r="BG128">
        <v>1657207244.2142899</v>
      </c>
      <c r="BH128">
        <v>1708.52714285714</v>
      </c>
      <c r="BI128">
        <v>1730.0410714285699</v>
      </c>
      <c r="BJ128">
        <v>20.656517857142902</v>
      </c>
      <c r="BK128">
        <v>18.697328571428599</v>
      </c>
      <c r="BL128">
        <v>1689.7321428571399</v>
      </c>
      <c r="BM128">
        <v>20.443203571428601</v>
      </c>
      <c r="BN128">
        <v>499.98899999999998</v>
      </c>
      <c r="BO128">
        <v>74.574142857142903</v>
      </c>
      <c r="BP128">
        <v>4.3719617857142901E-2</v>
      </c>
      <c r="BQ128">
        <v>24.4352321428571</v>
      </c>
      <c r="BR128">
        <v>24.9494857142857</v>
      </c>
      <c r="BS128">
        <v>999.9</v>
      </c>
      <c r="BT128">
        <v>0</v>
      </c>
      <c r="BU128">
        <v>0</v>
      </c>
      <c r="BV128">
        <v>9994.2857142857101</v>
      </c>
      <c r="BW128">
        <v>0</v>
      </c>
      <c r="BX128">
        <v>423.82221428571398</v>
      </c>
      <c r="BY128">
        <v>-21.515453571428601</v>
      </c>
      <c r="BZ128">
        <v>1744.56321428571</v>
      </c>
      <c r="CA128">
        <v>1763.00464285714</v>
      </c>
      <c r="CB128">
        <v>1.95916571428571</v>
      </c>
      <c r="CC128">
        <v>1730.0410714285699</v>
      </c>
      <c r="CD128">
        <v>18.697328571428599</v>
      </c>
      <c r="CE128">
        <v>1.5404410714285699</v>
      </c>
      <c r="CF128">
        <v>1.3943371428571401</v>
      </c>
      <c r="CG128">
        <v>13.3755785714286</v>
      </c>
      <c r="CH128">
        <v>11.856175</v>
      </c>
      <c r="CI128">
        <v>2000.0174999999999</v>
      </c>
      <c r="CJ128">
        <v>0.98000246428571403</v>
      </c>
      <c r="CK128">
        <v>1.99973714285714E-2</v>
      </c>
      <c r="CL128">
        <v>0</v>
      </c>
      <c r="CM128">
        <v>2.2022964285714299</v>
      </c>
      <c r="CN128">
        <v>0</v>
      </c>
      <c r="CO128">
        <v>5857.6517857142799</v>
      </c>
      <c r="CP128">
        <v>17300.321428571398</v>
      </c>
      <c r="CQ128">
        <v>39.591285714285704</v>
      </c>
      <c r="CR128">
        <v>39.039857142857102</v>
      </c>
      <c r="CS128">
        <v>39.196178571428597</v>
      </c>
      <c r="CT128">
        <v>37.946107142857102</v>
      </c>
      <c r="CU128">
        <v>38.776571428571401</v>
      </c>
      <c r="CV128">
        <v>1960.0225</v>
      </c>
      <c r="CW128">
        <v>39.993214285714302</v>
      </c>
      <c r="CX128">
        <v>0</v>
      </c>
      <c r="CY128">
        <v>1657207231.2</v>
      </c>
      <c r="CZ128">
        <v>0</v>
      </c>
      <c r="DA128">
        <v>0</v>
      </c>
      <c r="DB128" t="s">
        <v>356</v>
      </c>
      <c r="DC128">
        <v>1656081770.5</v>
      </c>
      <c r="DD128">
        <v>1655399214.5999999</v>
      </c>
      <c r="DE128">
        <v>0</v>
      </c>
      <c r="DF128">
        <v>0.13400000000000001</v>
      </c>
      <c r="DG128">
        <v>-0.06</v>
      </c>
      <c r="DH128">
        <v>9.3309999999999995</v>
      </c>
      <c r="DI128">
        <v>0.51100000000000001</v>
      </c>
      <c r="DJ128">
        <v>421</v>
      </c>
      <c r="DK128">
        <v>25</v>
      </c>
      <c r="DL128">
        <v>1.93</v>
      </c>
      <c r="DM128">
        <v>0.15</v>
      </c>
      <c r="DN128">
        <v>-21.574339999999999</v>
      </c>
      <c r="DO128">
        <v>1.39965928705444</v>
      </c>
      <c r="DP128">
        <v>0.46229976627725</v>
      </c>
      <c r="DQ128">
        <v>0</v>
      </c>
      <c r="DR128">
        <v>1.96783325</v>
      </c>
      <c r="DS128">
        <v>-0.18234045028142501</v>
      </c>
      <c r="DT128">
        <v>3.17114487517915E-2</v>
      </c>
      <c r="DU128">
        <v>0</v>
      </c>
      <c r="DV128">
        <v>0</v>
      </c>
      <c r="DW128">
        <v>2</v>
      </c>
      <c r="DX128" t="s">
        <v>365</v>
      </c>
      <c r="DY128">
        <v>2.9763500000000001</v>
      </c>
      <c r="DZ128">
        <v>2.69773</v>
      </c>
      <c r="EA128">
        <v>0.19390099999999999</v>
      </c>
      <c r="EB128">
        <v>0.19638600000000001</v>
      </c>
      <c r="EC128">
        <v>7.8220499999999998E-2</v>
      </c>
      <c r="ED128">
        <v>7.3466699999999996E-2</v>
      </c>
      <c r="EE128">
        <v>31680.7</v>
      </c>
      <c r="EF128">
        <v>34707.5</v>
      </c>
      <c r="EG128">
        <v>35596.800000000003</v>
      </c>
      <c r="EH128">
        <v>39148.6</v>
      </c>
      <c r="EI128">
        <v>46471.5</v>
      </c>
      <c r="EJ128">
        <v>52301.8</v>
      </c>
      <c r="EK128">
        <v>55557.5</v>
      </c>
      <c r="EL128">
        <v>62681.7</v>
      </c>
      <c r="EM128">
        <v>2.0247999999999999</v>
      </c>
      <c r="EN128">
        <v>2.2846000000000002</v>
      </c>
      <c r="EO128">
        <v>7.7933100000000005E-2</v>
      </c>
      <c r="EP128">
        <v>0</v>
      </c>
      <c r="EQ128">
        <v>23.645600000000002</v>
      </c>
      <c r="ER128">
        <v>999.9</v>
      </c>
      <c r="ES128">
        <v>60.463000000000001</v>
      </c>
      <c r="ET128">
        <v>26.103000000000002</v>
      </c>
      <c r="EU128">
        <v>27.522500000000001</v>
      </c>
      <c r="EV128">
        <v>54.246400000000001</v>
      </c>
      <c r="EW128">
        <v>33.870199999999997</v>
      </c>
      <c r="EX128">
        <v>2</v>
      </c>
      <c r="EY128">
        <v>-0.26725599999999999</v>
      </c>
      <c r="EZ128">
        <v>1.07447</v>
      </c>
      <c r="FA128">
        <v>20.143999999999998</v>
      </c>
      <c r="FB128">
        <v>5.2017199999999999</v>
      </c>
      <c r="FC128">
        <v>12.004</v>
      </c>
      <c r="FD128">
        <v>4.976</v>
      </c>
      <c r="FE128">
        <v>3.2930000000000001</v>
      </c>
      <c r="FF128">
        <v>9999</v>
      </c>
      <c r="FG128">
        <v>9999</v>
      </c>
      <c r="FH128">
        <v>9999</v>
      </c>
      <c r="FI128">
        <v>556.20000000000005</v>
      </c>
      <c r="FJ128">
        <v>1.8629500000000001</v>
      </c>
      <c r="FK128">
        <v>1.8678600000000001</v>
      </c>
      <c r="FL128">
        <v>1.8676200000000001</v>
      </c>
      <c r="FM128">
        <v>1.8687400000000001</v>
      </c>
      <c r="FN128">
        <v>1.8696600000000001</v>
      </c>
      <c r="FO128">
        <v>1.8656600000000001</v>
      </c>
      <c r="FP128">
        <v>1.86676</v>
      </c>
      <c r="FQ128">
        <v>1.8681300000000001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18.78</v>
      </c>
      <c r="GF128">
        <v>0.21329999999999999</v>
      </c>
      <c r="GG128">
        <v>5.3564593647505196</v>
      </c>
      <c r="GH128">
        <v>9.5670261133577305E-3</v>
      </c>
      <c r="GI128">
        <v>-9.19467254998099E-7</v>
      </c>
      <c r="GJ128">
        <v>-2.1372918425907501E-11</v>
      </c>
      <c r="GK128">
        <v>0.21331065453237499</v>
      </c>
      <c r="GL128">
        <v>0</v>
      </c>
      <c r="GM128">
        <v>0</v>
      </c>
      <c r="GN128">
        <v>0</v>
      </c>
      <c r="GO128">
        <v>-4</v>
      </c>
      <c r="GP128">
        <v>1866</v>
      </c>
      <c r="GQ128">
        <v>1</v>
      </c>
      <c r="GR128">
        <v>18</v>
      </c>
      <c r="GS128">
        <v>18758</v>
      </c>
      <c r="GT128">
        <v>30134</v>
      </c>
      <c r="GU128">
        <v>3.9575200000000001</v>
      </c>
      <c r="GV128">
        <v>0</v>
      </c>
      <c r="GW128">
        <v>2.2485400000000002</v>
      </c>
      <c r="GX128">
        <v>2.7575699999999999</v>
      </c>
      <c r="GY128">
        <v>1.9958499999999999</v>
      </c>
      <c r="GZ128">
        <v>2.3315399999999999</v>
      </c>
      <c r="HA128">
        <v>32.002400000000002</v>
      </c>
      <c r="HB128">
        <v>15.900700000000001</v>
      </c>
      <c r="HC128">
        <v>18</v>
      </c>
      <c r="HD128">
        <v>496.40600000000001</v>
      </c>
      <c r="HE128">
        <v>680.84799999999996</v>
      </c>
      <c r="HF128">
        <v>19.847999999999999</v>
      </c>
      <c r="HG128">
        <v>23.8066</v>
      </c>
      <c r="HH128">
        <v>30.000699999999998</v>
      </c>
      <c r="HI128">
        <v>23.431899999999999</v>
      </c>
      <c r="HJ128">
        <v>23.316800000000001</v>
      </c>
      <c r="HK128">
        <v>100</v>
      </c>
      <c r="HL128">
        <v>36.7301</v>
      </c>
      <c r="HM128">
        <v>87.161199999999994</v>
      </c>
      <c r="HN128">
        <v>19.879100000000001</v>
      </c>
      <c r="HO128">
        <v>1906.32</v>
      </c>
      <c r="HP128">
        <v>18.6434</v>
      </c>
      <c r="HQ128">
        <v>103.123</v>
      </c>
      <c r="HR128">
        <v>104.40600000000001</v>
      </c>
    </row>
    <row r="129" spans="1:226" x14ac:dyDescent="0.2">
      <c r="A129">
        <v>113</v>
      </c>
      <c r="B129">
        <v>1657207257</v>
      </c>
      <c r="C129">
        <v>652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1657207249.5</v>
      </c>
      <c r="J129">
        <f t="shared" si="34"/>
        <v>3.6090829004978629E-3</v>
      </c>
      <c r="K129">
        <f t="shared" si="35"/>
        <v>3.6090829004978628</v>
      </c>
      <c r="L129">
        <f t="shared" si="36"/>
        <v>35.859110560356434</v>
      </c>
      <c r="M129">
        <f t="shared" si="37"/>
        <v>1707.2411111111101</v>
      </c>
      <c r="N129">
        <f t="shared" si="38"/>
        <v>1279.1076927667425</v>
      </c>
      <c r="O129">
        <f t="shared" si="39"/>
        <v>95.444610681712959</v>
      </c>
      <c r="P129">
        <f t="shared" si="40"/>
        <v>127.39112125684784</v>
      </c>
      <c r="Q129">
        <f t="shared" si="41"/>
        <v>0.15777331888256832</v>
      </c>
      <c r="R129">
        <f t="shared" si="42"/>
        <v>3.1875040868914821</v>
      </c>
      <c r="S129">
        <f t="shared" si="43"/>
        <v>0.15355973334836448</v>
      </c>
      <c r="T129">
        <f t="shared" si="44"/>
        <v>9.6344034346502683E-2</v>
      </c>
      <c r="U129">
        <f t="shared" si="45"/>
        <v>321.51456781094242</v>
      </c>
      <c r="V129">
        <f t="shared" si="46"/>
        <v>25.310074839482557</v>
      </c>
      <c r="W129">
        <f t="shared" si="47"/>
        <v>25.310074839482557</v>
      </c>
      <c r="X129">
        <f t="shared" si="48"/>
        <v>3.23893527875842</v>
      </c>
      <c r="Y129">
        <f t="shared" si="49"/>
        <v>50.173877056071056</v>
      </c>
      <c r="Z129">
        <f t="shared" si="50"/>
        <v>1.5413762692185111</v>
      </c>
      <c r="AA129">
        <f t="shared" si="51"/>
        <v>3.0720692911491954</v>
      </c>
      <c r="AB129">
        <f t="shared" si="52"/>
        <v>1.6975590095399089</v>
      </c>
      <c r="AC129">
        <f t="shared" si="53"/>
        <v>-159.16055591195575</v>
      </c>
      <c r="AD129">
        <f t="shared" si="54"/>
        <v>-152.30547070016459</v>
      </c>
      <c r="AE129">
        <f t="shared" si="55"/>
        <v>-10.093546167035427</v>
      </c>
      <c r="AF129">
        <f t="shared" si="56"/>
        <v>-4.5004968213333996E-2</v>
      </c>
      <c r="AG129">
        <f t="shared" si="57"/>
        <v>32.817923541984612</v>
      </c>
      <c r="AH129">
        <f t="shared" si="58"/>
        <v>3.6359299516582939</v>
      </c>
      <c r="AI129">
        <f t="shared" si="59"/>
        <v>35.859110560356434</v>
      </c>
      <c r="AJ129">
        <v>1760.1951916831599</v>
      </c>
      <c r="AK129">
        <v>1741.4234545454501</v>
      </c>
      <c r="AL129">
        <v>-0.27206697034845101</v>
      </c>
      <c r="AM129">
        <v>66.181014878906495</v>
      </c>
      <c r="AN129">
        <f t="shared" si="60"/>
        <v>3.6090829004978628</v>
      </c>
      <c r="AO129">
        <v>18.747370979779799</v>
      </c>
      <c r="AP129">
        <v>20.671447878787902</v>
      </c>
      <c r="AQ129">
        <v>-7.4604013625291E-4</v>
      </c>
      <c r="AR129">
        <v>77.408447531234501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39780.795627579464</v>
      </c>
      <c r="AX129">
        <f t="shared" si="64"/>
        <v>1999.9922222222201</v>
      </c>
      <c r="AY129">
        <f t="shared" si="65"/>
        <v>1681.1933677776888</v>
      </c>
      <c r="AZ129">
        <f t="shared" si="66"/>
        <v>0.84059995288866207</v>
      </c>
      <c r="BA129">
        <f t="shared" si="67"/>
        <v>0.16075790907511778</v>
      </c>
      <c r="BB129">
        <v>2.7170000000000001</v>
      </c>
      <c r="BC129">
        <v>0.5</v>
      </c>
      <c r="BD129" t="s">
        <v>355</v>
      </c>
      <c r="BE129">
        <v>2</v>
      </c>
      <c r="BF129" t="b">
        <v>1</v>
      </c>
      <c r="BG129">
        <v>1657207249.5</v>
      </c>
      <c r="BH129">
        <v>1707.2411111111101</v>
      </c>
      <c r="BI129">
        <v>1728.44703703704</v>
      </c>
      <c r="BJ129">
        <v>20.656862962963</v>
      </c>
      <c r="BK129">
        <v>18.721951851851902</v>
      </c>
      <c r="BL129">
        <v>1688.45518518519</v>
      </c>
      <c r="BM129">
        <v>20.4435518518519</v>
      </c>
      <c r="BN129">
        <v>500.01037037037003</v>
      </c>
      <c r="BO129">
        <v>74.574485185185196</v>
      </c>
      <c r="BP129">
        <v>4.3634322222222202E-2</v>
      </c>
      <c r="BQ129">
        <v>24.423777777777801</v>
      </c>
      <c r="BR129">
        <v>24.933685185185201</v>
      </c>
      <c r="BS129">
        <v>999.9</v>
      </c>
      <c r="BT129">
        <v>0</v>
      </c>
      <c r="BU129">
        <v>0</v>
      </c>
      <c r="BV129">
        <v>10001.666666666701</v>
      </c>
      <c r="BW129">
        <v>0</v>
      </c>
      <c r="BX129">
        <v>424.39537037037002</v>
      </c>
      <c r="BY129">
        <v>-21.207188888888901</v>
      </c>
      <c r="BZ129">
        <v>1743.2514814814799</v>
      </c>
      <c r="CA129">
        <v>1761.4255555555601</v>
      </c>
      <c r="CB129">
        <v>1.9348896296296301</v>
      </c>
      <c r="CC129">
        <v>1728.44703703704</v>
      </c>
      <c r="CD129">
        <v>18.721951851851902</v>
      </c>
      <c r="CE129">
        <v>1.5404737037037</v>
      </c>
      <c r="CF129">
        <v>1.39617962962963</v>
      </c>
      <c r="CG129">
        <v>13.3759074074074</v>
      </c>
      <c r="CH129">
        <v>11.8761925925926</v>
      </c>
      <c r="CI129">
        <v>1999.9922222222201</v>
      </c>
      <c r="CJ129">
        <v>0.98000188888888895</v>
      </c>
      <c r="CK129">
        <v>1.99979851851852E-2</v>
      </c>
      <c r="CL129">
        <v>0</v>
      </c>
      <c r="CM129">
        <v>2.2037592592592601</v>
      </c>
      <c r="CN129">
        <v>0</v>
      </c>
      <c r="CO129">
        <v>5858.5244444444497</v>
      </c>
      <c r="CP129">
        <v>17300.103703703699</v>
      </c>
      <c r="CQ129">
        <v>39.548370370370399</v>
      </c>
      <c r="CR129">
        <v>39.018370370370398</v>
      </c>
      <c r="CS129">
        <v>39.143185185185203</v>
      </c>
      <c r="CT129">
        <v>37.909444444444397</v>
      </c>
      <c r="CU129">
        <v>38.733592592592601</v>
      </c>
      <c r="CV129">
        <v>1959.9937037037</v>
      </c>
      <c r="CW129">
        <v>39.996666666666698</v>
      </c>
      <c r="CX129">
        <v>0</v>
      </c>
      <c r="CY129">
        <v>1657207236</v>
      </c>
      <c r="CZ129">
        <v>0</v>
      </c>
      <c r="DA129">
        <v>0</v>
      </c>
      <c r="DB129" t="s">
        <v>356</v>
      </c>
      <c r="DC129">
        <v>1656081770.5</v>
      </c>
      <c r="DD129">
        <v>1655399214.5999999</v>
      </c>
      <c r="DE129">
        <v>0</v>
      </c>
      <c r="DF129">
        <v>0.13400000000000001</v>
      </c>
      <c r="DG129">
        <v>-0.06</v>
      </c>
      <c r="DH129">
        <v>9.3309999999999995</v>
      </c>
      <c r="DI129">
        <v>0.51100000000000001</v>
      </c>
      <c r="DJ129">
        <v>421</v>
      </c>
      <c r="DK129">
        <v>25</v>
      </c>
      <c r="DL129">
        <v>1.93</v>
      </c>
      <c r="DM129">
        <v>0.15</v>
      </c>
      <c r="DN129">
        <v>-21.414194999999999</v>
      </c>
      <c r="DO129">
        <v>2.83053208255162</v>
      </c>
      <c r="DP129">
        <v>0.512868037583743</v>
      </c>
      <c r="DQ129">
        <v>0</v>
      </c>
      <c r="DR129">
        <v>1.9487592499999999</v>
      </c>
      <c r="DS129">
        <v>-0.27497707317074399</v>
      </c>
      <c r="DT129">
        <v>2.9204613966589299E-2</v>
      </c>
      <c r="DU129">
        <v>0</v>
      </c>
      <c r="DV129">
        <v>0</v>
      </c>
      <c r="DW129">
        <v>2</v>
      </c>
      <c r="DX129" t="s">
        <v>365</v>
      </c>
      <c r="DY129">
        <v>2.9765100000000002</v>
      </c>
      <c r="DZ129">
        <v>2.6970900000000002</v>
      </c>
      <c r="EA129">
        <v>0.193824</v>
      </c>
      <c r="EB129">
        <v>0.19623399999999999</v>
      </c>
      <c r="EC129">
        <v>7.8242000000000006E-2</v>
      </c>
      <c r="ED129">
        <v>7.3396699999999995E-2</v>
      </c>
      <c r="EE129">
        <v>31683.3</v>
      </c>
      <c r="EF129">
        <v>34713.5</v>
      </c>
      <c r="EG129">
        <v>35596.300000000003</v>
      </c>
      <c r="EH129">
        <v>39148.1</v>
      </c>
      <c r="EI129">
        <v>46469.1</v>
      </c>
      <c r="EJ129">
        <v>52304.800000000003</v>
      </c>
      <c r="EK129">
        <v>55556</v>
      </c>
      <c r="EL129">
        <v>62680.6</v>
      </c>
      <c r="EM129">
        <v>2.0244</v>
      </c>
      <c r="EN129">
        <v>2.2844000000000002</v>
      </c>
      <c r="EO129">
        <v>7.7933100000000005E-2</v>
      </c>
      <c r="EP129">
        <v>0</v>
      </c>
      <c r="EQ129">
        <v>23.6218</v>
      </c>
      <c r="ER129">
        <v>999.9</v>
      </c>
      <c r="ES129">
        <v>60.487000000000002</v>
      </c>
      <c r="ET129">
        <v>26.103000000000002</v>
      </c>
      <c r="EU129">
        <v>27.532599999999999</v>
      </c>
      <c r="EV129">
        <v>54.436399999999999</v>
      </c>
      <c r="EW129">
        <v>33.774000000000001</v>
      </c>
      <c r="EX129">
        <v>2</v>
      </c>
      <c r="EY129">
        <v>-0.26699200000000001</v>
      </c>
      <c r="EZ129">
        <v>0.96156900000000001</v>
      </c>
      <c r="FA129">
        <v>20.143599999999999</v>
      </c>
      <c r="FB129">
        <v>5.1993200000000002</v>
      </c>
      <c r="FC129">
        <v>12.0052</v>
      </c>
      <c r="FD129">
        <v>4.976</v>
      </c>
      <c r="FE129">
        <v>3.2930000000000001</v>
      </c>
      <c r="FF129">
        <v>9999</v>
      </c>
      <c r="FG129">
        <v>9999</v>
      </c>
      <c r="FH129">
        <v>9999</v>
      </c>
      <c r="FI129">
        <v>556.20000000000005</v>
      </c>
      <c r="FJ129">
        <v>1.8629500000000001</v>
      </c>
      <c r="FK129">
        <v>1.8678300000000001</v>
      </c>
      <c r="FL129">
        <v>1.8676200000000001</v>
      </c>
      <c r="FM129">
        <v>1.8687400000000001</v>
      </c>
      <c r="FN129">
        <v>1.8696600000000001</v>
      </c>
      <c r="FO129">
        <v>1.8656900000000001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18.78</v>
      </c>
      <c r="GF129">
        <v>0.21329999999999999</v>
      </c>
      <c r="GG129">
        <v>5.3564593647505196</v>
      </c>
      <c r="GH129">
        <v>9.5670261133577305E-3</v>
      </c>
      <c r="GI129">
        <v>-9.19467254998099E-7</v>
      </c>
      <c r="GJ129">
        <v>-2.1372918425907501E-11</v>
      </c>
      <c r="GK129">
        <v>0.21331065453237499</v>
      </c>
      <c r="GL129">
        <v>0</v>
      </c>
      <c r="GM129">
        <v>0</v>
      </c>
      <c r="GN129">
        <v>0</v>
      </c>
      <c r="GO129">
        <v>-4</v>
      </c>
      <c r="GP129">
        <v>1866</v>
      </c>
      <c r="GQ129">
        <v>1</v>
      </c>
      <c r="GR129">
        <v>18</v>
      </c>
      <c r="GS129">
        <v>18758.099999999999</v>
      </c>
      <c r="GT129">
        <v>30134</v>
      </c>
      <c r="GU129">
        <v>3.9550800000000002</v>
      </c>
      <c r="GV129">
        <v>0</v>
      </c>
      <c r="GW129">
        <v>2.2485400000000002</v>
      </c>
      <c r="GX129">
        <v>2.7587899999999999</v>
      </c>
      <c r="GY129">
        <v>1.9958499999999999</v>
      </c>
      <c r="GZ129">
        <v>2.2705099999999998</v>
      </c>
      <c r="HA129">
        <v>32.002400000000002</v>
      </c>
      <c r="HB129">
        <v>15.900700000000001</v>
      </c>
      <c r="HC129">
        <v>18</v>
      </c>
      <c r="HD129">
        <v>496.24299999999999</v>
      </c>
      <c r="HE129">
        <v>680.81200000000001</v>
      </c>
      <c r="HF129">
        <v>19.8935</v>
      </c>
      <c r="HG129">
        <v>23.816700000000001</v>
      </c>
      <c r="HH129">
        <v>30.000699999999998</v>
      </c>
      <c r="HI129">
        <v>23.441700000000001</v>
      </c>
      <c r="HJ129">
        <v>23.326499999999999</v>
      </c>
      <c r="HK129">
        <v>100</v>
      </c>
      <c r="HL129">
        <v>37.012900000000002</v>
      </c>
      <c r="HM129">
        <v>87.161199999999994</v>
      </c>
      <c r="HN129">
        <v>19.935700000000001</v>
      </c>
      <c r="HO129">
        <v>1919.7</v>
      </c>
      <c r="HP129">
        <v>18.591000000000001</v>
      </c>
      <c r="HQ129">
        <v>103.121</v>
      </c>
      <c r="HR129">
        <v>104.404</v>
      </c>
    </row>
    <row r="130" spans="1:226" x14ac:dyDescent="0.2">
      <c r="A130">
        <v>114</v>
      </c>
      <c r="B130">
        <v>1657207262</v>
      </c>
      <c r="C130">
        <v>657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1657207254.2142899</v>
      </c>
      <c r="J130">
        <f t="shared" si="34"/>
        <v>3.6673919785465783E-3</v>
      </c>
      <c r="K130">
        <f t="shared" si="35"/>
        <v>3.6673919785465783</v>
      </c>
      <c r="L130">
        <f t="shared" si="36"/>
        <v>34.836117174695417</v>
      </c>
      <c r="M130">
        <f t="shared" si="37"/>
        <v>1705.9478571428599</v>
      </c>
      <c r="N130">
        <f t="shared" si="38"/>
        <v>1295.1719902806583</v>
      </c>
      <c r="O130">
        <f t="shared" si="39"/>
        <v>96.644376292334414</v>
      </c>
      <c r="P130">
        <f t="shared" si="40"/>
        <v>127.29604089499297</v>
      </c>
      <c r="Q130">
        <f t="shared" si="41"/>
        <v>0.16089000293584366</v>
      </c>
      <c r="R130">
        <f t="shared" si="42"/>
        <v>3.1872695009447507</v>
      </c>
      <c r="S130">
        <f t="shared" si="43"/>
        <v>0.15651047632037901</v>
      </c>
      <c r="T130">
        <f t="shared" si="44"/>
        <v>9.8202601117695451E-2</v>
      </c>
      <c r="U130">
        <f t="shared" si="45"/>
        <v>321.51670046998316</v>
      </c>
      <c r="V130">
        <f t="shared" si="46"/>
        <v>25.285733471131842</v>
      </c>
      <c r="W130">
        <f t="shared" si="47"/>
        <v>25.285733471131842</v>
      </c>
      <c r="X130">
        <f t="shared" si="48"/>
        <v>3.2342488081997045</v>
      </c>
      <c r="Y130">
        <f t="shared" si="49"/>
        <v>50.216108436208707</v>
      </c>
      <c r="Z130">
        <f t="shared" si="50"/>
        <v>1.5417149545911566</v>
      </c>
      <c r="AA130">
        <f t="shared" si="51"/>
        <v>3.0701601589650291</v>
      </c>
      <c r="AB130">
        <f t="shared" si="52"/>
        <v>1.6925338536085479</v>
      </c>
      <c r="AC130">
        <f t="shared" si="53"/>
        <v>-161.7319862539041</v>
      </c>
      <c r="AD130">
        <f t="shared" si="54"/>
        <v>-149.89548267002485</v>
      </c>
      <c r="AE130">
        <f t="shared" si="55"/>
        <v>-9.9328255338505187</v>
      </c>
      <c r="AF130">
        <f t="shared" si="56"/>
        <v>-4.3593987796299416E-2</v>
      </c>
      <c r="AG130">
        <f t="shared" si="57"/>
        <v>32.855551376914157</v>
      </c>
      <c r="AH130">
        <f t="shared" si="58"/>
        <v>3.6332504121769156</v>
      </c>
      <c r="AI130">
        <f t="shared" si="59"/>
        <v>34.836117174695417</v>
      </c>
      <c r="AJ130">
        <v>1758.5561491375399</v>
      </c>
      <c r="AK130">
        <v>1740.0184848484901</v>
      </c>
      <c r="AL130">
        <v>-0.188867004138357</v>
      </c>
      <c r="AM130">
        <v>66.181014878906495</v>
      </c>
      <c r="AN130">
        <f t="shared" si="60"/>
        <v>3.6673919785465783</v>
      </c>
      <c r="AO130">
        <v>18.7136122013974</v>
      </c>
      <c r="AP130">
        <v>20.663457575757601</v>
      </c>
      <c r="AQ130">
        <v>3.9365910084553698E-4</v>
      </c>
      <c r="AR130">
        <v>77.408447531234501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39778.270071184306</v>
      </c>
      <c r="AX130">
        <f t="shared" si="64"/>
        <v>2000.00464285714</v>
      </c>
      <c r="AY130">
        <f t="shared" si="65"/>
        <v>1681.2038789999892</v>
      </c>
      <c r="AZ130">
        <f t="shared" si="66"/>
        <v>0.8405999881071663</v>
      </c>
      <c r="BA130">
        <f t="shared" si="67"/>
        <v>0.16075797704683081</v>
      </c>
      <c r="BB130">
        <v>2.7170000000000001</v>
      </c>
      <c r="BC130">
        <v>0.5</v>
      </c>
      <c r="BD130" t="s">
        <v>355</v>
      </c>
      <c r="BE130">
        <v>2</v>
      </c>
      <c r="BF130" t="b">
        <v>1</v>
      </c>
      <c r="BG130">
        <v>1657207254.2142899</v>
      </c>
      <c r="BH130">
        <v>1705.9478571428599</v>
      </c>
      <c r="BI130">
        <v>1727.1696428571399</v>
      </c>
      <c r="BJ130">
        <v>20.6611714285714</v>
      </c>
      <c r="BK130">
        <v>18.727653571428601</v>
      </c>
      <c r="BL130">
        <v>1687.17035714286</v>
      </c>
      <c r="BM130">
        <v>20.447849999999999</v>
      </c>
      <c r="BN130">
        <v>499.99971428571399</v>
      </c>
      <c r="BO130">
        <v>74.575235714285697</v>
      </c>
      <c r="BP130">
        <v>4.3716067857142903E-2</v>
      </c>
      <c r="BQ130">
        <v>24.413396428571399</v>
      </c>
      <c r="BR130">
        <v>24.919789285714302</v>
      </c>
      <c r="BS130">
        <v>999.9</v>
      </c>
      <c r="BT130">
        <v>0</v>
      </c>
      <c r="BU130">
        <v>0</v>
      </c>
      <c r="BV130">
        <v>10000.535714285699</v>
      </c>
      <c r="BW130">
        <v>0</v>
      </c>
      <c r="BX130">
        <v>424.86278571428602</v>
      </c>
      <c r="BY130">
        <v>-21.222521428571401</v>
      </c>
      <c r="BZ130">
        <v>1741.93821428571</v>
      </c>
      <c r="CA130">
        <v>1760.13392857143</v>
      </c>
      <c r="CB130">
        <v>1.93350142857143</v>
      </c>
      <c r="CC130">
        <v>1727.1696428571399</v>
      </c>
      <c r="CD130">
        <v>18.727653571428601</v>
      </c>
      <c r="CE130">
        <v>1.5408096428571401</v>
      </c>
      <c r="CF130">
        <v>1.3966185714285699</v>
      </c>
      <c r="CG130">
        <v>13.379264285714299</v>
      </c>
      <c r="CH130">
        <v>11.880964285714301</v>
      </c>
      <c r="CI130">
        <v>2000.00464285714</v>
      </c>
      <c r="CJ130">
        <v>0.98000171428571403</v>
      </c>
      <c r="CK130">
        <v>1.9998171428571399E-2</v>
      </c>
      <c r="CL130">
        <v>0</v>
      </c>
      <c r="CM130">
        <v>2.14452142857143</v>
      </c>
      <c r="CN130">
        <v>0</v>
      </c>
      <c r="CO130">
        <v>5856.6521428571396</v>
      </c>
      <c r="CP130">
        <v>17300.214285714301</v>
      </c>
      <c r="CQ130">
        <v>39.508678571428597</v>
      </c>
      <c r="CR130">
        <v>38.984250000000003</v>
      </c>
      <c r="CS130">
        <v>39.102357142857102</v>
      </c>
      <c r="CT130">
        <v>37.883749999999999</v>
      </c>
      <c r="CU130">
        <v>38.6984285714286</v>
      </c>
      <c r="CV130">
        <v>1960.00464285714</v>
      </c>
      <c r="CW130">
        <v>39.999285714285698</v>
      </c>
      <c r="CX130">
        <v>0</v>
      </c>
      <c r="CY130">
        <v>1657207240.8</v>
      </c>
      <c r="CZ130">
        <v>0</v>
      </c>
      <c r="DA130">
        <v>0</v>
      </c>
      <c r="DB130" t="s">
        <v>356</v>
      </c>
      <c r="DC130">
        <v>1656081770.5</v>
      </c>
      <c r="DD130">
        <v>1655399214.5999999</v>
      </c>
      <c r="DE130">
        <v>0</v>
      </c>
      <c r="DF130">
        <v>0.13400000000000001</v>
      </c>
      <c r="DG130">
        <v>-0.06</v>
      </c>
      <c r="DH130">
        <v>9.3309999999999995</v>
      </c>
      <c r="DI130">
        <v>0.51100000000000001</v>
      </c>
      <c r="DJ130">
        <v>421</v>
      </c>
      <c r="DK130">
        <v>25</v>
      </c>
      <c r="DL130">
        <v>1.93</v>
      </c>
      <c r="DM130">
        <v>0.15</v>
      </c>
      <c r="DN130">
        <v>-21.300777499999999</v>
      </c>
      <c r="DO130">
        <v>1.3887005628518501</v>
      </c>
      <c r="DP130">
        <v>0.48404075163538701</v>
      </c>
      <c r="DQ130">
        <v>0</v>
      </c>
      <c r="DR130">
        <v>1.9390559999999999</v>
      </c>
      <c r="DS130">
        <v>-8.2527804878049602E-2</v>
      </c>
      <c r="DT130">
        <v>1.78670229473183E-2</v>
      </c>
      <c r="DU130">
        <v>1</v>
      </c>
      <c r="DV130">
        <v>1</v>
      </c>
      <c r="DW130">
        <v>2</v>
      </c>
      <c r="DX130" t="s">
        <v>357</v>
      </c>
      <c r="DY130">
        <v>2.9761000000000002</v>
      </c>
      <c r="DZ130">
        <v>2.69767</v>
      </c>
      <c r="EA130">
        <v>0.193717</v>
      </c>
      <c r="EB130">
        <v>0.19617000000000001</v>
      </c>
      <c r="EC130">
        <v>7.82389E-2</v>
      </c>
      <c r="ED130">
        <v>7.331E-2</v>
      </c>
      <c r="EE130">
        <v>31686.5</v>
      </c>
      <c r="EF130">
        <v>34715.4</v>
      </c>
      <c r="EG130">
        <v>35595.300000000003</v>
      </c>
      <c r="EH130">
        <v>39147.199999999997</v>
      </c>
      <c r="EI130">
        <v>46469.4</v>
      </c>
      <c r="EJ130">
        <v>52308.5</v>
      </c>
      <c r="EK130">
        <v>55556.1</v>
      </c>
      <c r="EL130">
        <v>62679.199999999997</v>
      </c>
      <c r="EM130">
        <v>2.0244</v>
      </c>
      <c r="EN130">
        <v>2.2833999999999999</v>
      </c>
      <c r="EO130">
        <v>7.9870200000000002E-2</v>
      </c>
      <c r="EP130">
        <v>0</v>
      </c>
      <c r="EQ130">
        <v>23.603899999999999</v>
      </c>
      <c r="ER130">
        <v>999.9</v>
      </c>
      <c r="ES130">
        <v>60.512</v>
      </c>
      <c r="ET130">
        <v>26.113</v>
      </c>
      <c r="EU130">
        <v>27.566500000000001</v>
      </c>
      <c r="EV130">
        <v>54.206400000000002</v>
      </c>
      <c r="EW130">
        <v>33.862200000000001</v>
      </c>
      <c r="EX130">
        <v>2</v>
      </c>
      <c r="EY130">
        <v>-0.26601599999999997</v>
      </c>
      <c r="EZ130">
        <v>0.85067499999999996</v>
      </c>
      <c r="FA130">
        <v>20.145099999999999</v>
      </c>
      <c r="FB130">
        <v>5.2017199999999999</v>
      </c>
      <c r="FC130">
        <v>12.004</v>
      </c>
      <c r="FD130">
        <v>4.9756</v>
      </c>
      <c r="FE130">
        <v>3.2930000000000001</v>
      </c>
      <c r="FF130">
        <v>9999</v>
      </c>
      <c r="FG130">
        <v>9999</v>
      </c>
      <c r="FH130">
        <v>9999</v>
      </c>
      <c r="FI130">
        <v>556.20000000000005</v>
      </c>
      <c r="FJ130">
        <v>1.8629500000000001</v>
      </c>
      <c r="FK130">
        <v>1.8678300000000001</v>
      </c>
      <c r="FL130">
        <v>1.8676200000000001</v>
      </c>
      <c r="FM130">
        <v>1.8687400000000001</v>
      </c>
      <c r="FN130">
        <v>1.8696600000000001</v>
      </c>
      <c r="FO130">
        <v>1.8656299999999999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18.760000000000002</v>
      </c>
      <c r="GF130">
        <v>0.21329999999999999</v>
      </c>
      <c r="GG130">
        <v>5.3564593647505196</v>
      </c>
      <c r="GH130">
        <v>9.5670261133577305E-3</v>
      </c>
      <c r="GI130">
        <v>-9.19467254998099E-7</v>
      </c>
      <c r="GJ130">
        <v>-2.1372918425907501E-11</v>
      </c>
      <c r="GK130">
        <v>0.21331065453237499</v>
      </c>
      <c r="GL130">
        <v>0</v>
      </c>
      <c r="GM130">
        <v>0</v>
      </c>
      <c r="GN130">
        <v>0</v>
      </c>
      <c r="GO130">
        <v>-4</v>
      </c>
      <c r="GP130">
        <v>1866</v>
      </c>
      <c r="GQ130">
        <v>1</v>
      </c>
      <c r="GR130">
        <v>18</v>
      </c>
      <c r="GS130">
        <v>18758.2</v>
      </c>
      <c r="GT130">
        <v>30134.1</v>
      </c>
      <c r="GU130">
        <v>3.9526400000000002</v>
      </c>
      <c r="GV130">
        <v>0</v>
      </c>
      <c r="GW130">
        <v>2.2485400000000002</v>
      </c>
      <c r="GX130">
        <v>2.7575699999999999</v>
      </c>
      <c r="GY130">
        <v>1.9958499999999999</v>
      </c>
      <c r="GZ130">
        <v>2.3107899999999999</v>
      </c>
      <c r="HA130">
        <v>32.002400000000002</v>
      </c>
      <c r="HB130">
        <v>15.900700000000001</v>
      </c>
      <c r="HC130">
        <v>18</v>
      </c>
      <c r="HD130">
        <v>496.33800000000002</v>
      </c>
      <c r="HE130">
        <v>680.10900000000004</v>
      </c>
      <c r="HF130">
        <v>19.953499999999998</v>
      </c>
      <c r="HG130">
        <v>23.826699999999999</v>
      </c>
      <c r="HH130">
        <v>30.001200000000001</v>
      </c>
      <c r="HI130">
        <v>23.451499999999999</v>
      </c>
      <c r="HJ130">
        <v>23.336200000000002</v>
      </c>
      <c r="HK130">
        <v>100</v>
      </c>
      <c r="HL130">
        <v>37.294699999999999</v>
      </c>
      <c r="HM130">
        <v>86.774500000000003</v>
      </c>
      <c r="HN130">
        <v>20.003299999999999</v>
      </c>
      <c r="HO130">
        <v>1939.89</v>
      </c>
      <c r="HP130">
        <v>18.566500000000001</v>
      </c>
      <c r="HQ130">
        <v>103.12</v>
      </c>
      <c r="HR130">
        <v>104.402</v>
      </c>
    </row>
    <row r="131" spans="1:226" x14ac:dyDescent="0.2">
      <c r="A131">
        <v>115</v>
      </c>
      <c r="B131">
        <v>1657207267</v>
      </c>
      <c r="C131">
        <v>662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1657207259.5</v>
      </c>
      <c r="J131">
        <f t="shared" si="34"/>
        <v>3.6350482144366886E-3</v>
      </c>
      <c r="K131">
        <f t="shared" si="35"/>
        <v>3.6350482144366887</v>
      </c>
      <c r="L131">
        <f t="shared" si="36"/>
        <v>36.077971523051524</v>
      </c>
      <c r="M131">
        <f t="shared" si="37"/>
        <v>1704.5477777777801</v>
      </c>
      <c r="N131">
        <f t="shared" si="38"/>
        <v>1278.2032768738588</v>
      </c>
      <c r="O131">
        <f t="shared" si="39"/>
        <v>95.378478017129083</v>
      </c>
      <c r="P131">
        <f t="shared" si="40"/>
        <v>127.19195427940399</v>
      </c>
      <c r="Q131">
        <f t="shared" si="41"/>
        <v>0.1594408077876785</v>
      </c>
      <c r="R131">
        <f t="shared" si="42"/>
        <v>3.185422869944635</v>
      </c>
      <c r="S131">
        <f t="shared" si="43"/>
        <v>0.15513626444835643</v>
      </c>
      <c r="T131">
        <f t="shared" si="44"/>
        <v>9.7337231705174235E-2</v>
      </c>
      <c r="U131">
        <f t="shared" si="45"/>
        <v>321.51848266666735</v>
      </c>
      <c r="V131">
        <f t="shared" si="46"/>
        <v>25.285613463215299</v>
      </c>
      <c r="W131">
        <f t="shared" si="47"/>
        <v>25.285613463215299</v>
      </c>
      <c r="X131">
        <f t="shared" si="48"/>
        <v>3.2342257176278655</v>
      </c>
      <c r="Y131">
        <f t="shared" si="49"/>
        <v>50.242624130075896</v>
      </c>
      <c r="Z131">
        <f t="shared" si="50"/>
        <v>1.5417532692766864</v>
      </c>
      <c r="AA131">
        <f t="shared" si="51"/>
        <v>3.0686161321613228</v>
      </c>
      <c r="AB131">
        <f t="shared" si="52"/>
        <v>1.692472448351179</v>
      </c>
      <c r="AC131">
        <f t="shared" si="53"/>
        <v>-160.30562625665797</v>
      </c>
      <c r="AD131">
        <f t="shared" si="54"/>
        <v>-151.23060326160115</v>
      </c>
      <c r="AE131">
        <f t="shared" si="55"/>
        <v>-10.026676959342767</v>
      </c>
      <c r="AF131">
        <f t="shared" si="56"/>
        <v>-4.442381093451786E-2</v>
      </c>
      <c r="AG131">
        <f t="shared" si="57"/>
        <v>32.809023098919596</v>
      </c>
      <c r="AH131">
        <f t="shared" si="58"/>
        <v>3.6640687925453705</v>
      </c>
      <c r="AI131">
        <f t="shared" si="59"/>
        <v>36.077971523051524</v>
      </c>
      <c r="AJ131">
        <v>1757.38255018162</v>
      </c>
      <c r="AK131">
        <v>1738.57624242424</v>
      </c>
      <c r="AL131">
        <v>-0.29411993926393998</v>
      </c>
      <c r="AM131">
        <v>66.181014878906495</v>
      </c>
      <c r="AN131">
        <f t="shared" si="60"/>
        <v>3.6350482144366887</v>
      </c>
      <c r="AO131">
        <v>18.678331065434801</v>
      </c>
      <c r="AP131">
        <v>20.648595151515099</v>
      </c>
      <c r="AQ131">
        <v>-7.6350754664050603E-3</v>
      </c>
      <c r="AR131">
        <v>77.408447531234501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39748.455380183776</v>
      </c>
      <c r="AX131">
        <f t="shared" si="64"/>
        <v>2000.01555555556</v>
      </c>
      <c r="AY131">
        <f t="shared" si="65"/>
        <v>1681.2130666666703</v>
      </c>
      <c r="AZ131">
        <f t="shared" si="66"/>
        <v>0.8405999953333696</v>
      </c>
      <c r="BA131">
        <f t="shared" si="67"/>
        <v>0.16075799099340338</v>
      </c>
      <c r="BB131">
        <v>2.7170000000000001</v>
      </c>
      <c r="BC131">
        <v>0.5</v>
      </c>
      <c r="BD131" t="s">
        <v>355</v>
      </c>
      <c r="BE131">
        <v>2</v>
      </c>
      <c r="BF131" t="b">
        <v>1</v>
      </c>
      <c r="BG131">
        <v>1657207259.5</v>
      </c>
      <c r="BH131">
        <v>1704.5477777777801</v>
      </c>
      <c r="BI131">
        <v>1725.7714814814799</v>
      </c>
      <c r="BJ131">
        <v>20.661622222222199</v>
      </c>
      <c r="BK131">
        <v>18.7115740740741</v>
      </c>
      <c r="BL131">
        <v>1685.77925925926</v>
      </c>
      <c r="BM131">
        <v>20.448303703703701</v>
      </c>
      <c r="BN131">
        <v>499.966259259259</v>
      </c>
      <c r="BO131">
        <v>74.575377777777803</v>
      </c>
      <c r="BP131">
        <v>4.3800362962963003E-2</v>
      </c>
      <c r="BQ131">
        <v>24.4049962962963</v>
      </c>
      <c r="BR131">
        <v>24.906766666666702</v>
      </c>
      <c r="BS131">
        <v>999.9</v>
      </c>
      <c r="BT131">
        <v>0</v>
      </c>
      <c r="BU131">
        <v>0</v>
      </c>
      <c r="BV131">
        <v>9992.4074074074106</v>
      </c>
      <c r="BW131">
        <v>0</v>
      </c>
      <c r="BX131">
        <v>425.30003703703699</v>
      </c>
      <c r="BY131">
        <v>-21.223962962963</v>
      </c>
      <c r="BZ131">
        <v>1740.5096296296299</v>
      </c>
      <c r="CA131">
        <v>1758.6792592592601</v>
      </c>
      <c r="CB131">
        <v>1.9500451851851801</v>
      </c>
      <c r="CC131">
        <v>1725.7714814814799</v>
      </c>
      <c r="CD131">
        <v>18.7115740740741</v>
      </c>
      <c r="CE131">
        <v>1.5408474074074101</v>
      </c>
      <c r="CF131">
        <v>1.3954222222222199</v>
      </c>
      <c r="CG131">
        <v>13.379633333333301</v>
      </c>
      <c r="CH131">
        <v>11.867951851851901</v>
      </c>
      <c r="CI131">
        <v>2000.01555555556</v>
      </c>
      <c r="CJ131">
        <v>0.98000144444444404</v>
      </c>
      <c r="CK131">
        <v>1.9998459259259301E-2</v>
      </c>
      <c r="CL131">
        <v>0</v>
      </c>
      <c r="CM131">
        <v>2.1292703703703699</v>
      </c>
      <c r="CN131">
        <v>0</v>
      </c>
      <c r="CO131">
        <v>5853.5777777777803</v>
      </c>
      <c r="CP131">
        <v>17300.3</v>
      </c>
      <c r="CQ131">
        <v>39.465037037037</v>
      </c>
      <c r="CR131">
        <v>38.962666666666699</v>
      </c>
      <c r="CS131">
        <v>39.0506666666667</v>
      </c>
      <c r="CT131">
        <v>37.847000000000001</v>
      </c>
      <c r="CU131">
        <v>38.654851851851902</v>
      </c>
      <c r="CV131">
        <v>1960.01555555556</v>
      </c>
      <c r="CW131">
        <v>40</v>
      </c>
      <c r="CX131">
        <v>0</v>
      </c>
      <c r="CY131">
        <v>1657207246.2</v>
      </c>
      <c r="CZ131">
        <v>0</v>
      </c>
      <c r="DA131">
        <v>0</v>
      </c>
      <c r="DB131" t="s">
        <v>356</v>
      </c>
      <c r="DC131">
        <v>1656081770.5</v>
      </c>
      <c r="DD131">
        <v>1655399214.5999999</v>
      </c>
      <c r="DE131">
        <v>0</v>
      </c>
      <c r="DF131">
        <v>0.13400000000000001</v>
      </c>
      <c r="DG131">
        <v>-0.06</v>
      </c>
      <c r="DH131">
        <v>9.3309999999999995</v>
      </c>
      <c r="DI131">
        <v>0.51100000000000001</v>
      </c>
      <c r="DJ131">
        <v>421</v>
      </c>
      <c r="DK131">
        <v>25</v>
      </c>
      <c r="DL131">
        <v>1.93</v>
      </c>
      <c r="DM131">
        <v>0.15</v>
      </c>
      <c r="DN131">
        <v>-21.261379999999999</v>
      </c>
      <c r="DO131">
        <v>-0.37152945590993303</v>
      </c>
      <c r="DP131">
        <v>0.47880113418829801</v>
      </c>
      <c r="DQ131">
        <v>0</v>
      </c>
      <c r="DR131">
        <v>1.9449419999999999</v>
      </c>
      <c r="DS131">
        <v>0.20815159474670999</v>
      </c>
      <c r="DT131">
        <v>2.61645561972681E-2</v>
      </c>
      <c r="DU131">
        <v>0</v>
      </c>
      <c r="DV131">
        <v>0</v>
      </c>
      <c r="DW131">
        <v>2</v>
      </c>
      <c r="DX131" t="s">
        <v>365</v>
      </c>
      <c r="DY131">
        <v>2.9754499999999999</v>
      </c>
      <c r="DZ131">
        <v>2.6975600000000002</v>
      </c>
      <c r="EA131">
        <v>0.193631</v>
      </c>
      <c r="EB131">
        <v>0.19608999999999999</v>
      </c>
      <c r="EC131">
        <v>7.8181299999999995E-2</v>
      </c>
      <c r="ED131">
        <v>7.3096800000000003E-2</v>
      </c>
      <c r="EE131">
        <v>31690.1</v>
      </c>
      <c r="EF131">
        <v>34718.5</v>
      </c>
      <c r="EG131">
        <v>35595.599999999999</v>
      </c>
      <c r="EH131">
        <v>39146.9</v>
      </c>
      <c r="EI131">
        <v>46472.1</v>
      </c>
      <c r="EJ131">
        <v>52321.1</v>
      </c>
      <c r="EK131">
        <v>55555.9</v>
      </c>
      <c r="EL131">
        <v>62679.7</v>
      </c>
      <c r="EM131">
        <v>2.0234000000000001</v>
      </c>
      <c r="EN131">
        <v>2.2831999999999999</v>
      </c>
      <c r="EO131">
        <v>7.9423199999999999E-2</v>
      </c>
      <c r="EP131">
        <v>0</v>
      </c>
      <c r="EQ131">
        <v>23.582000000000001</v>
      </c>
      <c r="ER131">
        <v>999.9</v>
      </c>
      <c r="ES131">
        <v>60.536000000000001</v>
      </c>
      <c r="ET131">
        <v>26.143000000000001</v>
      </c>
      <c r="EU131">
        <v>27.622399999999999</v>
      </c>
      <c r="EV131">
        <v>54.186399999999999</v>
      </c>
      <c r="EW131">
        <v>33.866199999999999</v>
      </c>
      <c r="EX131">
        <v>2</v>
      </c>
      <c r="EY131">
        <v>-0.26601599999999997</v>
      </c>
      <c r="EZ131">
        <v>0.78244000000000002</v>
      </c>
      <c r="FA131">
        <v>20.145499999999998</v>
      </c>
      <c r="FB131">
        <v>5.2017199999999999</v>
      </c>
      <c r="FC131">
        <v>12.004</v>
      </c>
      <c r="FD131">
        <v>4.9756</v>
      </c>
      <c r="FE131">
        <v>3.2930000000000001</v>
      </c>
      <c r="FF131">
        <v>9999</v>
      </c>
      <c r="FG131">
        <v>9999</v>
      </c>
      <c r="FH131">
        <v>9999</v>
      </c>
      <c r="FI131">
        <v>556.20000000000005</v>
      </c>
      <c r="FJ131">
        <v>1.8629500000000001</v>
      </c>
      <c r="FK131">
        <v>1.8678300000000001</v>
      </c>
      <c r="FL131">
        <v>1.86758</v>
      </c>
      <c r="FM131">
        <v>1.8687400000000001</v>
      </c>
      <c r="FN131">
        <v>1.8696600000000001</v>
      </c>
      <c r="FO131">
        <v>1.8656600000000001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18.760000000000002</v>
      </c>
      <c r="GF131">
        <v>0.21329999999999999</v>
      </c>
      <c r="GG131">
        <v>5.3564593647505196</v>
      </c>
      <c r="GH131">
        <v>9.5670261133577305E-3</v>
      </c>
      <c r="GI131">
        <v>-9.19467254998099E-7</v>
      </c>
      <c r="GJ131">
        <v>-2.1372918425907501E-11</v>
      </c>
      <c r="GK131">
        <v>0.21331065453237499</v>
      </c>
      <c r="GL131">
        <v>0</v>
      </c>
      <c r="GM131">
        <v>0</v>
      </c>
      <c r="GN131">
        <v>0</v>
      </c>
      <c r="GO131">
        <v>-4</v>
      </c>
      <c r="GP131">
        <v>1866</v>
      </c>
      <c r="GQ131">
        <v>1</v>
      </c>
      <c r="GR131">
        <v>18</v>
      </c>
      <c r="GS131">
        <v>18758.3</v>
      </c>
      <c r="GT131">
        <v>30134.2</v>
      </c>
      <c r="GU131">
        <v>3.9502000000000002</v>
      </c>
      <c r="GV131">
        <v>0</v>
      </c>
      <c r="GW131">
        <v>2.2485400000000002</v>
      </c>
      <c r="GX131">
        <v>2.7575699999999999</v>
      </c>
      <c r="GY131">
        <v>1.9958499999999999</v>
      </c>
      <c r="GZ131">
        <v>2.3022499999999999</v>
      </c>
      <c r="HA131">
        <v>32.0244</v>
      </c>
      <c r="HB131">
        <v>15.900700000000001</v>
      </c>
      <c r="HC131">
        <v>18</v>
      </c>
      <c r="HD131">
        <v>495.78399999999999</v>
      </c>
      <c r="HE131">
        <v>680.06200000000001</v>
      </c>
      <c r="HF131">
        <v>20.022300000000001</v>
      </c>
      <c r="HG131">
        <v>23.836600000000001</v>
      </c>
      <c r="HH131">
        <v>30.000399999999999</v>
      </c>
      <c r="HI131">
        <v>23.461400000000001</v>
      </c>
      <c r="HJ131">
        <v>23.345199999999998</v>
      </c>
      <c r="HK131">
        <v>100</v>
      </c>
      <c r="HL131">
        <v>37.569699999999997</v>
      </c>
      <c r="HM131">
        <v>86.774500000000003</v>
      </c>
      <c r="HN131">
        <v>20.070499999999999</v>
      </c>
      <c r="HO131">
        <v>1959.96</v>
      </c>
      <c r="HP131">
        <v>18.564800000000002</v>
      </c>
      <c r="HQ131">
        <v>103.12</v>
      </c>
      <c r="HR131">
        <v>104.402</v>
      </c>
    </row>
    <row r="132" spans="1:226" x14ac:dyDescent="0.2">
      <c r="A132">
        <v>116</v>
      </c>
      <c r="B132">
        <v>1657207272</v>
      </c>
      <c r="C132">
        <v>667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1657207264.2142899</v>
      </c>
      <c r="J132">
        <f t="shared" si="34"/>
        <v>3.6447497243335568E-3</v>
      </c>
      <c r="K132">
        <f t="shared" si="35"/>
        <v>3.6447497243335567</v>
      </c>
      <c r="L132">
        <f t="shared" si="36"/>
        <v>35.435396654049427</v>
      </c>
      <c r="M132">
        <f t="shared" si="37"/>
        <v>1703.2850000000001</v>
      </c>
      <c r="N132">
        <f t="shared" si="38"/>
        <v>1284.6431672592898</v>
      </c>
      <c r="O132">
        <f t="shared" si="39"/>
        <v>95.859553635779434</v>
      </c>
      <c r="P132">
        <f t="shared" si="40"/>
        <v>127.09843789762924</v>
      </c>
      <c r="Q132">
        <f t="shared" si="41"/>
        <v>0.15996572398010178</v>
      </c>
      <c r="R132">
        <f t="shared" si="42"/>
        <v>3.1855793928901956</v>
      </c>
      <c r="S132">
        <f t="shared" si="43"/>
        <v>0.15563341223392985</v>
      </c>
      <c r="T132">
        <f t="shared" si="44"/>
        <v>9.765035082230436E-2</v>
      </c>
      <c r="U132">
        <f t="shared" si="45"/>
        <v>321.5242650000007</v>
      </c>
      <c r="V132">
        <f t="shared" si="46"/>
        <v>25.275429106429115</v>
      </c>
      <c r="W132">
        <f t="shared" si="47"/>
        <v>25.275429106429115</v>
      </c>
      <c r="X132">
        <f t="shared" si="48"/>
        <v>3.2322666830937004</v>
      </c>
      <c r="Y132">
        <f t="shared" si="49"/>
        <v>50.230336191567872</v>
      </c>
      <c r="Z132">
        <f t="shared" si="50"/>
        <v>1.5406524020265973</v>
      </c>
      <c r="AA132">
        <f t="shared" si="51"/>
        <v>3.0671751750792091</v>
      </c>
      <c r="AB132">
        <f t="shared" si="52"/>
        <v>1.6916142810671031</v>
      </c>
      <c r="AC132">
        <f t="shared" si="53"/>
        <v>-160.73346284310986</v>
      </c>
      <c r="AD132">
        <f t="shared" si="54"/>
        <v>-150.83588021396091</v>
      </c>
      <c r="AE132">
        <f t="shared" si="55"/>
        <v>-9.9991072549884841</v>
      </c>
      <c r="AF132">
        <f t="shared" si="56"/>
        <v>-4.4185312058544923E-2</v>
      </c>
      <c r="AG132">
        <f t="shared" si="57"/>
        <v>32.874200171371633</v>
      </c>
      <c r="AH132">
        <f t="shared" si="58"/>
        <v>3.7250357592689296</v>
      </c>
      <c r="AI132">
        <f t="shared" si="59"/>
        <v>35.435396654049427</v>
      </c>
      <c r="AJ132">
        <v>1755.9242273509799</v>
      </c>
      <c r="AK132">
        <v>1737.2876969696999</v>
      </c>
      <c r="AL132">
        <v>-0.24712375196560199</v>
      </c>
      <c r="AM132">
        <v>66.181014878906495</v>
      </c>
      <c r="AN132">
        <f t="shared" si="60"/>
        <v>3.6447497243335567</v>
      </c>
      <c r="AO132">
        <v>18.594479188629698</v>
      </c>
      <c r="AP132">
        <v>20.6018551515151</v>
      </c>
      <c r="AQ132">
        <v>-1.4470896533074E-2</v>
      </c>
      <c r="AR132">
        <v>77.408447531234501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39752.135841420088</v>
      </c>
      <c r="AX132">
        <f t="shared" si="64"/>
        <v>2000.05178571429</v>
      </c>
      <c r="AY132">
        <f t="shared" si="65"/>
        <v>1681.2435000000035</v>
      </c>
      <c r="AZ132">
        <f t="shared" si="66"/>
        <v>0.84059998446468787</v>
      </c>
      <c r="BA132">
        <f t="shared" si="67"/>
        <v>0.16075797001684777</v>
      </c>
      <c r="BB132">
        <v>2.7170000000000001</v>
      </c>
      <c r="BC132">
        <v>0.5</v>
      </c>
      <c r="BD132" t="s">
        <v>355</v>
      </c>
      <c r="BE132">
        <v>2</v>
      </c>
      <c r="BF132" t="b">
        <v>1</v>
      </c>
      <c r="BG132">
        <v>1657207264.2142899</v>
      </c>
      <c r="BH132">
        <v>1703.2850000000001</v>
      </c>
      <c r="BI132">
        <v>1724.5975000000001</v>
      </c>
      <c r="BJ132">
        <v>20.646753571428601</v>
      </c>
      <c r="BK132">
        <v>18.6642785714286</v>
      </c>
      <c r="BL132">
        <v>1684.5239285714299</v>
      </c>
      <c r="BM132">
        <v>20.4334357142857</v>
      </c>
      <c r="BN132">
        <v>499.97896428571403</v>
      </c>
      <c r="BO132">
        <v>74.575817857142894</v>
      </c>
      <c r="BP132">
        <v>4.37777464285714E-2</v>
      </c>
      <c r="BQ132">
        <v>24.3971535714286</v>
      </c>
      <c r="BR132">
        <v>24.8958607142857</v>
      </c>
      <c r="BS132">
        <v>999.9</v>
      </c>
      <c r="BT132">
        <v>0</v>
      </c>
      <c r="BU132">
        <v>0</v>
      </c>
      <c r="BV132">
        <v>9993.0357142857101</v>
      </c>
      <c r="BW132">
        <v>0</v>
      </c>
      <c r="BX132">
        <v>425.72767857142799</v>
      </c>
      <c r="BY132">
        <v>-21.3124821428571</v>
      </c>
      <c r="BZ132">
        <v>1739.19392857143</v>
      </c>
      <c r="CA132">
        <v>1757.3975</v>
      </c>
      <c r="CB132">
        <v>1.9824757142857099</v>
      </c>
      <c r="CC132">
        <v>1724.5975000000001</v>
      </c>
      <c r="CD132">
        <v>18.6642785714286</v>
      </c>
      <c r="CE132">
        <v>1.5397475</v>
      </c>
      <c r="CF132">
        <v>1.39190321428571</v>
      </c>
      <c r="CG132">
        <v>13.368667857142899</v>
      </c>
      <c r="CH132">
        <v>11.8296607142857</v>
      </c>
      <c r="CI132">
        <v>2000.05178571429</v>
      </c>
      <c r="CJ132">
        <v>0.98000139285714305</v>
      </c>
      <c r="CK132">
        <v>1.9998514285714301E-2</v>
      </c>
      <c r="CL132">
        <v>0</v>
      </c>
      <c r="CM132">
        <v>2.1547000000000001</v>
      </c>
      <c r="CN132">
        <v>0</v>
      </c>
      <c r="CO132">
        <v>5850.54</v>
      </c>
      <c r="CP132">
        <v>17300.6107142857</v>
      </c>
      <c r="CQ132">
        <v>39.426107142857099</v>
      </c>
      <c r="CR132">
        <v>38.937107142857101</v>
      </c>
      <c r="CS132">
        <v>39.006392857142799</v>
      </c>
      <c r="CT132">
        <v>37.825535714285699</v>
      </c>
      <c r="CU132">
        <v>38.615821428571401</v>
      </c>
      <c r="CV132">
        <v>1960.05178571429</v>
      </c>
      <c r="CW132">
        <v>40</v>
      </c>
      <c r="CX132">
        <v>0</v>
      </c>
      <c r="CY132">
        <v>1657207251</v>
      </c>
      <c r="CZ132">
        <v>0</v>
      </c>
      <c r="DA132">
        <v>0</v>
      </c>
      <c r="DB132" t="s">
        <v>356</v>
      </c>
      <c r="DC132">
        <v>1656081770.5</v>
      </c>
      <c r="DD132">
        <v>1655399214.5999999</v>
      </c>
      <c r="DE132">
        <v>0</v>
      </c>
      <c r="DF132">
        <v>0.13400000000000001</v>
      </c>
      <c r="DG132">
        <v>-0.06</v>
      </c>
      <c r="DH132">
        <v>9.3309999999999995</v>
      </c>
      <c r="DI132">
        <v>0.51100000000000001</v>
      </c>
      <c r="DJ132">
        <v>421</v>
      </c>
      <c r="DK132">
        <v>25</v>
      </c>
      <c r="DL132">
        <v>1.93</v>
      </c>
      <c r="DM132">
        <v>0.15</v>
      </c>
      <c r="DN132">
        <v>-21.260079999999999</v>
      </c>
      <c r="DO132">
        <v>-0.73694859287051595</v>
      </c>
      <c r="DP132">
        <v>0.42362086775795199</v>
      </c>
      <c r="DQ132">
        <v>0</v>
      </c>
      <c r="DR132">
        <v>1.9641109999999999</v>
      </c>
      <c r="DS132">
        <v>0.38626649155721898</v>
      </c>
      <c r="DT132">
        <v>4.0888692189895298E-2</v>
      </c>
      <c r="DU132">
        <v>0</v>
      </c>
      <c r="DV132">
        <v>0</v>
      </c>
      <c r="DW132">
        <v>2</v>
      </c>
      <c r="DX132" t="s">
        <v>365</v>
      </c>
      <c r="DY132">
        <v>2.9763099999999998</v>
      </c>
      <c r="DZ132">
        <v>2.6972700000000001</v>
      </c>
      <c r="EA132">
        <v>0.193525</v>
      </c>
      <c r="EB132">
        <v>0.19596</v>
      </c>
      <c r="EC132">
        <v>7.8036700000000001E-2</v>
      </c>
      <c r="ED132">
        <v>7.3081300000000002E-2</v>
      </c>
      <c r="EE132">
        <v>31693</v>
      </c>
      <c r="EF132">
        <v>34723.599999999999</v>
      </c>
      <c r="EG132">
        <v>35594.300000000003</v>
      </c>
      <c r="EH132">
        <v>39146.300000000003</v>
      </c>
      <c r="EI132">
        <v>46478.2</v>
      </c>
      <c r="EJ132">
        <v>52320.2</v>
      </c>
      <c r="EK132">
        <v>55554.3</v>
      </c>
      <c r="EL132">
        <v>62677.599999999999</v>
      </c>
      <c r="EM132">
        <v>2.0238</v>
      </c>
      <c r="EN132">
        <v>2.2831999999999999</v>
      </c>
      <c r="EO132">
        <v>8.2403400000000002E-2</v>
      </c>
      <c r="EP132">
        <v>0</v>
      </c>
      <c r="EQ132">
        <v>23.546399999999998</v>
      </c>
      <c r="ER132">
        <v>999.9</v>
      </c>
      <c r="ES132">
        <v>60.609000000000002</v>
      </c>
      <c r="ET132">
        <v>26.172999999999998</v>
      </c>
      <c r="EU132">
        <v>27.706399999999999</v>
      </c>
      <c r="EV132">
        <v>54.106400000000001</v>
      </c>
      <c r="EW132">
        <v>33.842100000000002</v>
      </c>
      <c r="EX132">
        <v>2</v>
      </c>
      <c r="EY132">
        <v>-0.26585399999999998</v>
      </c>
      <c r="EZ132">
        <v>0.67427000000000004</v>
      </c>
      <c r="FA132">
        <v>20.1463</v>
      </c>
      <c r="FB132">
        <v>5.2017199999999999</v>
      </c>
      <c r="FC132">
        <v>12.004</v>
      </c>
      <c r="FD132">
        <v>4.9752000000000001</v>
      </c>
      <c r="FE132">
        <v>3.2930000000000001</v>
      </c>
      <c r="FF132">
        <v>9999</v>
      </c>
      <c r="FG132">
        <v>9999</v>
      </c>
      <c r="FH132">
        <v>9999</v>
      </c>
      <c r="FI132">
        <v>556.20000000000005</v>
      </c>
      <c r="FJ132">
        <v>1.8629500000000001</v>
      </c>
      <c r="FK132">
        <v>1.8678300000000001</v>
      </c>
      <c r="FL132">
        <v>1.86768</v>
      </c>
      <c r="FM132">
        <v>1.8687400000000001</v>
      </c>
      <c r="FN132">
        <v>1.8695999999999999</v>
      </c>
      <c r="FO132">
        <v>1.8656900000000001</v>
      </c>
      <c r="FP132">
        <v>1.86676</v>
      </c>
      <c r="FQ132">
        <v>1.8681300000000001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18.739999999999998</v>
      </c>
      <c r="GF132">
        <v>0.21329999999999999</v>
      </c>
      <c r="GG132">
        <v>5.3564593647505196</v>
      </c>
      <c r="GH132">
        <v>9.5670261133577305E-3</v>
      </c>
      <c r="GI132">
        <v>-9.19467254998099E-7</v>
      </c>
      <c r="GJ132">
        <v>-2.1372918425907501E-11</v>
      </c>
      <c r="GK132">
        <v>0.21331065453237499</v>
      </c>
      <c r="GL132">
        <v>0</v>
      </c>
      <c r="GM132">
        <v>0</v>
      </c>
      <c r="GN132">
        <v>0</v>
      </c>
      <c r="GO132">
        <v>-4</v>
      </c>
      <c r="GP132">
        <v>1866</v>
      </c>
      <c r="GQ132">
        <v>1</v>
      </c>
      <c r="GR132">
        <v>18</v>
      </c>
      <c r="GS132">
        <v>18758.400000000001</v>
      </c>
      <c r="GT132">
        <v>30134.3</v>
      </c>
      <c r="GU132">
        <v>3.9477500000000001</v>
      </c>
      <c r="GV132">
        <v>0</v>
      </c>
      <c r="GW132">
        <v>2.2485400000000002</v>
      </c>
      <c r="GX132">
        <v>2.7575699999999999</v>
      </c>
      <c r="GY132">
        <v>1.9958499999999999</v>
      </c>
      <c r="GZ132">
        <v>2.2997999999999998</v>
      </c>
      <c r="HA132">
        <v>32.0244</v>
      </c>
      <c r="HB132">
        <v>15.891999999999999</v>
      </c>
      <c r="HC132">
        <v>18</v>
      </c>
      <c r="HD132">
        <v>496.12099999999998</v>
      </c>
      <c r="HE132">
        <v>680.17700000000002</v>
      </c>
      <c r="HF132">
        <v>20.097100000000001</v>
      </c>
      <c r="HG132">
        <v>23.8447</v>
      </c>
      <c r="HH132">
        <v>30.000399999999999</v>
      </c>
      <c r="HI132">
        <v>23.4693</v>
      </c>
      <c r="HJ132">
        <v>23.3538</v>
      </c>
      <c r="HK132">
        <v>100</v>
      </c>
      <c r="HL132">
        <v>37.569699999999997</v>
      </c>
      <c r="HM132">
        <v>86.384699999999995</v>
      </c>
      <c r="HN132">
        <v>20.153300000000002</v>
      </c>
      <c r="HO132">
        <v>1973.42</v>
      </c>
      <c r="HP132">
        <v>18.591100000000001</v>
      </c>
      <c r="HQ132">
        <v>103.117</v>
      </c>
      <c r="HR132">
        <v>104.399</v>
      </c>
    </row>
    <row r="133" spans="1:226" x14ac:dyDescent="0.2">
      <c r="A133">
        <v>117</v>
      </c>
      <c r="B133">
        <v>1657207277</v>
      </c>
      <c r="C133">
        <v>672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1657207269.5</v>
      </c>
      <c r="J133">
        <f t="shared" si="34"/>
        <v>3.6785297527989033E-3</v>
      </c>
      <c r="K133">
        <f t="shared" si="35"/>
        <v>3.6785297527989034</v>
      </c>
      <c r="L133">
        <f t="shared" si="36"/>
        <v>35.695821986990197</v>
      </c>
      <c r="M133">
        <f t="shared" si="37"/>
        <v>1701.94518518519</v>
      </c>
      <c r="N133">
        <f t="shared" si="38"/>
        <v>1284.2332792918385</v>
      </c>
      <c r="O133">
        <f t="shared" si="39"/>
        <v>95.828487658328797</v>
      </c>
      <c r="P133">
        <f t="shared" si="40"/>
        <v>126.99782493069021</v>
      </c>
      <c r="Q133">
        <f t="shared" si="41"/>
        <v>0.16156702672434609</v>
      </c>
      <c r="R133">
        <f t="shared" si="42"/>
        <v>3.1847489422424675</v>
      </c>
      <c r="S133">
        <f t="shared" si="43"/>
        <v>0.15714771721158191</v>
      </c>
      <c r="T133">
        <f t="shared" si="44"/>
        <v>9.8604312135357725E-2</v>
      </c>
      <c r="U133">
        <f t="shared" si="45"/>
        <v>321.52287833333287</v>
      </c>
      <c r="V133">
        <f t="shared" si="46"/>
        <v>25.260869558993242</v>
      </c>
      <c r="W133">
        <f t="shared" si="47"/>
        <v>25.260869558993242</v>
      </c>
      <c r="X133">
        <f t="shared" si="48"/>
        <v>3.2294678496753155</v>
      </c>
      <c r="Y133">
        <f t="shared" si="49"/>
        <v>50.182662606135445</v>
      </c>
      <c r="Z133">
        <f t="shared" si="50"/>
        <v>1.5385789812290298</v>
      </c>
      <c r="AA133">
        <f t="shared" si="51"/>
        <v>3.0659572476350023</v>
      </c>
      <c r="AB133">
        <f t="shared" si="52"/>
        <v>1.6908888684462857</v>
      </c>
      <c r="AC133">
        <f t="shared" si="53"/>
        <v>-162.22316209843163</v>
      </c>
      <c r="AD133">
        <f t="shared" si="54"/>
        <v>-149.4353173260225</v>
      </c>
      <c r="AE133">
        <f t="shared" si="55"/>
        <v>-9.9077873954249309</v>
      </c>
      <c r="AF133">
        <f t="shared" si="56"/>
        <v>-4.3388486546177774E-2</v>
      </c>
      <c r="AG133">
        <f t="shared" si="57"/>
        <v>32.690639550824308</v>
      </c>
      <c r="AH133">
        <f t="shared" si="58"/>
        <v>3.7368235675018804</v>
      </c>
      <c r="AI133">
        <f t="shared" si="59"/>
        <v>35.695821986990197</v>
      </c>
      <c r="AJ133">
        <v>1754.2853371664901</v>
      </c>
      <c r="AK133">
        <v>1735.7623636363601</v>
      </c>
      <c r="AL133">
        <v>-0.31166302291547698</v>
      </c>
      <c r="AM133">
        <v>66.181014878906495</v>
      </c>
      <c r="AN133">
        <f t="shared" si="60"/>
        <v>3.6785297527989034</v>
      </c>
      <c r="AO133">
        <v>18.609444984750599</v>
      </c>
      <c r="AP133">
        <v>20.582859393939401</v>
      </c>
      <c r="AQ133">
        <v>-3.3234435196834201E-3</v>
      </c>
      <c r="AR133">
        <v>77.408447531234501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39739.098009478155</v>
      </c>
      <c r="AX133">
        <f t="shared" si="64"/>
        <v>2000.04296296296</v>
      </c>
      <c r="AY133">
        <f t="shared" si="65"/>
        <v>1681.2360999999978</v>
      </c>
      <c r="AZ133">
        <f t="shared" si="66"/>
        <v>0.84059999266682428</v>
      </c>
      <c r="BA133">
        <f t="shared" si="67"/>
        <v>0.16075798584697071</v>
      </c>
      <c r="BB133">
        <v>2.7170000000000001</v>
      </c>
      <c r="BC133">
        <v>0.5</v>
      </c>
      <c r="BD133" t="s">
        <v>355</v>
      </c>
      <c r="BE133">
        <v>2</v>
      </c>
      <c r="BF133" t="b">
        <v>1</v>
      </c>
      <c r="BG133">
        <v>1657207269.5</v>
      </c>
      <c r="BH133">
        <v>1701.94518518519</v>
      </c>
      <c r="BI133">
        <v>1723.1666666666699</v>
      </c>
      <c r="BJ133">
        <v>20.619070370370402</v>
      </c>
      <c r="BK133">
        <v>18.630214814814799</v>
      </c>
      <c r="BL133">
        <v>1683.19333333333</v>
      </c>
      <c r="BM133">
        <v>20.405759259259298</v>
      </c>
      <c r="BN133">
        <v>499.966185185185</v>
      </c>
      <c r="BO133">
        <v>74.575407407407397</v>
      </c>
      <c r="BP133">
        <v>4.38141962962963E-2</v>
      </c>
      <c r="BQ133">
        <v>24.390522222222199</v>
      </c>
      <c r="BR133">
        <v>24.8876296296296</v>
      </c>
      <c r="BS133">
        <v>999.9</v>
      </c>
      <c r="BT133">
        <v>0</v>
      </c>
      <c r="BU133">
        <v>0</v>
      </c>
      <c r="BV133">
        <v>9989.4444444444507</v>
      </c>
      <c r="BW133">
        <v>0</v>
      </c>
      <c r="BX133">
        <v>426.20800000000003</v>
      </c>
      <c r="BY133">
        <v>-21.220303703703699</v>
      </c>
      <c r="BZ133">
        <v>1737.7777777777801</v>
      </c>
      <c r="CA133">
        <v>1755.8781481481501</v>
      </c>
      <c r="CB133">
        <v>1.9888551851851901</v>
      </c>
      <c r="CC133">
        <v>1723.1666666666699</v>
      </c>
      <c r="CD133">
        <v>18.630214814814799</v>
      </c>
      <c r="CE133">
        <v>1.53767518518519</v>
      </c>
      <c r="CF133">
        <v>1.3893555555555599</v>
      </c>
      <c r="CG133">
        <v>13.348007407407399</v>
      </c>
      <c r="CH133">
        <v>11.8019259259259</v>
      </c>
      <c r="CI133">
        <v>2000.04296296296</v>
      </c>
      <c r="CJ133">
        <v>0.98000100000000001</v>
      </c>
      <c r="CK133">
        <v>1.9998933333333298E-2</v>
      </c>
      <c r="CL133">
        <v>0</v>
      </c>
      <c r="CM133">
        <v>2.1599962962963</v>
      </c>
      <c r="CN133">
        <v>0</v>
      </c>
      <c r="CO133">
        <v>5846.63666666667</v>
      </c>
      <c r="CP133">
        <v>17300.5259259259</v>
      </c>
      <c r="CQ133">
        <v>39.372370370370398</v>
      </c>
      <c r="CR133">
        <v>38.909444444444397</v>
      </c>
      <c r="CS133">
        <v>38.964962962963</v>
      </c>
      <c r="CT133">
        <v>37.789037037036998</v>
      </c>
      <c r="CU133">
        <v>38.582999999999998</v>
      </c>
      <c r="CV133">
        <v>1960.0425925925899</v>
      </c>
      <c r="CW133">
        <v>40.000370370370398</v>
      </c>
      <c r="CX133">
        <v>0</v>
      </c>
      <c r="CY133">
        <v>1657207255.8</v>
      </c>
      <c r="CZ133">
        <v>0</v>
      </c>
      <c r="DA133">
        <v>0</v>
      </c>
      <c r="DB133" t="s">
        <v>356</v>
      </c>
      <c r="DC133">
        <v>1656081770.5</v>
      </c>
      <c r="DD133">
        <v>1655399214.5999999</v>
      </c>
      <c r="DE133">
        <v>0</v>
      </c>
      <c r="DF133">
        <v>0.13400000000000001</v>
      </c>
      <c r="DG133">
        <v>-0.06</v>
      </c>
      <c r="DH133">
        <v>9.3309999999999995</v>
      </c>
      <c r="DI133">
        <v>0.51100000000000001</v>
      </c>
      <c r="DJ133">
        <v>421</v>
      </c>
      <c r="DK133">
        <v>25</v>
      </c>
      <c r="DL133">
        <v>1.93</v>
      </c>
      <c r="DM133">
        <v>0.15</v>
      </c>
      <c r="DN133">
        <v>-21.260527499999998</v>
      </c>
      <c r="DO133">
        <v>0.73946904315200201</v>
      </c>
      <c r="DP133">
        <v>0.39555978814049098</v>
      </c>
      <c r="DQ133">
        <v>0</v>
      </c>
      <c r="DR133">
        <v>1.9802090000000001</v>
      </c>
      <c r="DS133">
        <v>9.7079324577853898E-2</v>
      </c>
      <c r="DT133">
        <v>3.0053876355638401E-2</v>
      </c>
      <c r="DU133">
        <v>1</v>
      </c>
      <c r="DV133">
        <v>1</v>
      </c>
      <c r="DW133">
        <v>2</v>
      </c>
      <c r="DX133" t="s">
        <v>357</v>
      </c>
      <c r="DY133">
        <v>2.9765600000000001</v>
      </c>
      <c r="DZ133">
        <v>2.6979299999999999</v>
      </c>
      <c r="EA133">
        <v>0.193442</v>
      </c>
      <c r="EB133">
        <v>0.195774</v>
      </c>
      <c r="EC133">
        <v>7.7995999999999996E-2</v>
      </c>
      <c r="ED133">
        <v>7.3172200000000007E-2</v>
      </c>
      <c r="EE133">
        <v>31696.3</v>
      </c>
      <c r="EF133">
        <v>34730.800000000003</v>
      </c>
      <c r="EG133">
        <v>35594.400000000001</v>
      </c>
      <c r="EH133">
        <v>39145.599999999999</v>
      </c>
      <c r="EI133">
        <v>46479.5</v>
      </c>
      <c r="EJ133">
        <v>52315.1</v>
      </c>
      <c r="EK133">
        <v>55553.3</v>
      </c>
      <c r="EL133">
        <v>62677.7</v>
      </c>
      <c r="EM133">
        <v>2.0228000000000002</v>
      </c>
      <c r="EN133">
        <v>2.2824</v>
      </c>
      <c r="EO133">
        <v>8.4042500000000006E-2</v>
      </c>
      <c r="EP133">
        <v>0</v>
      </c>
      <c r="EQ133">
        <v>23.500800000000002</v>
      </c>
      <c r="ER133">
        <v>999.9</v>
      </c>
      <c r="ES133">
        <v>60.634</v>
      </c>
      <c r="ET133">
        <v>26.202999999999999</v>
      </c>
      <c r="EU133">
        <v>27.7668</v>
      </c>
      <c r="EV133">
        <v>54.116399999999999</v>
      </c>
      <c r="EW133">
        <v>33.858199999999997</v>
      </c>
      <c r="EX133">
        <v>2</v>
      </c>
      <c r="EY133">
        <v>-0.26469500000000001</v>
      </c>
      <c r="EZ133">
        <v>0.60243999999999998</v>
      </c>
      <c r="FA133">
        <v>20.1465</v>
      </c>
      <c r="FB133">
        <v>5.1993200000000002</v>
      </c>
      <c r="FC133">
        <v>12.004</v>
      </c>
      <c r="FD133">
        <v>4.9752000000000001</v>
      </c>
      <c r="FE133">
        <v>3.2930000000000001</v>
      </c>
      <c r="FF133">
        <v>9999</v>
      </c>
      <c r="FG133">
        <v>9999</v>
      </c>
      <c r="FH133">
        <v>9999</v>
      </c>
      <c r="FI133">
        <v>556.20000000000005</v>
      </c>
      <c r="FJ133">
        <v>1.8629500000000001</v>
      </c>
      <c r="FK133">
        <v>1.8678300000000001</v>
      </c>
      <c r="FL133">
        <v>1.86768</v>
      </c>
      <c r="FM133">
        <v>1.8687400000000001</v>
      </c>
      <c r="FN133">
        <v>1.8696299999999999</v>
      </c>
      <c r="FO133">
        <v>1.8656900000000001</v>
      </c>
      <c r="FP133">
        <v>1.86676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18.739999999999998</v>
      </c>
      <c r="GF133">
        <v>0.21329999999999999</v>
      </c>
      <c r="GG133">
        <v>5.3564593647505196</v>
      </c>
      <c r="GH133">
        <v>9.5670261133577305E-3</v>
      </c>
      <c r="GI133">
        <v>-9.19467254998099E-7</v>
      </c>
      <c r="GJ133">
        <v>-2.1372918425907501E-11</v>
      </c>
      <c r="GK133">
        <v>0.21331065453237499</v>
      </c>
      <c r="GL133">
        <v>0</v>
      </c>
      <c r="GM133">
        <v>0</v>
      </c>
      <c r="GN133">
        <v>0</v>
      </c>
      <c r="GO133">
        <v>-4</v>
      </c>
      <c r="GP133">
        <v>1866</v>
      </c>
      <c r="GQ133">
        <v>1</v>
      </c>
      <c r="GR133">
        <v>18</v>
      </c>
      <c r="GS133">
        <v>18758.400000000001</v>
      </c>
      <c r="GT133">
        <v>30134.400000000001</v>
      </c>
      <c r="GU133">
        <v>3.9453100000000001</v>
      </c>
      <c r="GV133">
        <v>0</v>
      </c>
      <c r="GW133">
        <v>2.2485400000000002</v>
      </c>
      <c r="GX133">
        <v>2.7563499999999999</v>
      </c>
      <c r="GY133">
        <v>1.9958499999999999</v>
      </c>
      <c r="GZ133">
        <v>2.34253</v>
      </c>
      <c r="HA133">
        <v>32.0244</v>
      </c>
      <c r="HB133">
        <v>15.891999999999999</v>
      </c>
      <c r="HC133">
        <v>18</v>
      </c>
      <c r="HD133">
        <v>495.57299999999998</v>
      </c>
      <c r="HE133">
        <v>679.63599999999997</v>
      </c>
      <c r="HF133">
        <v>20.1815</v>
      </c>
      <c r="HG133">
        <v>23.854700000000001</v>
      </c>
      <c r="HH133">
        <v>30.000800000000002</v>
      </c>
      <c r="HI133">
        <v>23.479099999999999</v>
      </c>
      <c r="HJ133">
        <v>23.363099999999999</v>
      </c>
      <c r="HK133">
        <v>100</v>
      </c>
      <c r="HL133">
        <v>37.569699999999997</v>
      </c>
      <c r="HM133">
        <v>85.999899999999997</v>
      </c>
      <c r="HN133">
        <v>20.2347</v>
      </c>
      <c r="HO133">
        <v>1993.57</v>
      </c>
      <c r="HP133">
        <v>18.591100000000001</v>
      </c>
      <c r="HQ133">
        <v>103.116</v>
      </c>
      <c r="HR133">
        <v>104.399</v>
      </c>
    </row>
    <row r="134" spans="1:226" x14ac:dyDescent="0.2">
      <c r="A134">
        <v>118</v>
      </c>
      <c r="B134">
        <v>1657208921.0999999</v>
      </c>
      <c r="C134">
        <v>2316.0999999046298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1657208913.0999999</v>
      </c>
      <c r="J134">
        <f t="shared" si="34"/>
        <v>3.2094827729579711E-3</v>
      </c>
      <c r="K134">
        <f t="shared" si="35"/>
        <v>3.2094827729579709</v>
      </c>
      <c r="L134">
        <f t="shared" si="36"/>
        <v>13.988389420158306</v>
      </c>
      <c r="M134">
        <f t="shared" si="37"/>
        <v>401.470129032258</v>
      </c>
      <c r="N134">
        <f t="shared" si="38"/>
        <v>216.7242485472124</v>
      </c>
      <c r="O134">
        <f t="shared" si="39"/>
        <v>16.168245141793054</v>
      </c>
      <c r="P134">
        <f t="shared" si="40"/>
        <v>29.950813103808208</v>
      </c>
      <c r="Q134">
        <f t="shared" si="41"/>
        <v>0.13309065550432203</v>
      </c>
      <c r="R134">
        <f t="shared" si="42"/>
        <v>2.4454843122114411</v>
      </c>
      <c r="S134">
        <f t="shared" si="43"/>
        <v>0.12919370704889627</v>
      </c>
      <c r="T134">
        <f t="shared" si="44"/>
        <v>8.1086687743282579E-2</v>
      </c>
      <c r="U134">
        <f t="shared" si="45"/>
        <v>321.51356012903295</v>
      </c>
      <c r="V134">
        <f t="shared" si="46"/>
        <v>25.889321495837208</v>
      </c>
      <c r="W134">
        <f t="shared" si="47"/>
        <v>25.889321495837208</v>
      </c>
      <c r="X134">
        <f t="shared" si="48"/>
        <v>3.3522228080847447</v>
      </c>
      <c r="Y134">
        <f t="shared" si="49"/>
        <v>50.147338660519125</v>
      </c>
      <c r="Z134">
        <f t="shared" si="50"/>
        <v>1.559923312057685</v>
      </c>
      <c r="AA134">
        <f t="shared" si="51"/>
        <v>3.1106801551680525</v>
      </c>
      <c r="AB134">
        <f t="shared" si="52"/>
        <v>1.7922994960270597</v>
      </c>
      <c r="AC134">
        <f t="shared" si="53"/>
        <v>-141.53819028744653</v>
      </c>
      <c r="AD134">
        <f t="shared" si="54"/>
        <v>-165.69628735928774</v>
      </c>
      <c r="AE134">
        <f t="shared" si="55"/>
        <v>-14.369780074614583</v>
      </c>
      <c r="AF134">
        <f t="shared" si="56"/>
        <v>-9.069759231590524E-2</v>
      </c>
      <c r="AG134">
        <f t="shared" si="57"/>
        <v>14.01103458981301</v>
      </c>
      <c r="AH134">
        <f t="shared" si="58"/>
        <v>3.2105375910105529</v>
      </c>
      <c r="AI134">
        <f t="shared" si="59"/>
        <v>13.988389420158306</v>
      </c>
      <c r="AJ134">
        <v>427.17242114431502</v>
      </c>
      <c r="AK134">
        <v>410.07179393939401</v>
      </c>
      <c r="AL134">
        <v>5.5237555372382504E-3</v>
      </c>
      <c r="AM134">
        <v>66.352371143626101</v>
      </c>
      <c r="AN134">
        <f t="shared" si="60"/>
        <v>3.2094827729579709</v>
      </c>
      <c r="AO134">
        <v>17.134111462851401</v>
      </c>
      <c r="AP134">
        <v>20.902416969697001</v>
      </c>
      <c r="AQ134">
        <v>5.4180432836937098E-4</v>
      </c>
      <c r="AR134">
        <v>77.378887929022895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39760.437443682858</v>
      </c>
      <c r="AX134">
        <f t="shared" si="64"/>
        <v>1999.98096774194</v>
      </c>
      <c r="AY134">
        <f t="shared" si="65"/>
        <v>1681.1843225806488</v>
      </c>
      <c r="AZ134">
        <f t="shared" si="66"/>
        <v>0.84060016054991482</v>
      </c>
      <c r="BA134">
        <f t="shared" si="67"/>
        <v>0.16075830986133577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1657208913.0999999</v>
      </c>
      <c r="BH134">
        <v>401.470129032258</v>
      </c>
      <c r="BI134">
        <v>419.82987096774201</v>
      </c>
      <c r="BJ134">
        <v>20.909703225806499</v>
      </c>
      <c r="BK134">
        <v>17.137661290322601</v>
      </c>
      <c r="BL134">
        <v>392.50154838709699</v>
      </c>
      <c r="BM134">
        <v>20.696390322580601</v>
      </c>
      <c r="BN134">
        <v>500.00603225806498</v>
      </c>
      <c r="BO134">
        <v>74.561345161290305</v>
      </c>
      <c r="BP134">
        <v>4.1498083870967699E-2</v>
      </c>
      <c r="BQ134">
        <v>24.632532258064501</v>
      </c>
      <c r="BR134">
        <v>25.013603225806399</v>
      </c>
      <c r="BS134">
        <v>999.9</v>
      </c>
      <c r="BT134">
        <v>0</v>
      </c>
      <c r="BU134">
        <v>0</v>
      </c>
      <c r="BV134">
        <v>10005.483870967701</v>
      </c>
      <c r="BW134">
        <v>0</v>
      </c>
      <c r="BX134">
        <v>1601.1951612903199</v>
      </c>
      <c r="BY134">
        <v>-18.359790322580601</v>
      </c>
      <c r="BZ134">
        <v>410.04409677419397</v>
      </c>
      <c r="CA134">
        <v>427.15032258064502</v>
      </c>
      <c r="CB134">
        <v>3.77205419354839</v>
      </c>
      <c r="CC134">
        <v>419.82987096774201</v>
      </c>
      <c r="CD134">
        <v>17.137661290322601</v>
      </c>
      <c r="CE134">
        <v>1.55905612903226</v>
      </c>
      <c r="CF134">
        <v>1.27780612903226</v>
      </c>
      <c r="CG134">
        <v>13.5599774193548</v>
      </c>
      <c r="CH134">
        <v>10.540319354838701</v>
      </c>
      <c r="CI134">
        <v>1999.98096774194</v>
      </c>
      <c r="CJ134">
        <v>0.97999348387096796</v>
      </c>
      <c r="CK134">
        <v>2.00063838709678E-2</v>
      </c>
      <c r="CL134">
        <v>0</v>
      </c>
      <c r="CM134">
        <v>2.18657741935484</v>
      </c>
      <c r="CN134">
        <v>0</v>
      </c>
      <c r="CO134">
        <v>8863.3629032258104</v>
      </c>
      <c r="CP134">
        <v>17299.9483870968</v>
      </c>
      <c r="CQ134">
        <v>38.436999999999998</v>
      </c>
      <c r="CR134">
        <v>39.75</v>
      </c>
      <c r="CS134">
        <v>38.338419354838699</v>
      </c>
      <c r="CT134">
        <v>37.936999999999998</v>
      </c>
      <c r="CU134">
        <v>37.811999999999998</v>
      </c>
      <c r="CV134">
        <v>1959.9706451612899</v>
      </c>
      <c r="CW134">
        <v>40.010322580645202</v>
      </c>
      <c r="CX134">
        <v>0</v>
      </c>
      <c r="CY134">
        <v>1657208901</v>
      </c>
      <c r="CZ134">
        <v>0</v>
      </c>
      <c r="DA134">
        <v>0</v>
      </c>
      <c r="DB134" t="s">
        <v>356</v>
      </c>
      <c r="DC134">
        <v>1656081770.5</v>
      </c>
      <c r="DD134">
        <v>1655399214.5999999</v>
      </c>
      <c r="DE134">
        <v>0</v>
      </c>
      <c r="DF134">
        <v>0.13400000000000001</v>
      </c>
      <c r="DG134">
        <v>-0.06</v>
      </c>
      <c r="DH134">
        <v>9.3309999999999995</v>
      </c>
      <c r="DI134">
        <v>0.51100000000000001</v>
      </c>
      <c r="DJ134">
        <v>421</v>
      </c>
      <c r="DK134">
        <v>25</v>
      </c>
      <c r="DL134">
        <v>1.93</v>
      </c>
      <c r="DM134">
        <v>0.15</v>
      </c>
      <c r="DN134">
        <v>-18.368087500000001</v>
      </c>
      <c r="DO134">
        <v>-6.7036772983109699E-2</v>
      </c>
      <c r="DP134">
        <v>0.115164502316252</v>
      </c>
      <c r="DQ134">
        <v>1</v>
      </c>
      <c r="DR134">
        <v>3.7700529999999999</v>
      </c>
      <c r="DS134">
        <v>3.564675422138E-2</v>
      </c>
      <c r="DT134">
        <v>5.0960583787864498E-3</v>
      </c>
      <c r="DU134">
        <v>1</v>
      </c>
      <c r="DV134">
        <v>2</v>
      </c>
      <c r="DW134">
        <v>2</v>
      </c>
      <c r="DX134" t="s">
        <v>597</v>
      </c>
      <c r="DY134">
        <v>2.97499</v>
      </c>
      <c r="DZ134">
        <v>2.6951200000000002</v>
      </c>
      <c r="EA134">
        <v>7.2313000000000002E-2</v>
      </c>
      <c r="EB134">
        <v>7.6248300000000005E-2</v>
      </c>
      <c r="EC134">
        <v>7.8537999999999997E-2</v>
      </c>
      <c r="ED134">
        <v>6.8577299999999994E-2</v>
      </c>
      <c r="EE134">
        <v>36344.699999999997</v>
      </c>
      <c r="EF134">
        <v>39731.699999999997</v>
      </c>
      <c r="EG134">
        <v>35499</v>
      </c>
      <c r="EH134">
        <v>39003.699999999997</v>
      </c>
      <c r="EI134">
        <v>46350.400000000001</v>
      </c>
      <c r="EJ134">
        <v>52403.9</v>
      </c>
      <c r="EK134">
        <v>55436</v>
      </c>
      <c r="EL134">
        <v>62478.1</v>
      </c>
      <c r="EM134">
        <v>1.9956</v>
      </c>
      <c r="EN134">
        <v>2.2071999999999998</v>
      </c>
      <c r="EO134">
        <v>5.52833E-2</v>
      </c>
      <c r="EP134">
        <v>0</v>
      </c>
      <c r="EQ134">
        <v>24.099599999999999</v>
      </c>
      <c r="ER134">
        <v>999.9</v>
      </c>
      <c r="ES134">
        <v>55.439</v>
      </c>
      <c r="ET134">
        <v>31.582000000000001</v>
      </c>
      <c r="EU134">
        <v>34.673099999999998</v>
      </c>
      <c r="EV134">
        <v>53.887300000000003</v>
      </c>
      <c r="EW134">
        <v>36.810899999999997</v>
      </c>
      <c r="EX134">
        <v>2</v>
      </c>
      <c r="EY134">
        <v>-0.137073</v>
      </c>
      <c r="EZ134">
        <v>2.6342699999999999</v>
      </c>
      <c r="FA134">
        <v>20.1265</v>
      </c>
      <c r="FB134">
        <v>5.1873399999999998</v>
      </c>
      <c r="FC134">
        <v>12.004</v>
      </c>
      <c r="FD134">
        <v>4.9720000000000004</v>
      </c>
      <c r="FE134">
        <v>3.2907999999999999</v>
      </c>
      <c r="FF134">
        <v>9999</v>
      </c>
      <c r="FG134">
        <v>9999</v>
      </c>
      <c r="FH134">
        <v>9999</v>
      </c>
      <c r="FI134">
        <v>556.6</v>
      </c>
      <c r="FJ134">
        <v>1.86307</v>
      </c>
      <c r="FK134">
        <v>1.86792</v>
      </c>
      <c r="FL134">
        <v>1.86765</v>
      </c>
      <c r="FM134">
        <v>1.8688</v>
      </c>
      <c r="FN134">
        <v>1.8696600000000001</v>
      </c>
      <c r="FO134">
        <v>1.8656900000000001</v>
      </c>
      <c r="FP134">
        <v>1.86676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8.968</v>
      </c>
      <c r="GF134">
        <v>0.21340000000000001</v>
      </c>
      <c r="GG134">
        <v>5.3564593647505196</v>
      </c>
      <c r="GH134">
        <v>9.5670261133577305E-3</v>
      </c>
      <c r="GI134">
        <v>-9.19467254998099E-7</v>
      </c>
      <c r="GJ134">
        <v>-2.1372918425907501E-11</v>
      </c>
      <c r="GK134">
        <v>0.21331065453237499</v>
      </c>
      <c r="GL134">
        <v>0</v>
      </c>
      <c r="GM134">
        <v>0</v>
      </c>
      <c r="GN134">
        <v>0</v>
      </c>
      <c r="GO134">
        <v>-4</v>
      </c>
      <c r="GP134">
        <v>1866</v>
      </c>
      <c r="GQ134">
        <v>1</v>
      </c>
      <c r="GR134">
        <v>18</v>
      </c>
      <c r="GS134">
        <v>18785.8</v>
      </c>
      <c r="GT134">
        <v>30161.8</v>
      </c>
      <c r="GU134">
        <v>1.31714</v>
      </c>
      <c r="GV134">
        <v>2.6208499999999999</v>
      </c>
      <c r="GW134">
        <v>2.2485400000000002</v>
      </c>
      <c r="GX134">
        <v>2.7392599999999998</v>
      </c>
      <c r="GY134">
        <v>1.9958499999999999</v>
      </c>
      <c r="GZ134">
        <v>2.3034699999999999</v>
      </c>
      <c r="HA134">
        <v>35.824399999999997</v>
      </c>
      <c r="HB134">
        <v>15.5943</v>
      </c>
      <c r="HC134">
        <v>18</v>
      </c>
      <c r="HD134">
        <v>495.43</v>
      </c>
      <c r="HE134">
        <v>642.42399999999998</v>
      </c>
      <c r="HF134">
        <v>19.0854</v>
      </c>
      <c r="HG134">
        <v>25.4666</v>
      </c>
      <c r="HH134">
        <v>30.000499999999999</v>
      </c>
      <c r="HI134">
        <v>25.3339</v>
      </c>
      <c r="HJ134">
        <v>25.2591</v>
      </c>
      <c r="HK134">
        <v>26.3993</v>
      </c>
      <c r="HL134">
        <v>49.3309</v>
      </c>
      <c r="HM134">
        <v>0</v>
      </c>
      <c r="HN134">
        <v>19.081700000000001</v>
      </c>
      <c r="HO134">
        <v>413.08600000000001</v>
      </c>
      <c r="HP134">
        <v>17.1464</v>
      </c>
      <c r="HQ134">
        <v>102.875</v>
      </c>
      <c r="HR134">
        <v>104.048</v>
      </c>
    </row>
    <row r="135" spans="1:226" x14ac:dyDescent="0.2">
      <c r="A135">
        <v>119</v>
      </c>
      <c r="B135">
        <v>1657208926.0999999</v>
      </c>
      <c r="C135">
        <v>2321.0999999046298</v>
      </c>
      <c r="D135" t="s">
        <v>598</v>
      </c>
      <c r="E135" t="s">
        <v>599</v>
      </c>
      <c r="F135">
        <v>5</v>
      </c>
      <c r="G135" t="s">
        <v>596</v>
      </c>
      <c r="H135" t="s">
        <v>354</v>
      </c>
      <c r="I135">
        <v>1657208918.2551701</v>
      </c>
      <c r="J135">
        <f t="shared" si="34"/>
        <v>3.209392732452528E-3</v>
      </c>
      <c r="K135">
        <f t="shared" si="35"/>
        <v>3.2093927324525282</v>
      </c>
      <c r="L135">
        <f t="shared" si="36"/>
        <v>14.253783417556356</v>
      </c>
      <c r="M135">
        <f t="shared" si="37"/>
        <v>401.437655172414</v>
      </c>
      <c r="N135">
        <f t="shared" si="38"/>
        <v>213.54653980472557</v>
      </c>
      <c r="O135">
        <f t="shared" si="39"/>
        <v>15.93105583731937</v>
      </c>
      <c r="P135">
        <f t="shared" si="40"/>
        <v>29.948158867862698</v>
      </c>
      <c r="Q135">
        <f t="shared" si="41"/>
        <v>0.13313654015521509</v>
      </c>
      <c r="R135">
        <f t="shared" si="42"/>
        <v>2.4458517784905132</v>
      </c>
      <c r="S135">
        <f t="shared" si="43"/>
        <v>0.12923751398079905</v>
      </c>
      <c r="T135">
        <f t="shared" si="44"/>
        <v>8.1114246890801545E-2</v>
      </c>
      <c r="U135">
        <f t="shared" si="45"/>
        <v>321.51252641379301</v>
      </c>
      <c r="V135">
        <f t="shared" si="46"/>
        <v>25.884947044985264</v>
      </c>
      <c r="W135">
        <f t="shared" si="47"/>
        <v>25.884947044985264</v>
      </c>
      <c r="X135">
        <f t="shared" si="48"/>
        <v>3.3513544613321815</v>
      </c>
      <c r="Y135">
        <f t="shared" si="49"/>
        <v>50.153267946025558</v>
      </c>
      <c r="Z135">
        <f t="shared" si="50"/>
        <v>1.5597136982421405</v>
      </c>
      <c r="AA135">
        <f t="shared" si="51"/>
        <v>3.1098944537785425</v>
      </c>
      <c r="AB135">
        <f t="shared" si="52"/>
        <v>1.7916407630900411</v>
      </c>
      <c r="AC135">
        <f t="shared" si="53"/>
        <v>-141.53421950115649</v>
      </c>
      <c r="AD135">
        <f t="shared" si="54"/>
        <v>-165.7015263786229</v>
      </c>
      <c r="AE135">
        <f t="shared" si="55"/>
        <v>-14.367454008011796</v>
      </c>
      <c r="AF135">
        <f t="shared" si="56"/>
        <v>-9.0673473998180043E-2</v>
      </c>
      <c r="AG135">
        <f t="shared" si="57"/>
        <v>13.621018478175905</v>
      </c>
      <c r="AH135">
        <f t="shared" si="58"/>
        <v>3.212166375234454</v>
      </c>
      <c r="AI135">
        <f t="shared" si="59"/>
        <v>14.253783417556356</v>
      </c>
      <c r="AJ135">
        <v>426.44295917666102</v>
      </c>
      <c r="AK135">
        <v>409.608993939394</v>
      </c>
      <c r="AL135">
        <v>-0.14228336838334099</v>
      </c>
      <c r="AM135">
        <v>66.352371143626101</v>
      </c>
      <c r="AN135">
        <f t="shared" si="60"/>
        <v>3.2093927324525282</v>
      </c>
      <c r="AO135">
        <v>17.129713510921999</v>
      </c>
      <c r="AP135">
        <v>20.901492121212101</v>
      </c>
      <c r="AQ135">
        <v>-2.19459157334179E-4</v>
      </c>
      <c r="AR135">
        <v>77.378887929022895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39770.121473650659</v>
      </c>
      <c r="AX135">
        <f t="shared" si="64"/>
        <v>1999.9744827586201</v>
      </c>
      <c r="AY135">
        <f t="shared" si="65"/>
        <v>1681.1788758620685</v>
      </c>
      <c r="AZ135">
        <f t="shared" si="66"/>
        <v>0.84060016282966366</v>
      </c>
      <c r="BA135">
        <f t="shared" si="67"/>
        <v>0.16075831426125092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1657208918.2551701</v>
      </c>
      <c r="BH135">
        <v>401.437655172414</v>
      </c>
      <c r="BI135">
        <v>419.33017241379298</v>
      </c>
      <c r="BJ135">
        <v>20.907055172413799</v>
      </c>
      <c r="BK135">
        <v>17.133062068965501</v>
      </c>
      <c r="BL135">
        <v>392.46931034482799</v>
      </c>
      <c r="BM135">
        <v>20.693737931034502</v>
      </c>
      <c r="BN135">
        <v>500.00241379310302</v>
      </c>
      <c r="BO135">
        <v>74.560958620689703</v>
      </c>
      <c r="BP135">
        <v>4.1307713793103398E-2</v>
      </c>
      <c r="BQ135">
        <v>24.628306896551699</v>
      </c>
      <c r="BR135">
        <v>25.012103448275901</v>
      </c>
      <c r="BS135">
        <v>999.9</v>
      </c>
      <c r="BT135">
        <v>0</v>
      </c>
      <c r="BU135">
        <v>0</v>
      </c>
      <c r="BV135">
        <v>10007.931034482801</v>
      </c>
      <c r="BW135">
        <v>0</v>
      </c>
      <c r="BX135">
        <v>1602.0810344827601</v>
      </c>
      <c r="BY135">
        <v>-17.8926206896552</v>
      </c>
      <c r="BZ135">
        <v>410.00979310344798</v>
      </c>
      <c r="CA135">
        <v>426.63993103448303</v>
      </c>
      <c r="CB135">
        <v>3.7740013793103402</v>
      </c>
      <c r="CC135">
        <v>419.33017241379298</v>
      </c>
      <c r="CD135">
        <v>17.133062068965501</v>
      </c>
      <c r="CE135">
        <v>1.5588500000000001</v>
      </c>
      <c r="CF135">
        <v>1.2774565517241401</v>
      </c>
      <c r="CG135">
        <v>13.5579448275862</v>
      </c>
      <c r="CH135">
        <v>10.536217241379299</v>
      </c>
      <c r="CI135">
        <v>1999.9744827586201</v>
      </c>
      <c r="CJ135">
        <v>0.97999351724137895</v>
      </c>
      <c r="CK135">
        <v>2.0006348275862101E-2</v>
      </c>
      <c r="CL135">
        <v>0</v>
      </c>
      <c r="CM135">
        <v>2.2328448275862098</v>
      </c>
      <c r="CN135">
        <v>0</v>
      </c>
      <c r="CO135">
        <v>8866.1962068965495</v>
      </c>
      <c r="CP135">
        <v>17299.882758620701</v>
      </c>
      <c r="CQ135">
        <v>38.436999999999998</v>
      </c>
      <c r="CR135">
        <v>39.75</v>
      </c>
      <c r="CS135">
        <v>38.331551724137903</v>
      </c>
      <c r="CT135">
        <v>37.936999999999998</v>
      </c>
      <c r="CU135">
        <v>37.8163448275862</v>
      </c>
      <c r="CV135">
        <v>1959.9641379310301</v>
      </c>
      <c r="CW135">
        <v>40.010344827586202</v>
      </c>
      <c r="CX135">
        <v>0</v>
      </c>
      <c r="CY135">
        <v>1657208905.2</v>
      </c>
      <c r="CZ135">
        <v>0</v>
      </c>
      <c r="DA135">
        <v>0</v>
      </c>
      <c r="DB135" t="s">
        <v>356</v>
      </c>
      <c r="DC135">
        <v>1656081770.5</v>
      </c>
      <c r="DD135">
        <v>1655399214.5999999</v>
      </c>
      <c r="DE135">
        <v>0</v>
      </c>
      <c r="DF135">
        <v>0.13400000000000001</v>
      </c>
      <c r="DG135">
        <v>-0.06</v>
      </c>
      <c r="DH135">
        <v>9.3309999999999995</v>
      </c>
      <c r="DI135">
        <v>0.51100000000000001</v>
      </c>
      <c r="DJ135">
        <v>421</v>
      </c>
      <c r="DK135">
        <v>25</v>
      </c>
      <c r="DL135">
        <v>1.93</v>
      </c>
      <c r="DM135">
        <v>0.15</v>
      </c>
      <c r="DN135">
        <v>-18.115134999999999</v>
      </c>
      <c r="DO135">
        <v>3.7663339587242199</v>
      </c>
      <c r="DP135">
        <v>0.77030803758950905</v>
      </c>
      <c r="DQ135">
        <v>0</v>
      </c>
      <c r="DR135">
        <v>3.7728329999999999</v>
      </c>
      <c r="DS135">
        <v>1.9293658536579099E-2</v>
      </c>
      <c r="DT135">
        <v>3.8278977259064502E-3</v>
      </c>
      <c r="DU135">
        <v>1</v>
      </c>
      <c r="DV135">
        <v>1</v>
      </c>
      <c r="DW135">
        <v>2</v>
      </c>
      <c r="DX135" t="s">
        <v>357</v>
      </c>
      <c r="DY135">
        <v>2.9748399999999999</v>
      </c>
      <c r="DZ135">
        <v>2.6951100000000001</v>
      </c>
      <c r="EA135">
        <v>7.2207199999999999E-2</v>
      </c>
      <c r="EB135">
        <v>7.5487899999999997E-2</v>
      </c>
      <c r="EC135">
        <v>7.8508099999999997E-2</v>
      </c>
      <c r="ED135">
        <v>6.8554699999999996E-2</v>
      </c>
      <c r="EE135">
        <v>36347.699999999997</v>
      </c>
      <c r="EF135">
        <v>39764.5</v>
      </c>
      <c r="EG135">
        <v>35497.9</v>
      </c>
      <c r="EH135">
        <v>39003.800000000003</v>
      </c>
      <c r="EI135">
        <v>46350.5</v>
      </c>
      <c r="EJ135">
        <v>52404.5</v>
      </c>
      <c r="EK135">
        <v>55434.400000000001</v>
      </c>
      <c r="EL135">
        <v>62477.3</v>
      </c>
      <c r="EM135">
        <v>1.9958</v>
      </c>
      <c r="EN135">
        <v>2.2067999999999999</v>
      </c>
      <c r="EO135">
        <v>5.5730300000000003E-2</v>
      </c>
      <c r="EP135">
        <v>0</v>
      </c>
      <c r="EQ135">
        <v>24.101600000000001</v>
      </c>
      <c r="ER135">
        <v>999.9</v>
      </c>
      <c r="ES135">
        <v>55.39</v>
      </c>
      <c r="ET135">
        <v>31.611999999999998</v>
      </c>
      <c r="EU135">
        <v>34.703600000000002</v>
      </c>
      <c r="EV135">
        <v>53.717300000000002</v>
      </c>
      <c r="EW135">
        <v>36.847000000000001</v>
      </c>
      <c r="EX135">
        <v>2</v>
      </c>
      <c r="EY135">
        <v>-0.136911</v>
      </c>
      <c r="EZ135">
        <v>2.6325699999999999</v>
      </c>
      <c r="FA135">
        <v>20.1265</v>
      </c>
      <c r="FB135">
        <v>5.1993200000000002</v>
      </c>
      <c r="FC135">
        <v>12.0052</v>
      </c>
      <c r="FD135">
        <v>4.9756</v>
      </c>
      <c r="FE135">
        <v>3.2932000000000001</v>
      </c>
      <c r="FF135">
        <v>9999</v>
      </c>
      <c r="FG135">
        <v>9999</v>
      </c>
      <c r="FH135">
        <v>9999</v>
      </c>
      <c r="FI135">
        <v>556.6</v>
      </c>
      <c r="FJ135">
        <v>1.8631</v>
      </c>
      <c r="FK135">
        <v>1.8678300000000001</v>
      </c>
      <c r="FL135">
        <v>1.86768</v>
      </c>
      <c r="FM135">
        <v>1.8687400000000001</v>
      </c>
      <c r="FN135">
        <v>1.8696600000000001</v>
      </c>
      <c r="FO135">
        <v>1.8656900000000001</v>
      </c>
      <c r="FP135">
        <v>1.86676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8.9619999999999997</v>
      </c>
      <c r="GF135">
        <v>0.21329999999999999</v>
      </c>
      <c r="GG135">
        <v>5.3564593647505196</v>
      </c>
      <c r="GH135">
        <v>9.5670261133577305E-3</v>
      </c>
      <c r="GI135">
        <v>-9.19467254998099E-7</v>
      </c>
      <c r="GJ135">
        <v>-2.1372918425907501E-11</v>
      </c>
      <c r="GK135">
        <v>0.21331065453237499</v>
      </c>
      <c r="GL135">
        <v>0</v>
      </c>
      <c r="GM135">
        <v>0</v>
      </c>
      <c r="GN135">
        <v>0</v>
      </c>
      <c r="GO135">
        <v>-4</v>
      </c>
      <c r="GP135">
        <v>1866</v>
      </c>
      <c r="GQ135">
        <v>1</v>
      </c>
      <c r="GR135">
        <v>18</v>
      </c>
      <c r="GS135">
        <v>18785.900000000001</v>
      </c>
      <c r="GT135">
        <v>30161.9</v>
      </c>
      <c r="GU135">
        <v>1.2915000000000001</v>
      </c>
      <c r="GV135">
        <v>2.6171899999999999</v>
      </c>
      <c r="GW135">
        <v>2.2485400000000002</v>
      </c>
      <c r="GX135">
        <v>2.7404799999999998</v>
      </c>
      <c r="GY135">
        <v>1.9958499999999999</v>
      </c>
      <c r="GZ135">
        <v>2.31934</v>
      </c>
      <c r="HA135">
        <v>35.824399999999997</v>
      </c>
      <c r="HB135">
        <v>15.5943</v>
      </c>
      <c r="HC135">
        <v>18</v>
      </c>
      <c r="HD135">
        <v>495.61099999999999</v>
      </c>
      <c r="HE135">
        <v>642.16600000000005</v>
      </c>
      <c r="HF135">
        <v>19.076599999999999</v>
      </c>
      <c r="HG135">
        <v>25.471</v>
      </c>
      <c r="HH135">
        <v>30.0002</v>
      </c>
      <c r="HI135">
        <v>25.339400000000001</v>
      </c>
      <c r="HJ135">
        <v>25.264600000000002</v>
      </c>
      <c r="HK135">
        <v>25.888500000000001</v>
      </c>
      <c r="HL135">
        <v>49.3309</v>
      </c>
      <c r="HM135">
        <v>0</v>
      </c>
      <c r="HN135">
        <v>19.072399999999998</v>
      </c>
      <c r="HO135">
        <v>399.62299999999999</v>
      </c>
      <c r="HP135">
        <v>17.1464</v>
      </c>
      <c r="HQ135">
        <v>102.872</v>
      </c>
      <c r="HR135">
        <v>104.048</v>
      </c>
    </row>
    <row r="136" spans="1:226" x14ac:dyDescent="0.2">
      <c r="A136">
        <v>120</v>
      </c>
      <c r="B136">
        <v>1657208931.0999999</v>
      </c>
      <c r="C136">
        <v>2326.0999999046298</v>
      </c>
      <c r="D136" t="s">
        <v>600</v>
      </c>
      <c r="E136" t="s">
        <v>601</v>
      </c>
      <c r="F136">
        <v>5</v>
      </c>
      <c r="G136" t="s">
        <v>596</v>
      </c>
      <c r="H136" t="s">
        <v>354</v>
      </c>
      <c r="I136">
        <v>1657208923.33214</v>
      </c>
      <c r="J136">
        <f t="shared" si="34"/>
        <v>3.2070882159637793E-3</v>
      </c>
      <c r="K136">
        <f t="shared" si="35"/>
        <v>3.2070882159637795</v>
      </c>
      <c r="L136">
        <f t="shared" si="36"/>
        <v>14.338607857032041</v>
      </c>
      <c r="M136">
        <f t="shared" si="37"/>
        <v>400.39499999999998</v>
      </c>
      <c r="N136">
        <f t="shared" si="38"/>
        <v>211.36164974744597</v>
      </c>
      <c r="O136">
        <f t="shared" si="39"/>
        <v>15.768076545525854</v>
      </c>
      <c r="P136">
        <f t="shared" si="40"/>
        <v>29.870409395411691</v>
      </c>
      <c r="Q136">
        <f t="shared" si="41"/>
        <v>0.13301758007647804</v>
      </c>
      <c r="R136">
        <f t="shared" si="42"/>
        <v>2.443599006680651</v>
      </c>
      <c r="S136">
        <f t="shared" si="43"/>
        <v>0.1291219337657139</v>
      </c>
      <c r="T136">
        <f t="shared" si="44"/>
        <v>8.1041713580095195E-2</v>
      </c>
      <c r="U136">
        <f t="shared" si="45"/>
        <v>321.51275999999979</v>
      </c>
      <c r="V136">
        <f t="shared" si="46"/>
        <v>25.885187912066591</v>
      </c>
      <c r="W136">
        <f t="shared" si="47"/>
        <v>25.885187912066591</v>
      </c>
      <c r="X136">
        <f t="shared" si="48"/>
        <v>3.3514022693415018</v>
      </c>
      <c r="Y136">
        <f t="shared" si="49"/>
        <v>50.149095451903889</v>
      </c>
      <c r="Z136">
        <f t="shared" si="50"/>
        <v>1.5594404416532375</v>
      </c>
      <c r="AA136">
        <f t="shared" si="51"/>
        <v>3.1096083141695705</v>
      </c>
      <c r="AB136">
        <f t="shared" si="52"/>
        <v>1.7919618276882643</v>
      </c>
      <c r="AC136">
        <f t="shared" si="53"/>
        <v>-141.43259032400266</v>
      </c>
      <c r="AD136">
        <f t="shared" si="54"/>
        <v>-165.78338928305564</v>
      </c>
      <c r="AE136">
        <f t="shared" si="55"/>
        <v>-14.387710332055818</v>
      </c>
      <c r="AF136">
        <f t="shared" si="56"/>
        <v>-9.0929939114317904E-2</v>
      </c>
      <c r="AG136">
        <f t="shared" si="57"/>
        <v>11.31696273060941</v>
      </c>
      <c r="AH136">
        <f t="shared" si="58"/>
        <v>3.2132735939276387</v>
      </c>
      <c r="AI136">
        <f t="shared" si="59"/>
        <v>14.338607857032041</v>
      </c>
      <c r="AJ136">
        <v>416.22178318074299</v>
      </c>
      <c r="AK136">
        <v>404.04664242424201</v>
      </c>
      <c r="AL136">
        <v>-1.3337179098404099</v>
      </c>
      <c r="AM136">
        <v>66.352371143626101</v>
      </c>
      <c r="AN136">
        <f t="shared" si="60"/>
        <v>3.2070882159637795</v>
      </c>
      <c r="AO136">
        <v>17.125921496032198</v>
      </c>
      <c r="AP136">
        <v>20.895472727272701</v>
      </c>
      <c r="AQ136">
        <v>-3.5370907681249599E-4</v>
      </c>
      <c r="AR136">
        <v>77.378887929022895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39714.377763212273</v>
      </c>
      <c r="AX136">
        <f t="shared" si="64"/>
        <v>1999.9760714285701</v>
      </c>
      <c r="AY136">
        <f t="shared" si="65"/>
        <v>1681.1801999999989</v>
      </c>
      <c r="AZ136">
        <f t="shared" si="66"/>
        <v>0.840600157180452</v>
      </c>
      <c r="BA136">
        <f t="shared" si="67"/>
        <v>0.16075830335827232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1657208923.33214</v>
      </c>
      <c r="BH136">
        <v>400.39499999999998</v>
      </c>
      <c r="BI136">
        <v>415.51850000000002</v>
      </c>
      <c r="BJ136">
        <v>20.9033678571429</v>
      </c>
      <c r="BK136">
        <v>17.1282285714286</v>
      </c>
      <c r="BL136">
        <v>391.43574999999998</v>
      </c>
      <c r="BM136">
        <v>20.690046428571399</v>
      </c>
      <c r="BN136">
        <v>500.024785714286</v>
      </c>
      <c r="BO136">
        <v>74.5612285714286</v>
      </c>
      <c r="BP136">
        <v>4.11250928571429E-2</v>
      </c>
      <c r="BQ136">
        <v>24.626767857142902</v>
      </c>
      <c r="BR136">
        <v>25.010628571428601</v>
      </c>
      <c r="BS136">
        <v>999.9</v>
      </c>
      <c r="BT136">
        <v>0</v>
      </c>
      <c r="BU136">
        <v>0</v>
      </c>
      <c r="BV136">
        <v>9993.2142857142899</v>
      </c>
      <c r="BW136">
        <v>0</v>
      </c>
      <c r="BX136">
        <v>1602.7089285714301</v>
      </c>
      <c r="BY136">
        <v>-15.123564999999999</v>
      </c>
      <c r="BZ136">
        <v>408.94328571428599</v>
      </c>
      <c r="CA136">
        <v>422.75967857142899</v>
      </c>
      <c r="CB136">
        <v>3.7751350000000001</v>
      </c>
      <c r="CC136">
        <v>415.51850000000002</v>
      </c>
      <c r="CD136">
        <v>17.1282285714286</v>
      </c>
      <c r="CE136">
        <v>1.55858035714286</v>
      </c>
      <c r="CF136">
        <v>1.2771014285714299</v>
      </c>
      <c r="CG136">
        <v>13.5552821428571</v>
      </c>
      <c r="CH136">
        <v>10.532042857142899</v>
      </c>
      <c r="CI136">
        <v>1999.9760714285701</v>
      </c>
      <c r="CJ136">
        <v>0.97999375</v>
      </c>
      <c r="CK136">
        <v>2.0006099999999999E-2</v>
      </c>
      <c r="CL136">
        <v>0</v>
      </c>
      <c r="CM136">
        <v>2.2433035714285698</v>
      </c>
      <c r="CN136">
        <v>0</v>
      </c>
      <c r="CO136">
        <v>8867.0971428571393</v>
      </c>
      <c r="CP136">
        <v>17299.900000000001</v>
      </c>
      <c r="CQ136">
        <v>38.439250000000001</v>
      </c>
      <c r="CR136">
        <v>39.75</v>
      </c>
      <c r="CS136">
        <v>38.334499999999998</v>
      </c>
      <c r="CT136">
        <v>37.936999999999998</v>
      </c>
      <c r="CU136">
        <v>37.816499999999998</v>
      </c>
      <c r="CV136">
        <v>1959.9660714285701</v>
      </c>
      <c r="CW136">
        <v>40.01</v>
      </c>
      <c r="CX136">
        <v>0</v>
      </c>
      <c r="CY136">
        <v>1657208910</v>
      </c>
      <c r="CZ136">
        <v>0</v>
      </c>
      <c r="DA136">
        <v>0</v>
      </c>
      <c r="DB136" t="s">
        <v>356</v>
      </c>
      <c r="DC136">
        <v>1656081770.5</v>
      </c>
      <c r="DD136">
        <v>1655399214.5999999</v>
      </c>
      <c r="DE136">
        <v>0</v>
      </c>
      <c r="DF136">
        <v>0.13400000000000001</v>
      </c>
      <c r="DG136">
        <v>-0.06</v>
      </c>
      <c r="DH136">
        <v>9.3309999999999995</v>
      </c>
      <c r="DI136">
        <v>0.51100000000000001</v>
      </c>
      <c r="DJ136">
        <v>421</v>
      </c>
      <c r="DK136">
        <v>25</v>
      </c>
      <c r="DL136">
        <v>1.93</v>
      </c>
      <c r="DM136">
        <v>0.15</v>
      </c>
      <c r="DN136">
        <v>-16.549200487804899</v>
      </c>
      <c r="DO136">
        <v>24.507073588850201</v>
      </c>
      <c r="DP136">
        <v>3.0846080042863</v>
      </c>
      <c r="DQ136">
        <v>0</v>
      </c>
      <c r="DR136">
        <v>3.7745287804877998</v>
      </c>
      <c r="DS136">
        <v>1.98196515679438E-2</v>
      </c>
      <c r="DT136">
        <v>3.63512551876554E-3</v>
      </c>
      <c r="DU136">
        <v>1</v>
      </c>
      <c r="DV136">
        <v>1</v>
      </c>
      <c r="DW136">
        <v>2</v>
      </c>
      <c r="DX136" t="s">
        <v>357</v>
      </c>
      <c r="DY136">
        <v>2.9732799999999999</v>
      </c>
      <c r="DZ136">
        <v>2.6950699999999999</v>
      </c>
      <c r="EA136">
        <v>7.1371199999999996E-2</v>
      </c>
      <c r="EB136">
        <v>7.3662099999999994E-2</v>
      </c>
      <c r="EC136">
        <v>7.8497499999999998E-2</v>
      </c>
      <c r="ED136">
        <v>6.8545999999999996E-2</v>
      </c>
      <c r="EE136">
        <v>36380.6</v>
      </c>
      <c r="EF136">
        <v>39841.599999999999</v>
      </c>
      <c r="EG136">
        <v>35498</v>
      </c>
      <c r="EH136">
        <v>39002.400000000001</v>
      </c>
      <c r="EI136">
        <v>46351.199999999997</v>
      </c>
      <c r="EJ136">
        <v>52404.9</v>
      </c>
      <c r="EK136">
        <v>55434.6</v>
      </c>
      <c r="EL136">
        <v>62477.4</v>
      </c>
      <c r="EM136">
        <v>1.9945999999999999</v>
      </c>
      <c r="EN136">
        <v>2.2067999999999999</v>
      </c>
      <c r="EO136">
        <v>5.55813E-2</v>
      </c>
      <c r="EP136">
        <v>0</v>
      </c>
      <c r="EQ136">
        <v>24.1036</v>
      </c>
      <c r="ER136">
        <v>999.9</v>
      </c>
      <c r="ES136">
        <v>55.341000000000001</v>
      </c>
      <c r="ET136">
        <v>31.611999999999998</v>
      </c>
      <c r="EU136">
        <v>34.668900000000001</v>
      </c>
      <c r="EV136">
        <v>53.997300000000003</v>
      </c>
      <c r="EW136">
        <v>36.798900000000003</v>
      </c>
      <c r="EX136">
        <v>2</v>
      </c>
      <c r="EY136">
        <v>-0.13664599999999999</v>
      </c>
      <c r="EZ136">
        <v>2.6533600000000002</v>
      </c>
      <c r="FA136">
        <v>20.126300000000001</v>
      </c>
      <c r="FB136">
        <v>5.20052</v>
      </c>
      <c r="FC136">
        <v>12.0052</v>
      </c>
      <c r="FD136">
        <v>4.9756</v>
      </c>
      <c r="FE136">
        <v>3.2932000000000001</v>
      </c>
      <c r="FF136">
        <v>9999</v>
      </c>
      <c r="FG136">
        <v>9999</v>
      </c>
      <c r="FH136">
        <v>9999</v>
      </c>
      <c r="FI136">
        <v>556.6</v>
      </c>
      <c r="FJ136">
        <v>1.8631</v>
      </c>
      <c r="FK136">
        <v>1.8678600000000001</v>
      </c>
      <c r="FL136">
        <v>1.86768</v>
      </c>
      <c r="FM136">
        <v>1.86877</v>
      </c>
      <c r="FN136">
        <v>1.8696600000000001</v>
      </c>
      <c r="FO136">
        <v>1.8656900000000001</v>
      </c>
      <c r="FP136">
        <v>1.86676</v>
      </c>
      <c r="FQ136">
        <v>1.8681300000000001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8.91</v>
      </c>
      <c r="GF136">
        <v>0.21329999999999999</v>
      </c>
      <c r="GG136">
        <v>5.3564593647505196</v>
      </c>
      <c r="GH136">
        <v>9.5670261133577305E-3</v>
      </c>
      <c r="GI136">
        <v>-9.19467254998099E-7</v>
      </c>
      <c r="GJ136">
        <v>-2.1372918425907501E-11</v>
      </c>
      <c r="GK136">
        <v>0.21331065453237499</v>
      </c>
      <c r="GL136">
        <v>0</v>
      </c>
      <c r="GM136">
        <v>0</v>
      </c>
      <c r="GN136">
        <v>0</v>
      </c>
      <c r="GO136">
        <v>-4</v>
      </c>
      <c r="GP136">
        <v>1866</v>
      </c>
      <c r="GQ136">
        <v>1</v>
      </c>
      <c r="GR136">
        <v>18</v>
      </c>
      <c r="GS136">
        <v>18786</v>
      </c>
      <c r="GT136">
        <v>30161.9</v>
      </c>
      <c r="GU136">
        <v>1.25854</v>
      </c>
      <c r="GV136">
        <v>2.6232899999999999</v>
      </c>
      <c r="GW136">
        <v>2.2485400000000002</v>
      </c>
      <c r="GX136">
        <v>2.7404799999999998</v>
      </c>
      <c r="GY136">
        <v>1.9958499999999999</v>
      </c>
      <c r="GZ136">
        <v>2.2997999999999998</v>
      </c>
      <c r="HA136">
        <v>35.847700000000003</v>
      </c>
      <c r="HB136">
        <v>15.5943</v>
      </c>
      <c r="HC136">
        <v>18</v>
      </c>
      <c r="HD136">
        <v>494.87400000000002</v>
      </c>
      <c r="HE136">
        <v>642.23199999999997</v>
      </c>
      <c r="HF136">
        <v>19.067900000000002</v>
      </c>
      <c r="HG136">
        <v>25.477399999999999</v>
      </c>
      <c r="HH136">
        <v>30.000299999999999</v>
      </c>
      <c r="HI136">
        <v>25.343599999999999</v>
      </c>
      <c r="HJ136">
        <v>25.269600000000001</v>
      </c>
      <c r="HK136">
        <v>25.214099999999998</v>
      </c>
      <c r="HL136">
        <v>49.3309</v>
      </c>
      <c r="HM136">
        <v>0</v>
      </c>
      <c r="HN136">
        <v>19.060400000000001</v>
      </c>
      <c r="HO136">
        <v>386.13200000000001</v>
      </c>
      <c r="HP136">
        <v>17.1464</v>
      </c>
      <c r="HQ136">
        <v>102.872</v>
      </c>
      <c r="HR136">
        <v>104.04600000000001</v>
      </c>
    </row>
    <row r="137" spans="1:226" x14ac:dyDescent="0.2">
      <c r="A137">
        <v>121</v>
      </c>
      <c r="B137">
        <v>1657208936.0999999</v>
      </c>
      <c r="C137">
        <v>2331.0999999046298</v>
      </c>
      <c r="D137" t="s">
        <v>602</v>
      </c>
      <c r="E137" t="s">
        <v>603</v>
      </c>
      <c r="F137">
        <v>5</v>
      </c>
      <c r="G137" t="s">
        <v>596</v>
      </c>
      <c r="H137" t="s">
        <v>354</v>
      </c>
      <c r="I137">
        <v>1657208928.5999999</v>
      </c>
      <c r="J137">
        <f t="shared" si="34"/>
        <v>3.2136069044964451E-3</v>
      </c>
      <c r="K137">
        <f t="shared" si="35"/>
        <v>3.2136069044964453</v>
      </c>
      <c r="L137">
        <f t="shared" si="36"/>
        <v>14.347822569829143</v>
      </c>
      <c r="M137">
        <f t="shared" si="37"/>
        <v>396.46418518518499</v>
      </c>
      <c r="N137">
        <f t="shared" si="38"/>
        <v>207.88010284432653</v>
      </c>
      <c r="O137">
        <f t="shared" si="39"/>
        <v>15.508369062127867</v>
      </c>
      <c r="P137">
        <f t="shared" si="40"/>
        <v>29.577207340387179</v>
      </c>
      <c r="Q137">
        <f t="shared" si="41"/>
        <v>0.13333765265814729</v>
      </c>
      <c r="R137">
        <f t="shared" si="42"/>
        <v>2.4427102916064278</v>
      </c>
      <c r="S137">
        <f t="shared" si="43"/>
        <v>0.12942215399052606</v>
      </c>
      <c r="T137">
        <f t="shared" si="44"/>
        <v>8.1231060798085633E-2</v>
      </c>
      <c r="U137">
        <f t="shared" si="45"/>
        <v>321.51565466666602</v>
      </c>
      <c r="V137">
        <f t="shared" si="46"/>
        <v>25.881095481077686</v>
      </c>
      <c r="W137">
        <f t="shared" si="47"/>
        <v>25.881095481077686</v>
      </c>
      <c r="X137">
        <f t="shared" si="48"/>
        <v>3.3505900724726518</v>
      </c>
      <c r="Y137">
        <f t="shared" si="49"/>
        <v>50.146830389264274</v>
      </c>
      <c r="Z137">
        <f t="shared" si="50"/>
        <v>1.5591344203421598</v>
      </c>
      <c r="AA137">
        <f t="shared" si="51"/>
        <v>3.1091385203000752</v>
      </c>
      <c r="AB137">
        <f t="shared" si="52"/>
        <v>1.7914556521304921</v>
      </c>
      <c r="AC137">
        <f t="shared" si="53"/>
        <v>-141.72006448829322</v>
      </c>
      <c r="AD137">
        <f t="shared" si="54"/>
        <v>-165.51695688405982</v>
      </c>
      <c r="AE137">
        <f t="shared" si="55"/>
        <v>-14.369335307607166</v>
      </c>
      <c r="AF137">
        <f t="shared" si="56"/>
        <v>-9.070201329419092E-2</v>
      </c>
      <c r="AG137">
        <f t="shared" si="57"/>
        <v>7.2725453935146245</v>
      </c>
      <c r="AH137">
        <f t="shared" si="58"/>
        <v>3.2144426413068286</v>
      </c>
      <c r="AI137">
        <f t="shared" si="59"/>
        <v>14.347822569829143</v>
      </c>
      <c r="AJ137">
        <v>401.976485678318</v>
      </c>
      <c r="AK137">
        <v>393.52101818181802</v>
      </c>
      <c r="AL137">
        <v>-2.2672485440091799</v>
      </c>
      <c r="AM137">
        <v>66.352371143626101</v>
      </c>
      <c r="AN137">
        <f t="shared" si="60"/>
        <v>3.2136069044964453</v>
      </c>
      <c r="AO137">
        <v>17.118419285360101</v>
      </c>
      <c r="AP137">
        <v>20.8927375757576</v>
      </c>
      <c r="AQ137">
        <v>2.7870053864833698E-4</v>
      </c>
      <c r="AR137">
        <v>77.378887929022895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39692.646600143802</v>
      </c>
      <c r="AX137">
        <f t="shared" si="64"/>
        <v>1999.9940740740701</v>
      </c>
      <c r="AY137">
        <f t="shared" si="65"/>
        <v>1681.1953333333299</v>
      </c>
      <c r="AZ137">
        <f t="shared" si="66"/>
        <v>0.84060015733379945</v>
      </c>
      <c r="BA137">
        <f t="shared" si="67"/>
        <v>0.16075830365423305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1657208928.5999999</v>
      </c>
      <c r="BH137">
        <v>396.46418518518499</v>
      </c>
      <c r="BI137">
        <v>406.72014814814798</v>
      </c>
      <c r="BJ137">
        <v>20.899233333333299</v>
      </c>
      <c r="BK137">
        <v>17.122659259259301</v>
      </c>
      <c r="BL137">
        <v>387.53948148148203</v>
      </c>
      <c r="BM137">
        <v>20.685918518518498</v>
      </c>
      <c r="BN137">
        <v>500.01877777777798</v>
      </c>
      <c r="BO137">
        <v>74.561362962963003</v>
      </c>
      <c r="BP137">
        <v>4.11066814814815E-2</v>
      </c>
      <c r="BQ137">
        <v>24.624240740740699</v>
      </c>
      <c r="BR137">
        <v>25.0074740740741</v>
      </c>
      <c r="BS137">
        <v>999.9</v>
      </c>
      <c r="BT137">
        <v>0</v>
      </c>
      <c r="BU137">
        <v>0</v>
      </c>
      <c r="BV137">
        <v>9987.4074074074106</v>
      </c>
      <c r="BW137">
        <v>0</v>
      </c>
      <c r="BX137">
        <v>1603.1174074074099</v>
      </c>
      <c r="BY137">
        <v>-10.2559077777778</v>
      </c>
      <c r="BZ137">
        <v>404.92696296296299</v>
      </c>
      <c r="CA137">
        <v>413.80559259259297</v>
      </c>
      <c r="CB137">
        <v>3.77657</v>
      </c>
      <c r="CC137">
        <v>406.72014814814798</v>
      </c>
      <c r="CD137">
        <v>17.122659259259301</v>
      </c>
      <c r="CE137">
        <v>1.5582751851851899</v>
      </c>
      <c r="CF137">
        <v>1.2766885185185199</v>
      </c>
      <c r="CG137">
        <v>13.5522740740741</v>
      </c>
      <c r="CH137">
        <v>10.5271925925926</v>
      </c>
      <c r="CI137">
        <v>1999.9940740740701</v>
      </c>
      <c r="CJ137">
        <v>0.97999388888888905</v>
      </c>
      <c r="CK137">
        <v>2.0005951851851899E-2</v>
      </c>
      <c r="CL137">
        <v>0</v>
      </c>
      <c r="CM137">
        <v>2.22996296296296</v>
      </c>
      <c r="CN137">
        <v>0</v>
      </c>
      <c r="CO137">
        <v>8866.1296296296296</v>
      </c>
      <c r="CP137">
        <v>17300.055555555598</v>
      </c>
      <c r="CQ137">
        <v>38.444000000000003</v>
      </c>
      <c r="CR137">
        <v>39.75</v>
      </c>
      <c r="CS137">
        <v>38.330666666666701</v>
      </c>
      <c r="CT137">
        <v>37.944000000000003</v>
      </c>
      <c r="CU137">
        <v>37.8213333333333</v>
      </c>
      <c r="CV137">
        <v>1959.9837037037</v>
      </c>
      <c r="CW137">
        <v>40.010370370370403</v>
      </c>
      <c r="CX137">
        <v>0</v>
      </c>
      <c r="CY137">
        <v>1657208914.8</v>
      </c>
      <c r="CZ137">
        <v>0</v>
      </c>
      <c r="DA137">
        <v>0</v>
      </c>
      <c r="DB137" t="s">
        <v>356</v>
      </c>
      <c r="DC137">
        <v>1656081770.5</v>
      </c>
      <c r="DD137">
        <v>1655399214.5999999</v>
      </c>
      <c r="DE137">
        <v>0</v>
      </c>
      <c r="DF137">
        <v>0.13400000000000001</v>
      </c>
      <c r="DG137">
        <v>-0.06</v>
      </c>
      <c r="DH137">
        <v>9.3309999999999995</v>
      </c>
      <c r="DI137">
        <v>0.51100000000000001</v>
      </c>
      <c r="DJ137">
        <v>421</v>
      </c>
      <c r="DK137">
        <v>25</v>
      </c>
      <c r="DL137">
        <v>1.93</v>
      </c>
      <c r="DM137">
        <v>0.15</v>
      </c>
      <c r="DN137">
        <v>-13.366410487804901</v>
      </c>
      <c r="DO137">
        <v>52.3753741463415</v>
      </c>
      <c r="DP137">
        <v>5.4840292346536899</v>
      </c>
      <c r="DQ137">
        <v>0</v>
      </c>
      <c r="DR137">
        <v>3.7754139024390199</v>
      </c>
      <c r="DS137">
        <v>1.52613240418205E-2</v>
      </c>
      <c r="DT137">
        <v>3.4804421348295202E-3</v>
      </c>
      <c r="DU137">
        <v>1</v>
      </c>
      <c r="DV137">
        <v>1</v>
      </c>
      <c r="DW137">
        <v>2</v>
      </c>
      <c r="DX137" t="s">
        <v>357</v>
      </c>
      <c r="DY137">
        <v>2.9744899999999999</v>
      </c>
      <c r="DZ137">
        <v>2.69503</v>
      </c>
      <c r="EA137">
        <v>6.9839200000000004E-2</v>
      </c>
      <c r="EB137">
        <v>7.1577199999999994E-2</v>
      </c>
      <c r="EC137">
        <v>7.8477500000000006E-2</v>
      </c>
      <c r="ED137">
        <v>6.8525900000000001E-2</v>
      </c>
      <c r="EE137">
        <v>36440.199999999997</v>
      </c>
      <c r="EF137">
        <v>39931.699999999997</v>
      </c>
      <c r="EG137">
        <v>35497.699999999997</v>
      </c>
      <c r="EH137">
        <v>39003</v>
      </c>
      <c r="EI137">
        <v>46352.7</v>
      </c>
      <c r="EJ137">
        <v>52405.3</v>
      </c>
      <c r="EK137">
        <v>55435.1</v>
      </c>
      <c r="EL137">
        <v>62476.5</v>
      </c>
      <c r="EM137">
        <v>1.9947999999999999</v>
      </c>
      <c r="EN137">
        <v>2.2067999999999999</v>
      </c>
      <c r="EO137">
        <v>5.6028399999999999E-2</v>
      </c>
      <c r="EP137">
        <v>0</v>
      </c>
      <c r="EQ137">
        <v>24.105699999999999</v>
      </c>
      <c r="ER137">
        <v>999.9</v>
      </c>
      <c r="ES137">
        <v>55.268000000000001</v>
      </c>
      <c r="ET137">
        <v>31.632000000000001</v>
      </c>
      <c r="EU137">
        <v>34.663200000000003</v>
      </c>
      <c r="EV137">
        <v>53.467300000000002</v>
      </c>
      <c r="EW137">
        <v>36.798900000000003</v>
      </c>
      <c r="EX137">
        <v>2</v>
      </c>
      <c r="EY137">
        <v>-0.13603699999999999</v>
      </c>
      <c r="EZ137">
        <v>2.6130100000000001</v>
      </c>
      <c r="FA137">
        <v>20.126999999999999</v>
      </c>
      <c r="FB137">
        <v>5.2017199999999999</v>
      </c>
      <c r="FC137">
        <v>12.0052</v>
      </c>
      <c r="FD137">
        <v>4.9756</v>
      </c>
      <c r="FE137">
        <v>3.2934000000000001</v>
      </c>
      <c r="FF137">
        <v>9999</v>
      </c>
      <c r="FG137">
        <v>9999</v>
      </c>
      <c r="FH137">
        <v>9999</v>
      </c>
      <c r="FI137">
        <v>556.6</v>
      </c>
      <c r="FJ137">
        <v>1.8631</v>
      </c>
      <c r="FK137">
        <v>1.8678600000000001</v>
      </c>
      <c r="FL137">
        <v>1.86765</v>
      </c>
      <c r="FM137">
        <v>1.86877</v>
      </c>
      <c r="FN137">
        <v>1.8696600000000001</v>
      </c>
      <c r="FO137">
        <v>1.8656900000000001</v>
      </c>
      <c r="FP137">
        <v>1.86676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8.8170000000000002</v>
      </c>
      <c r="GF137">
        <v>0.21329999999999999</v>
      </c>
      <c r="GG137">
        <v>5.3564593647505196</v>
      </c>
      <c r="GH137">
        <v>9.5670261133577305E-3</v>
      </c>
      <c r="GI137">
        <v>-9.19467254998099E-7</v>
      </c>
      <c r="GJ137">
        <v>-2.1372918425907501E-11</v>
      </c>
      <c r="GK137">
        <v>0.21331065453237499</v>
      </c>
      <c r="GL137">
        <v>0</v>
      </c>
      <c r="GM137">
        <v>0</v>
      </c>
      <c r="GN137">
        <v>0</v>
      </c>
      <c r="GO137">
        <v>-4</v>
      </c>
      <c r="GP137">
        <v>1866</v>
      </c>
      <c r="GQ137">
        <v>1</v>
      </c>
      <c r="GR137">
        <v>18</v>
      </c>
      <c r="GS137">
        <v>18786.099999999999</v>
      </c>
      <c r="GT137">
        <v>30162</v>
      </c>
      <c r="GU137">
        <v>1.2182599999999999</v>
      </c>
      <c r="GV137">
        <v>2.6232899999999999</v>
      </c>
      <c r="GW137">
        <v>2.2485400000000002</v>
      </c>
      <c r="GX137">
        <v>2.7392599999999998</v>
      </c>
      <c r="GY137">
        <v>1.9958499999999999</v>
      </c>
      <c r="GZ137">
        <v>2.31934</v>
      </c>
      <c r="HA137">
        <v>35.847700000000003</v>
      </c>
      <c r="HB137">
        <v>15.5943</v>
      </c>
      <c r="HC137">
        <v>18</v>
      </c>
      <c r="HD137">
        <v>495.06</v>
      </c>
      <c r="HE137">
        <v>642.28300000000002</v>
      </c>
      <c r="HF137">
        <v>19.056999999999999</v>
      </c>
      <c r="HG137">
        <v>25.4817</v>
      </c>
      <c r="HH137">
        <v>30.000299999999999</v>
      </c>
      <c r="HI137">
        <v>25.35</v>
      </c>
      <c r="HJ137">
        <v>25.273900000000001</v>
      </c>
      <c r="HK137">
        <v>24.3965</v>
      </c>
      <c r="HL137">
        <v>49.3309</v>
      </c>
      <c r="HM137">
        <v>0</v>
      </c>
      <c r="HN137">
        <v>19.058900000000001</v>
      </c>
      <c r="HO137">
        <v>365.91</v>
      </c>
      <c r="HP137">
        <v>17.1464</v>
      </c>
      <c r="HQ137">
        <v>102.873</v>
      </c>
      <c r="HR137">
        <v>104.04600000000001</v>
      </c>
    </row>
    <row r="138" spans="1:226" x14ac:dyDescent="0.2">
      <c r="A138">
        <v>122</v>
      </c>
      <c r="B138">
        <v>1657208941.0999999</v>
      </c>
      <c r="C138">
        <v>2336.0999999046298</v>
      </c>
      <c r="D138" t="s">
        <v>604</v>
      </c>
      <c r="E138" t="s">
        <v>605</v>
      </c>
      <c r="F138">
        <v>5</v>
      </c>
      <c r="G138" t="s">
        <v>596</v>
      </c>
      <c r="H138" t="s">
        <v>354</v>
      </c>
      <c r="I138">
        <v>1657208933.31429</v>
      </c>
      <c r="J138">
        <f t="shared" si="34"/>
        <v>3.2151236665690398E-3</v>
      </c>
      <c r="K138">
        <f t="shared" si="35"/>
        <v>3.2151236665690397</v>
      </c>
      <c r="L138">
        <f t="shared" si="36"/>
        <v>13.917427391139848</v>
      </c>
      <c r="M138">
        <f t="shared" si="37"/>
        <v>389.07771428571402</v>
      </c>
      <c r="N138">
        <f t="shared" si="38"/>
        <v>206.03017118937512</v>
      </c>
      <c r="O138">
        <f t="shared" si="39"/>
        <v>15.370440880872058</v>
      </c>
      <c r="P138">
        <f t="shared" si="40"/>
        <v>29.026311879324389</v>
      </c>
      <c r="Q138">
        <f t="shared" si="41"/>
        <v>0.13338610654470998</v>
      </c>
      <c r="R138">
        <f t="shared" si="42"/>
        <v>2.4406731780720055</v>
      </c>
      <c r="S138">
        <f t="shared" si="43"/>
        <v>0.12946463974803318</v>
      </c>
      <c r="T138">
        <f t="shared" si="44"/>
        <v>8.1258124872443299E-2</v>
      </c>
      <c r="U138">
        <f t="shared" si="45"/>
        <v>321.51806603571453</v>
      </c>
      <c r="V138">
        <f t="shared" si="46"/>
        <v>25.880727359370216</v>
      </c>
      <c r="W138">
        <f t="shared" si="47"/>
        <v>25.880727359370216</v>
      </c>
      <c r="X138">
        <f t="shared" si="48"/>
        <v>3.3505170222965766</v>
      </c>
      <c r="Y138">
        <f t="shared" si="49"/>
        <v>50.138369638623992</v>
      </c>
      <c r="Z138">
        <f t="shared" si="50"/>
        <v>1.558789013000055</v>
      </c>
      <c r="AA138">
        <f t="shared" si="51"/>
        <v>3.1089742730669987</v>
      </c>
      <c r="AB138">
        <f t="shared" si="52"/>
        <v>1.7917280092965215</v>
      </c>
      <c r="AC138">
        <f t="shared" si="53"/>
        <v>-141.78695369569465</v>
      </c>
      <c r="AD138">
        <f t="shared" si="54"/>
        <v>-165.44675014782152</v>
      </c>
      <c r="AE138">
        <f t="shared" si="55"/>
        <v>-14.375138186819004</v>
      </c>
      <c r="AF138">
        <f t="shared" si="56"/>
        <v>-9.0775994620656775E-2</v>
      </c>
      <c r="AG138">
        <f t="shared" si="57"/>
        <v>3.1047514270926153</v>
      </c>
      <c r="AH138">
        <f t="shared" si="58"/>
        <v>3.2151218712209895</v>
      </c>
      <c r="AI138">
        <f t="shared" si="59"/>
        <v>13.917427391139848</v>
      </c>
      <c r="AJ138">
        <v>386.49478403397802</v>
      </c>
      <c r="AK138">
        <v>380.43098181818198</v>
      </c>
      <c r="AL138">
        <v>-2.7342071770282601</v>
      </c>
      <c r="AM138">
        <v>66.352371143626101</v>
      </c>
      <c r="AN138">
        <f t="shared" si="60"/>
        <v>3.2151236665690397</v>
      </c>
      <c r="AO138">
        <v>17.114447823342701</v>
      </c>
      <c r="AP138">
        <v>20.882889696969698</v>
      </c>
      <c r="AQ138">
        <v>1.9550211478552601E-3</v>
      </c>
      <c r="AR138">
        <v>77.378887929022895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39642.185067854269</v>
      </c>
      <c r="AX138">
        <f t="shared" si="64"/>
        <v>2000.00892857143</v>
      </c>
      <c r="AY138">
        <f t="shared" si="65"/>
        <v>1681.2078321428585</v>
      </c>
      <c r="AZ138">
        <f t="shared" si="66"/>
        <v>0.84060016339212773</v>
      </c>
      <c r="BA138">
        <f t="shared" si="67"/>
        <v>0.16075831534680649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1657208933.31429</v>
      </c>
      <c r="BH138">
        <v>389.07771428571402</v>
      </c>
      <c r="BI138">
        <v>394.30450000000002</v>
      </c>
      <c r="BJ138">
        <v>20.8944928571429</v>
      </c>
      <c r="BK138">
        <v>17.1169857142857</v>
      </c>
      <c r="BL138">
        <v>380.21785714285699</v>
      </c>
      <c r="BM138">
        <v>20.6811785714286</v>
      </c>
      <c r="BN138">
        <v>500.00332142857098</v>
      </c>
      <c r="BO138">
        <v>74.5616357142857</v>
      </c>
      <c r="BP138">
        <v>4.1228478571428598E-2</v>
      </c>
      <c r="BQ138">
        <v>24.623357142857099</v>
      </c>
      <c r="BR138">
        <v>25.006607142857099</v>
      </c>
      <c r="BS138">
        <v>999.9</v>
      </c>
      <c r="BT138">
        <v>0</v>
      </c>
      <c r="BU138">
        <v>0</v>
      </c>
      <c r="BV138">
        <v>9974.1071428571395</v>
      </c>
      <c r="BW138">
        <v>0</v>
      </c>
      <c r="BX138">
        <v>1603.84607142857</v>
      </c>
      <c r="BY138">
        <v>-5.2267684642857102</v>
      </c>
      <c r="BZ138">
        <v>397.38082142857098</v>
      </c>
      <c r="CA138">
        <v>401.17132142857099</v>
      </c>
      <c r="CB138">
        <v>3.77749178571429</v>
      </c>
      <c r="CC138">
        <v>394.30450000000002</v>
      </c>
      <c r="CD138">
        <v>17.1169857142857</v>
      </c>
      <c r="CE138">
        <v>1.55792678571429</v>
      </c>
      <c r="CF138">
        <v>1.2762707142857099</v>
      </c>
      <c r="CG138">
        <v>13.548835714285699</v>
      </c>
      <c r="CH138">
        <v>10.522282142857099</v>
      </c>
      <c r="CI138">
        <v>2000.00892857143</v>
      </c>
      <c r="CJ138">
        <v>0.97999385714285703</v>
      </c>
      <c r="CK138">
        <v>2.00059857142857E-2</v>
      </c>
      <c r="CL138">
        <v>0</v>
      </c>
      <c r="CM138">
        <v>2.22797142857143</v>
      </c>
      <c r="CN138">
        <v>0</v>
      </c>
      <c r="CO138">
        <v>8861.0282142857104</v>
      </c>
      <c r="CP138">
        <v>17300.2</v>
      </c>
      <c r="CQ138">
        <v>38.443750000000001</v>
      </c>
      <c r="CR138">
        <v>39.75</v>
      </c>
      <c r="CS138">
        <v>38.334499999999998</v>
      </c>
      <c r="CT138">
        <v>37.959499999999998</v>
      </c>
      <c r="CU138">
        <v>37.827750000000002</v>
      </c>
      <c r="CV138">
        <v>1959.9978571428601</v>
      </c>
      <c r="CW138">
        <v>40.011071428571398</v>
      </c>
      <c r="CX138">
        <v>0</v>
      </c>
      <c r="CY138">
        <v>1657208920.2</v>
      </c>
      <c r="CZ138">
        <v>0</v>
      </c>
      <c r="DA138">
        <v>0</v>
      </c>
      <c r="DB138" t="s">
        <v>356</v>
      </c>
      <c r="DC138">
        <v>1656081770.5</v>
      </c>
      <c r="DD138">
        <v>1655399214.5999999</v>
      </c>
      <c r="DE138">
        <v>0</v>
      </c>
      <c r="DF138">
        <v>0.13400000000000001</v>
      </c>
      <c r="DG138">
        <v>-0.06</v>
      </c>
      <c r="DH138">
        <v>9.3309999999999995</v>
      </c>
      <c r="DI138">
        <v>0.51100000000000001</v>
      </c>
      <c r="DJ138">
        <v>421</v>
      </c>
      <c r="DK138">
        <v>25</v>
      </c>
      <c r="DL138">
        <v>1.93</v>
      </c>
      <c r="DM138">
        <v>0.15</v>
      </c>
      <c r="DN138">
        <v>-9.2766504390243902</v>
      </c>
      <c r="DO138">
        <v>64.265552780487795</v>
      </c>
      <c r="DP138">
        <v>6.4092160404146297</v>
      </c>
      <c r="DQ138">
        <v>0</v>
      </c>
      <c r="DR138">
        <v>3.7763892682926801</v>
      </c>
      <c r="DS138">
        <v>1.32008362369322E-2</v>
      </c>
      <c r="DT138">
        <v>3.7622031624217601E-3</v>
      </c>
      <c r="DU138">
        <v>1</v>
      </c>
      <c r="DV138">
        <v>1</v>
      </c>
      <c r="DW138">
        <v>2</v>
      </c>
      <c r="DX138" t="s">
        <v>357</v>
      </c>
      <c r="DY138">
        <v>2.9750299999999998</v>
      </c>
      <c r="DZ138">
        <v>2.6945600000000001</v>
      </c>
      <c r="EA138">
        <v>6.7936399999999994E-2</v>
      </c>
      <c r="EB138">
        <v>6.9310800000000006E-2</v>
      </c>
      <c r="EC138">
        <v>7.8471700000000005E-2</v>
      </c>
      <c r="ED138">
        <v>6.8505700000000003E-2</v>
      </c>
      <c r="EE138">
        <v>36514.300000000003</v>
      </c>
      <c r="EF138">
        <v>40027.599999999999</v>
      </c>
      <c r="EG138">
        <v>35497.300000000003</v>
      </c>
      <c r="EH138">
        <v>39001.5</v>
      </c>
      <c r="EI138">
        <v>46352.3</v>
      </c>
      <c r="EJ138">
        <v>52405.4</v>
      </c>
      <c r="EK138">
        <v>55434.400000000001</v>
      </c>
      <c r="EL138">
        <v>62475.4</v>
      </c>
      <c r="EM138">
        <v>1.996</v>
      </c>
      <c r="EN138">
        <v>2.206</v>
      </c>
      <c r="EO138">
        <v>5.4091199999999999E-2</v>
      </c>
      <c r="EP138">
        <v>0</v>
      </c>
      <c r="EQ138">
        <v>24.105699999999999</v>
      </c>
      <c r="ER138">
        <v>999.9</v>
      </c>
      <c r="ES138">
        <v>55.244</v>
      </c>
      <c r="ET138">
        <v>31.632000000000001</v>
      </c>
      <c r="EU138">
        <v>34.649000000000001</v>
      </c>
      <c r="EV138">
        <v>53.837299999999999</v>
      </c>
      <c r="EW138">
        <v>36.826900000000002</v>
      </c>
      <c r="EX138">
        <v>2</v>
      </c>
      <c r="EY138">
        <v>-0.135569</v>
      </c>
      <c r="EZ138">
        <v>2.6570200000000002</v>
      </c>
      <c r="FA138">
        <v>20.1264</v>
      </c>
      <c r="FB138">
        <v>5.2017199999999999</v>
      </c>
      <c r="FC138">
        <v>12.0076</v>
      </c>
      <c r="FD138">
        <v>4.976</v>
      </c>
      <c r="FE138">
        <v>3.2934000000000001</v>
      </c>
      <c r="FF138">
        <v>9999</v>
      </c>
      <c r="FG138">
        <v>9999</v>
      </c>
      <c r="FH138">
        <v>9999</v>
      </c>
      <c r="FI138">
        <v>556.6</v>
      </c>
      <c r="FJ138">
        <v>1.8631</v>
      </c>
      <c r="FK138">
        <v>1.8678900000000001</v>
      </c>
      <c r="FL138">
        <v>1.86768</v>
      </c>
      <c r="FM138">
        <v>1.8687400000000001</v>
      </c>
      <c r="FN138">
        <v>1.8696600000000001</v>
      </c>
      <c r="FO138">
        <v>1.8656900000000001</v>
      </c>
      <c r="FP138">
        <v>1.86676</v>
      </c>
      <c r="FQ138">
        <v>1.8681300000000001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8.702</v>
      </c>
      <c r="GF138">
        <v>0.21329999999999999</v>
      </c>
      <c r="GG138">
        <v>5.3564593647505196</v>
      </c>
      <c r="GH138">
        <v>9.5670261133577305E-3</v>
      </c>
      <c r="GI138">
        <v>-9.19467254998099E-7</v>
      </c>
      <c r="GJ138">
        <v>-2.1372918425907501E-11</v>
      </c>
      <c r="GK138">
        <v>0.21331065453237499</v>
      </c>
      <c r="GL138">
        <v>0</v>
      </c>
      <c r="GM138">
        <v>0</v>
      </c>
      <c r="GN138">
        <v>0</v>
      </c>
      <c r="GO138">
        <v>-4</v>
      </c>
      <c r="GP138">
        <v>1866</v>
      </c>
      <c r="GQ138">
        <v>1</v>
      </c>
      <c r="GR138">
        <v>18</v>
      </c>
      <c r="GS138">
        <v>18786.2</v>
      </c>
      <c r="GT138">
        <v>30162.1</v>
      </c>
      <c r="GU138">
        <v>1.17798</v>
      </c>
      <c r="GV138">
        <v>2.6171899999999999</v>
      </c>
      <c r="GW138">
        <v>2.2485400000000002</v>
      </c>
      <c r="GX138">
        <v>2.7392599999999998</v>
      </c>
      <c r="GY138">
        <v>1.9958499999999999</v>
      </c>
      <c r="GZ138">
        <v>2.34253</v>
      </c>
      <c r="HA138">
        <v>35.871099999999998</v>
      </c>
      <c r="HB138">
        <v>15.603</v>
      </c>
      <c r="HC138">
        <v>18</v>
      </c>
      <c r="HD138">
        <v>495.88</v>
      </c>
      <c r="HE138">
        <v>641.69500000000005</v>
      </c>
      <c r="HF138">
        <v>19.055800000000001</v>
      </c>
      <c r="HG138">
        <v>25.488099999999999</v>
      </c>
      <c r="HH138">
        <v>30.000399999999999</v>
      </c>
      <c r="HI138">
        <v>25.354299999999999</v>
      </c>
      <c r="HJ138">
        <v>25.278099999999998</v>
      </c>
      <c r="HK138">
        <v>23.5991</v>
      </c>
      <c r="HL138">
        <v>49.3309</v>
      </c>
      <c r="HM138">
        <v>0</v>
      </c>
      <c r="HN138">
        <v>19.047799999999999</v>
      </c>
      <c r="HO138">
        <v>352.315</v>
      </c>
      <c r="HP138">
        <v>17.1464</v>
      </c>
      <c r="HQ138">
        <v>102.871</v>
      </c>
      <c r="HR138">
        <v>104.04300000000001</v>
      </c>
    </row>
    <row r="139" spans="1:226" x14ac:dyDescent="0.2">
      <c r="A139">
        <v>123</v>
      </c>
      <c r="B139">
        <v>1657208946.0999999</v>
      </c>
      <c r="C139">
        <v>2341.0999999046298</v>
      </c>
      <c r="D139" t="s">
        <v>606</v>
      </c>
      <c r="E139" t="s">
        <v>607</v>
      </c>
      <c r="F139">
        <v>5</v>
      </c>
      <c r="G139" t="s">
        <v>596</v>
      </c>
      <c r="H139" t="s">
        <v>354</v>
      </c>
      <c r="I139">
        <v>1657208938.5999999</v>
      </c>
      <c r="J139">
        <f t="shared" si="34"/>
        <v>3.2138682178020871E-3</v>
      </c>
      <c r="K139">
        <f t="shared" si="35"/>
        <v>3.2138682178020872</v>
      </c>
      <c r="L139">
        <f t="shared" si="36"/>
        <v>13.469013061916092</v>
      </c>
      <c r="M139">
        <f t="shared" si="37"/>
        <v>377.22525925925902</v>
      </c>
      <c r="N139">
        <f t="shared" si="38"/>
        <v>199.99876705284649</v>
      </c>
      <c r="O139">
        <f t="shared" si="39"/>
        <v>14.920546267837345</v>
      </c>
      <c r="P139">
        <f t="shared" si="40"/>
        <v>28.14220816015078</v>
      </c>
      <c r="Q139">
        <f t="shared" si="41"/>
        <v>0.13334184641004809</v>
      </c>
      <c r="R139">
        <f t="shared" si="42"/>
        <v>2.4416116449534147</v>
      </c>
      <c r="S139">
        <f t="shared" si="43"/>
        <v>0.12942439910385009</v>
      </c>
      <c r="T139">
        <f t="shared" si="44"/>
        <v>8.1232629834521425E-2</v>
      </c>
      <c r="U139">
        <f t="shared" si="45"/>
        <v>321.51873366666621</v>
      </c>
      <c r="V139">
        <f t="shared" si="46"/>
        <v>25.877853360625938</v>
      </c>
      <c r="W139">
        <f t="shared" si="47"/>
        <v>25.877853360625938</v>
      </c>
      <c r="X139">
        <f t="shared" si="48"/>
        <v>3.3499467529947613</v>
      </c>
      <c r="Y139">
        <f t="shared" si="49"/>
        <v>50.132414470365994</v>
      </c>
      <c r="Z139">
        <f t="shared" si="50"/>
        <v>1.5583407474515873</v>
      </c>
      <c r="AA139">
        <f t="shared" si="51"/>
        <v>3.1084494212277476</v>
      </c>
      <c r="AB139">
        <f t="shared" si="52"/>
        <v>1.791606005543174</v>
      </c>
      <c r="AC139">
        <f t="shared" si="53"/>
        <v>-141.73158840507205</v>
      </c>
      <c r="AD139">
        <f t="shared" si="54"/>
        <v>-165.50375980845985</v>
      </c>
      <c r="AE139">
        <f t="shared" si="55"/>
        <v>-14.374152470898268</v>
      </c>
      <c r="AF139">
        <f t="shared" si="56"/>
        <v>-9.0767017763937474E-2</v>
      </c>
      <c r="AG139">
        <f t="shared" si="57"/>
        <v>-8.8746688559619855E-2</v>
      </c>
      <c r="AH139">
        <f t="shared" si="58"/>
        <v>3.2162448085513269</v>
      </c>
      <c r="AI139">
        <f t="shared" si="59"/>
        <v>13.469013061916092</v>
      </c>
      <c r="AJ139">
        <v>370.95826082038099</v>
      </c>
      <c r="AK139">
        <v>366.036133333333</v>
      </c>
      <c r="AL139">
        <v>-2.8828934838191902</v>
      </c>
      <c r="AM139">
        <v>66.352371143626101</v>
      </c>
      <c r="AN139">
        <f t="shared" si="60"/>
        <v>3.2138682178020872</v>
      </c>
      <c r="AO139">
        <v>17.103701907919898</v>
      </c>
      <c r="AP139">
        <v>20.879093939393901</v>
      </c>
      <c r="AQ139">
        <v>2.0329885125883301E-4</v>
      </c>
      <c r="AR139">
        <v>77.378887929022895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39665.869137728885</v>
      </c>
      <c r="AX139">
        <f t="shared" si="64"/>
        <v>2000.01296296296</v>
      </c>
      <c r="AY139">
        <f t="shared" si="65"/>
        <v>1681.2112333333309</v>
      </c>
      <c r="AZ139">
        <f t="shared" si="66"/>
        <v>0.84060016833224227</v>
      </c>
      <c r="BA139">
        <f t="shared" si="67"/>
        <v>0.16075832488122763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1657208938.5999999</v>
      </c>
      <c r="BH139">
        <v>377.22525925925902</v>
      </c>
      <c r="BI139">
        <v>378.57474074074099</v>
      </c>
      <c r="BJ139">
        <v>20.888392592592599</v>
      </c>
      <c r="BK139">
        <v>17.1092962962963</v>
      </c>
      <c r="BL139">
        <v>368.46974074074097</v>
      </c>
      <c r="BM139">
        <v>20.675077777777801</v>
      </c>
      <c r="BN139">
        <v>499.97074074074101</v>
      </c>
      <c r="BO139">
        <v>74.5618703703704</v>
      </c>
      <c r="BP139">
        <v>4.1320877777777799E-2</v>
      </c>
      <c r="BQ139">
        <v>24.620533333333299</v>
      </c>
      <c r="BR139">
        <v>25.0067185185185</v>
      </c>
      <c r="BS139">
        <v>999.9</v>
      </c>
      <c r="BT139">
        <v>0</v>
      </c>
      <c r="BU139">
        <v>0</v>
      </c>
      <c r="BV139">
        <v>9980.1851851851807</v>
      </c>
      <c r="BW139">
        <v>0</v>
      </c>
      <c r="BX139">
        <v>1604.47814814815</v>
      </c>
      <c r="BY139">
        <v>-1.3494126666666699</v>
      </c>
      <c r="BZ139">
        <v>385.273037037037</v>
      </c>
      <c r="CA139">
        <v>385.16462962962999</v>
      </c>
      <c r="CB139">
        <v>3.7790785185185198</v>
      </c>
      <c r="CC139">
        <v>378.57474074074099</v>
      </c>
      <c r="CD139">
        <v>17.1092962962963</v>
      </c>
      <c r="CE139">
        <v>1.5574770370370401</v>
      </c>
      <c r="CF139">
        <v>1.2757011111111101</v>
      </c>
      <c r="CG139">
        <v>13.544403703703701</v>
      </c>
      <c r="CH139">
        <v>10.515592592592601</v>
      </c>
      <c r="CI139">
        <v>2000.01296296296</v>
      </c>
      <c r="CJ139">
        <v>0.97999377777777796</v>
      </c>
      <c r="CK139">
        <v>2.0006070370370398E-2</v>
      </c>
      <c r="CL139">
        <v>0</v>
      </c>
      <c r="CM139">
        <v>2.2941629629629601</v>
      </c>
      <c r="CN139">
        <v>0</v>
      </c>
      <c r="CO139">
        <v>8848.5237037037004</v>
      </c>
      <c r="CP139">
        <v>17300.237037037001</v>
      </c>
      <c r="CQ139">
        <v>38.4463333333333</v>
      </c>
      <c r="CR139">
        <v>39.75</v>
      </c>
      <c r="CS139">
        <v>38.330666666666701</v>
      </c>
      <c r="CT139">
        <v>37.981333333333303</v>
      </c>
      <c r="CU139">
        <v>37.849333333333298</v>
      </c>
      <c r="CV139">
        <v>1960.0014814814799</v>
      </c>
      <c r="CW139">
        <v>40.011481481481503</v>
      </c>
      <c r="CX139">
        <v>0</v>
      </c>
      <c r="CY139">
        <v>1657208925</v>
      </c>
      <c r="CZ139">
        <v>0</v>
      </c>
      <c r="DA139">
        <v>0</v>
      </c>
      <c r="DB139" t="s">
        <v>356</v>
      </c>
      <c r="DC139">
        <v>1656081770.5</v>
      </c>
      <c r="DD139">
        <v>1655399214.5999999</v>
      </c>
      <c r="DE139">
        <v>0</v>
      </c>
      <c r="DF139">
        <v>0.13400000000000001</v>
      </c>
      <c r="DG139">
        <v>-0.06</v>
      </c>
      <c r="DH139">
        <v>9.3309999999999995</v>
      </c>
      <c r="DI139">
        <v>0.51100000000000001</v>
      </c>
      <c r="DJ139">
        <v>421</v>
      </c>
      <c r="DK139">
        <v>25</v>
      </c>
      <c r="DL139">
        <v>1.93</v>
      </c>
      <c r="DM139">
        <v>0.15</v>
      </c>
      <c r="DN139">
        <v>-4.7356587317073204</v>
      </c>
      <c r="DO139">
        <v>49.393347344947699</v>
      </c>
      <c r="DP139">
        <v>5.0470168624613798</v>
      </c>
      <c r="DQ139">
        <v>0</v>
      </c>
      <c r="DR139">
        <v>3.7780239024390201</v>
      </c>
      <c r="DS139">
        <v>1.9994634146335299E-2</v>
      </c>
      <c r="DT139">
        <v>4.03826869329698E-3</v>
      </c>
      <c r="DU139">
        <v>1</v>
      </c>
      <c r="DV139">
        <v>1</v>
      </c>
      <c r="DW139">
        <v>2</v>
      </c>
      <c r="DX139" t="s">
        <v>357</v>
      </c>
      <c r="DY139">
        <v>2.9740799999999998</v>
      </c>
      <c r="DZ139">
        <v>2.6953900000000002</v>
      </c>
      <c r="EA139">
        <v>6.5851000000000007E-2</v>
      </c>
      <c r="EB139">
        <v>6.6949800000000004E-2</v>
      </c>
      <c r="EC139">
        <v>7.8435199999999997E-2</v>
      </c>
      <c r="ED139">
        <v>6.8476300000000004E-2</v>
      </c>
      <c r="EE139">
        <v>36595.199999999997</v>
      </c>
      <c r="EF139">
        <v>40129.5</v>
      </c>
      <c r="EG139">
        <v>35496.699999999997</v>
      </c>
      <c r="EH139">
        <v>39001.9</v>
      </c>
      <c r="EI139">
        <v>46352.5</v>
      </c>
      <c r="EJ139">
        <v>52406.9</v>
      </c>
      <c r="EK139">
        <v>55432.5</v>
      </c>
      <c r="EL139">
        <v>62475.199999999997</v>
      </c>
      <c r="EM139">
        <v>1.9952000000000001</v>
      </c>
      <c r="EN139">
        <v>2.2061999999999999</v>
      </c>
      <c r="EO139">
        <v>5.5134299999999997E-2</v>
      </c>
      <c r="EP139">
        <v>0</v>
      </c>
      <c r="EQ139">
        <v>24.105699999999999</v>
      </c>
      <c r="ER139">
        <v>999.9</v>
      </c>
      <c r="ES139">
        <v>55.195</v>
      </c>
      <c r="ET139">
        <v>31.672999999999998</v>
      </c>
      <c r="EU139">
        <v>34.695599999999999</v>
      </c>
      <c r="EV139">
        <v>54.237299999999998</v>
      </c>
      <c r="EW139">
        <v>36.863</v>
      </c>
      <c r="EX139">
        <v>2</v>
      </c>
      <c r="EY139">
        <v>-0.13483700000000001</v>
      </c>
      <c r="EZ139">
        <v>2.6739199999999999</v>
      </c>
      <c r="FA139">
        <v>20.126000000000001</v>
      </c>
      <c r="FB139">
        <v>5.20052</v>
      </c>
      <c r="FC139">
        <v>12.004</v>
      </c>
      <c r="FD139">
        <v>4.976</v>
      </c>
      <c r="FE139">
        <v>3.2934000000000001</v>
      </c>
      <c r="FF139">
        <v>9999</v>
      </c>
      <c r="FG139">
        <v>9999</v>
      </c>
      <c r="FH139">
        <v>9999</v>
      </c>
      <c r="FI139">
        <v>556.6</v>
      </c>
      <c r="FJ139">
        <v>1.8631</v>
      </c>
      <c r="FK139">
        <v>1.8678900000000001</v>
      </c>
      <c r="FL139">
        <v>1.86768</v>
      </c>
      <c r="FM139">
        <v>1.8687400000000001</v>
      </c>
      <c r="FN139">
        <v>1.8696600000000001</v>
      </c>
      <c r="FO139">
        <v>1.8656900000000001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8.577</v>
      </c>
      <c r="GF139">
        <v>0.21329999999999999</v>
      </c>
      <c r="GG139">
        <v>5.3564593647505196</v>
      </c>
      <c r="GH139">
        <v>9.5670261133577305E-3</v>
      </c>
      <c r="GI139">
        <v>-9.19467254998099E-7</v>
      </c>
      <c r="GJ139">
        <v>-2.1372918425907501E-11</v>
      </c>
      <c r="GK139">
        <v>0.21331065453237499</v>
      </c>
      <c r="GL139">
        <v>0</v>
      </c>
      <c r="GM139">
        <v>0</v>
      </c>
      <c r="GN139">
        <v>0</v>
      </c>
      <c r="GO139">
        <v>-4</v>
      </c>
      <c r="GP139">
        <v>1866</v>
      </c>
      <c r="GQ139">
        <v>1</v>
      </c>
      <c r="GR139">
        <v>18</v>
      </c>
      <c r="GS139">
        <v>18786.3</v>
      </c>
      <c r="GT139">
        <v>30162.2</v>
      </c>
      <c r="GU139">
        <v>1.1352500000000001</v>
      </c>
      <c r="GV139">
        <v>2.6220699999999999</v>
      </c>
      <c r="GW139">
        <v>2.2485400000000002</v>
      </c>
      <c r="GX139">
        <v>2.7392599999999998</v>
      </c>
      <c r="GY139">
        <v>1.9958499999999999</v>
      </c>
      <c r="GZ139">
        <v>2.3303199999999999</v>
      </c>
      <c r="HA139">
        <v>35.871099999999998</v>
      </c>
      <c r="HB139">
        <v>15.603</v>
      </c>
      <c r="HC139">
        <v>18</v>
      </c>
      <c r="HD139">
        <v>495.40199999999999</v>
      </c>
      <c r="HE139">
        <v>641.91600000000005</v>
      </c>
      <c r="HF139">
        <v>19.045999999999999</v>
      </c>
      <c r="HG139">
        <v>25.4924</v>
      </c>
      <c r="HH139">
        <v>30.000499999999999</v>
      </c>
      <c r="HI139">
        <v>25.358599999999999</v>
      </c>
      <c r="HJ139">
        <v>25.2836</v>
      </c>
      <c r="HK139">
        <v>22.749500000000001</v>
      </c>
      <c r="HL139">
        <v>49.3309</v>
      </c>
      <c r="HM139">
        <v>0</v>
      </c>
      <c r="HN139">
        <v>19.038599999999999</v>
      </c>
      <c r="HO139">
        <v>332.12</v>
      </c>
      <c r="HP139">
        <v>17.1464</v>
      </c>
      <c r="HQ139">
        <v>102.86799999999999</v>
      </c>
      <c r="HR139">
        <v>104.044</v>
      </c>
    </row>
    <row r="140" spans="1:226" x14ac:dyDescent="0.2">
      <c r="A140">
        <v>124</v>
      </c>
      <c r="B140">
        <v>1657208951.0999999</v>
      </c>
      <c r="C140">
        <v>2346.0999999046298</v>
      </c>
      <c r="D140" t="s">
        <v>608</v>
      </c>
      <c r="E140" t="s">
        <v>609</v>
      </c>
      <c r="F140">
        <v>5</v>
      </c>
      <c r="G140" t="s">
        <v>596</v>
      </c>
      <c r="H140" t="s">
        <v>354</v>
      </c>
      <c r="I140">
        <v>1657208943.31429</v>
      </c>
      <c r="J140">
        <f t="shared" si="34"/>
        <v>3.2207814670086889E-3</v>
      </c>
      <c r="K140">
        <f t="shared" si="35"/>
        <v>3.2207814670086887</v>
      </c>
      <c r="L140">
        <f t="shared" si="36"/>
        <v>13.065989776943214</v>
      </c>
      <c r="M140">
        <f t="shared" si="37"/>
        <v>364.54500000000002</v>
      </c>
      <c r="N140">
        <f t="shared" si="38"/>
        <v>193.04715791337492</v>
      </c>
      <c r="O140">
        <f t="shared" si="39"/>
        <v>14.401877020086731</v>
      </c>
      <c r="P140">
        <f t="shared" si="40"/>
        <v>27.196112675449921</v>
      </c>
      <c r="Q140">
        <f t="shared" si="41"/>
        <v>0.13366084489195218</v>
      </c>
      <c r="R140">
        <f t="shared" si="42"/>
        <v>2.4431664266885789</v>
      </c>
      <c r="S140">
        <f t="shared" si="43"/>
        <v>0.12972735467114313</v>
      </c>
      <c r="T140">
        <f t="shared" si="44"/>
        <v>8.1423362831984189E-2</v>
      </c>
      <c r="U140">
        <f t="shared" si="45"/>
        <v>321.51715403571359</v>
      </c>
      <c r="V140">
        <f t="shared" si="46"/>
        <v>25.87411739269243</v>
      </c>
      <c r="W140">
        <f t="shared" si="47"/>
        <v>25.87411739269243</v>
      </c>
      <c r="X140">
        <f t="shared" si="48"/>
        <v>3.3492055753596732</v>
      </c>
      <c r="Y140">
        <f t="shared" si="49"/>
        <v>50.121828760546748</v>
      </c>
      <c r="Z140">
        <f t="shared" si="50"/>
        <v>1.5579317416052176</v>
      </c>
      <c r="AA140">
        <f t="shared" si="51"/>
        <v>3.1082899010890421</v>
      </c>
      <c r="AB140">
        <f t="shared" si="52"/>
        <v>1.7912738337544556</v>
      </c>
      <c r="AC140">
        <f t="shared" si="53"/>
        <v>-142.03646269508317</v>
      </c>
      <c r="AD140">
        <f t="shared" si="54"/>
        <v>-165.23011963886813</v>
      </c>
      <c r="AE140">
        <f t="shared" si="55"/>
        <v>-14.340922614731381</v>
      </c>
      <c r="AF140">
        <f t="shared" si="56"/>
        <v>-9.0350912969086039E-2</v>
      </c>
      <c r="AG140">
        <f t="shared" si="57"/>
        <v>-1.8343302140818289</v>
      </c>
      <c r="AH140">
        <f t="shared" si="58"/>
        <v>3.2183096985102875</v>
      </c>
      <c r="AI140">
        <f t="shared" si="59"/>
        <v>13.065989776943214</v>
      </c>
      <c r="AJ140">
        <v>354.12793279001102</v>
      </c>
      <c r="AK140">
        <v>350.624866666667</v>
      </c>
      <c r="AL140">
        <v>-3.1147998974237798</v>
      </c>
      <c r="AM140">
        <v>66.352371143626101</v>
      </c>
      <c r="AN140">
        <f t="shared" si="60"/>
        <v>3.2207814670086887</v>
      </c>
      <c r="AO140">
        <v>17.092546005715601</v>
      </c>
      <c r="AP140">
        <v>20.873129090909099</v>
      </c>
      <c r="AQ140">
        <v>8.5018992701760005E-4</v>
      </c>
      <c r="AR140">
        <v>77.378887929022895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39704.587039312741</v>
      </c>
      <c r="AX140">
        <f t="shared" si="64"/>
        <v>2000.0032142857101</v>
      </c>
      <c r="AY140">
        <f t="shared" si="65"/>
        <v>1681.2030321428533</v>
      </c>
      <c r="AZ140">
        <f t="shared" si="66"/>
        <v>0.84060016510687741</v>
      </c>
      <c r="BA140">
        <f t="shared" si="67"/>
        <v>0.16075831865627357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1657208943.31429</v>
      </c>
      <c r="BH140">
        <v>364.54500000000002</v>
      </c>
      <c r="BI140">
        <v>363.75160714285698</v>
      </c>
      <c r="BJ140">
        <v>20.882992857142899</v>
      </c>
      <c r="BK140">
        <v>17.101389285714301</v>
      </c>
      <c r="BL140">
        <v>355.901178571429</v>
      </c>
      <c r="BM140">
        <v>20.669682142857098</v>
      </c>
      <c r="BN140">
        <v>499.96278571428599</v>
      </c>
      <c r="BO140">
        <v>74.561521428571396</v>
      </c>
      <c r="BP140">
        <v>4.1374442857142903E-2</v>
      </c>
      <c r="BQ140">
        <v>24.619675000000001</v>
      </c>
      <c r="BR140">
        <v>25.007442857142902</v>
      </c>
      <c r="BS140">
        <v>999.9</v>
      </c>
      <c r="BT140">
        <v>0</v>
      </c>
      <c r="BU140">
        <v>0</v>
      </c>
      <c r="BV140">
        <v>9990.3571428571395</v>
      </c>
      <c r="BW140">
        <v>0</v>
      </c>
      <c r="BX140">
        <v>1605.24892857143</v>
      </c>
      <c r="BY140">
        <v>0.79340421428571395</v>
      </c>
      <c r="BZ140">
        <v>372.32010714285701</v>
      </c>
      <c r="CA140">
        <v>370.08046428571402</v>
      </c>
      <c r="CB140">
        <v>3.78159321428571</v>
      </c>
      <c r="CC140">
        <v>363.75160714285698</v>
      </c>
      <c r="CD140">
        <v>17.101389285714301</v>
      </c>
      <c r="CE140">
        <v>1.55706821428571</v>
      </c>
      <c r="CF140">
        <v>1.2751049999999999</v>
      </c>
      <c r="CG140">
        <v>13.5403535714286</v>
      </c>
      <c r="CH140">
        <v>10.508592857142901</v>
      </c>
      <c r="CI140">
        <v>2000.0032142857101</v>
      </c>
      <c r="CJ140">
        <v>0.97999385714285703</v>
      </c>
      <c r="CK140">
        <v>2.00059857142857E-2</v>
      </c>
      <c r="CL140">
        <v>0</v>
      </c>
      <c r="CM140">
        <v>2.2931964285714299</v>
      </c>
      <c r="CN140">
        <v>0</v>
      </c>
      <c r="CO140">
        <v>8830.9589285714301</v>
      </c>
      <c r="CP140">
        <v>17300.157142857101</v>
      </c>
      <c r="CQ140">
        <v>38.452750000000002</v>
      </c>
      <c r="CR140">
        <v>39.75</v>
      </c>
      <c r="CS140">
        <v>38.334499999999998</v>
      </c>
      <c r="CT140">
        <v>37.9955</v>
      </c>
      <c r="CU140">
        <v>37.863750000000003</v>
      </c>
      <c r="CV140">
        <v>1959.9921428571399</v>
      </c>
      <c r="CW140">
        <v>40.011071428571398</v>
      </c>
      <c r="CX140">
        <v>0</v>
      </c>
      <c r="CY140">
        <v>1657208929.8</v>
      </c>
      <c r="CZ140">
        <v>0</v>
      </c>
      <c r="DA140">
        <v>0</v>
      </c>
      <c r="DB140" t="s">
        <v>356</v>
      </c>
      <c r="DC140">
        <v>1656081770.5</v>
      </c>
      <c r="DD140">
        <v>1655399214.5999999</v>
      </c>
      <c r="DE140">
        <v>0</v>
      </c>
      <c r="DF140">
        <v>0.13400000000000001</v>
      </c>
      <c r="DG140">
        <v>-0.06</v>
      </c>
      <c r="DH140">
        <v>9.3309999999999995</v>
      </c>
      <c r="DI140">
        <v>0.51100000000000001</v>
      </c>
      <c r="DJ140">
        <v>421</v>
      </c>
      <c r="DK140">
        <v>25</v>
      </c>
      <c r="DL140">
        <v>1.93</v>
      </c>
      <c r="DM140">
        <v>0.15</v>
      </c>
      <c r="DN140">
        <v>-1.18338409756098</v>
      </c>
      <c r="DO140">
        <v>30.857665881533102</v>
      </c>
      <c r="DP140">
        <v>3.1470514985005802</v>
      </c>
      <c r="DQ140">
        <v>0</v>
      </c>
      <c r="DR140">
        <v>3.7796741463414598</v>
      </c>
      <c r="DS140">
        <v>3.3965435540067701E-2</v>
      </c>
      <c r="DT140">
        <v>4.8314795873494604E-3</v>
      </c>
      <c r="DU140">
        <v>1</v>
      </c>
      <c r="DV140">
        <v>1</v>
      </c>
      <c r="DW140">
        <v>2</v>
      </c>
      <c r="DX140" t="s">
        <v>357</v>
      </c>
      <c r="DY140">
        <v>2.97458</v>
      </c>
      <c r="DZ140">
        <v>2.6955100000000001</v>
      </c>
      <c r="EA140">
        <v>6.3567600000000002E-2</v>
      </c>
      <c r="EB140">
        <v>6.4513299999999996E-2</v>
      </c>
      <c r="EC140">
        <v>7.8439900000000007E-2</v>
      </c>
      <c r="ED140">
        <v>6.8449099999999999E-2</v>
      </c>
      <c r="EE140">
        <v>36684.199999999997</v>
      </c>
      <c r="EF140">
        <v>40233</v>
      </c>
      <c r="EG140">
        <v>35496.199999999997</v>
      </c>
      <c r="EH140">
        <v>39000.699999999997</v>
      </c>
      <c r="EI140">
        <v>46352.4</v>
      </c>
      <c r="EJ140">
        <v>52407.4</v>
      </c>
      <c r="EK140">
        <v>55432.7</v>
      </c>
      <c r="EL140">
        <v>62474.1</v>
      </c>
      <c r="EM140">
        <v>1.9950000000000001</v>
      </c>
      <c r="EN140">
        <v>2.2061999999999999</v>
      </c>
      <c r="EO140">
        <v>5.4389199999999999E-2</v>
      </c>
      <c r="EP140">
        <v>0</v>
      </c>
      <c r="EQ140">
        <v>24.105699999999999</v>
      </c>
      <c r="ER140">
        <v>999.9</v>
      </c>
      <c r="ES140">
        <v>55.121000000000002</v>
      </c>
      <c r="ET140">
        <v>31.683</v>
      </c>
      <c r="EU140">
        <v>34.674100000000003</v>
      </c>
      <c r="EV140">
        <v>54.0672</v>
      </c>
      <c r="EW140">
        <v>36.838900000000002</v>
      </c>
      <c r="EX140">
        <v>2</v>
      </c>
      <c r="EY140">
        <v>-0.13416700000000001</v>
      </c>
      <c r="EZ140">
        <v>2.6614599999999999</v>
      </c>
      <c r="FA140">
        <v>20.126200000000001</v>
      </c>
      <c r="FB140">
        <v>5.1981200000000003</v>
      </c>
      <c r="FC140">
        <v>12.0052</v>
      </c>
      <c r="FD140">
        <v>4.9756</v>
      </c>
      <c r="FE140">
        <v>3.2932000000000001</v>
      </c>
      <c r="FF140">
        <v>9999</v>
      </c>
      <c r="FG140">
        <v>9999</v>
      </c>
      <c r="FH140">
        <v>9999</v>
      </c>
      <c r="FI140">
        <v>556.6</v>
      </c>
      <c r="FJ140">
        <v>1.8631</v>
      </c>
      <c r="FK140">
        <v>1.8678300000000001</v>
      </c>
      <c r="FL140">
        <v>1.86768</v>
      </c>
      <c r="FM140">
        <v>1.8688400000000001</v>
      </c>
      <c r="FN140">
        <v>1.8696600000000001</v>
      </c>
      <c r="FO140">
        <v>1.8656900000000001</v>
      </c>
      <c r="FP140">
        <v>1.8667899999999999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8.4429999999999996</v>
      </c>
      <c r="GF140">
        <v>0.21329999999999999</v>
      </c>
      <c r="GG140">
        <v>5.3564593647505196</v>
      </c>
      <c r="GH140">
        <v>9.5670261133577305E-3</v>
      </c>
      <c r="GI140">
        <v>-9.19467254998099E-7</v>
      </c>
      <c r="GJ140">
        <v>-2.1372918425907501E-11</v>
      </c>
      <c r="GK140">
        <v>0.21331065453237499</v>
      </c>
      <c r="GL140">
        <v>0</v>
      </c>
      <c r="GM140">
        <v>0</v>
      </c>
      <c r="GN140">
        <v>0</v>
      </c>
      <c r="GO140">
        <v>-4</v>
      </c>
      <c r="GP140">
        <v>1866</v>
      </c>
      <c r="GQ140">
        <v>1</v>
      </c>
      <c r="GR140">
        <v>18</v>
      </c>
      <c r="GS140">
        <v>18786.3</v>
      </c>
      <c r="GT140">
        <v>30162.3</v>
      </c>
      <c r="GU140">
        <v>1.09375</v>
      </c>
      <c r="GV140">
        <v>2.6257299999999999</v>
      </c>
      <c r="GW140">
        <v>2.2485400000000002</v>
      </c>
      <c r="GX140">
        <v>2.7404799999999998</v>
      </c>
      <c r="GY140">
        <v>1.9958499999999999</v>
      </c>
      <c r="GZ140">
        <v>2.3022499999999999</v>
      </c>
      <c r="HA140">
        <v>35.894399999999997</v>
      </c>
      <c r="HB140">
        <v>15.5943</v>
      </c>
      <c r="HC140">
        <v>18</v>
      </c>
      <c r="HD140">
        <v>495.31099999999998</v>
      </c>
      <c r="HE140">
        <v>641.98299999999995</v>
      </c>
      <c r="HF140">
        <v>19.036999999999999</v>
      </c>
      <c r="HG140">
        <v>25.498799999999999</v>
      </c>
      <c r="HH140">
        <v>30.000800000000002</v>
      </c>
      <c r="HI140">
        <v>25.3628</v>
      </c>
      <c r="HJ140">
        <v>25.288699999999999</v>
      </c>
      <c r="HK140">
        <v>21.908799999999999</v>
      </c>
      <c r="HL140">
        <v>49.3309</v>
      </c>
      <c r="HM140">
        <v>0</v>
      </c>
      <c r="HN140">
        <v>19.034700000000001</v>
      </c>
      <c r="HO140">
        <v>318.71300000000002</v>
      </c>
      <c r="HP140">
        <v>17.148700000000002</v>
      </c>
      <c r="HQ140">
        <v>102.86799999999999</v>
      </c>
      <c r="HR140">
        <v>104.041</v>
      </c>
    </row>
    <row r="141" spans="1:226" x14ac:dyDescent="0.2">
      <c r="A141">
        <v>125</v>
      </c>
      <c r="B141">
        <v>1657208956.0999999</v>
      </c>
      <c r="C141">
        <v>2351.0999999046298</v>
      </c>
      <c r="D141" t="s">
        <v>610</v>
      </c>
      <c r="E141" t="s">
        <v>611</v>
      </c>
      <c r="F141">
        <v>5</v>
      </c>
      <c r="G141" t="s">
        <v>596</v>
      </c>
      <c r="H141" t="s">
        <v>354</v>
      </c>
      <c r="I141">
        <v>1657208948.5999999</v>
      </c>
      <c r="J141">
        <f t="shared" si="34"/>
        <v>3.2206973980856081E-3</v>
      </c>
      <c r="K141">
        <f t="shared" si="35"/>
        <v>3.220697398085608</v>
      </c>
      <c r="L141">
        <f t="shared" si="36"/>
        <v>12.394939119971269</v>
      </c>
      <c r="M141">
        <f t="shared" si="37"/>
        <v>349.21025925925898</v>
      </c>
      <c r="N141">
        <f t="shared" si="38"/>
        <v>186.35742455900498</v>
      </c>
      <c r="O141">
        <f t="shared" si="39"/>
        <v>13.90294529423659</v>
      </c>
      <c r="P141">
        <f t="shared" si="40"/>
        <v>26.052362239694048</v>
      </c>
      <c r="Q141">
        <f t="shared" si="41"/>
        <v>0.1336341779963931</v>
      </c>
      <c r="R141">
        <f t="shared" si="42"/>
        <v>2.4427513697046201</v>
      </c>
      <c r="S141">
        <f t="shared" si="43"/>
        <v>0.12970158539387028</v>
      </c>
      <c r="T141">
        <f t="shared" si="44"/>
        <v>8.1407178863412824E-2</v>
      </c>
      <c r="U141">
        <f t="shared" si="45"/>
        <v>321.51449388888938</v>
      </c>
      <c r="V141">
        <f t="shared" si="46"/>
        <v>25.873687312088343</v>
      </c>
      <c r="W141">
        <f t="shared" si="47"/>
        <v>25.873687312088343</v>
      </c>
      <c r="X141">
        <f t="shared" si="48"/>
        <v>3.3491202609830415</v>
      </c>
      <c r="Y141">
        <f t="shared" si="49"/>
        <v>50.110229669244823</v>
      </c>
      <c r="Z141">
        <f t="shared" si="50"/>
        <v>1.5575121424596421</v>
      </c>
      <c r="AA141">
        <f t="shared" si="51"/>
        <v>3.1081720294240958</v>
      </c>
      <c r="AB141">
        <f t="shared" si="52"/>
        <v>1.7916081185233994</v>
      </c>
      <c r="AC141">
        <f t="shared" si="53"/>
        <v>-142.03275525557532</v>
      </c>
      <c r="AD141">
        <f t="shared" si="54"/>
        <v>-165.22893856785396</v>
      </c>
      <c r="AE141">
        <f t="shared" si="55"/>
        <v>-14.343180049288719</v>
      </c>
      <c r="AF141">
        <f t="shared" si="56"/>
        <v>-9.0379983828626109E-2</v>
      </c>
      <c r="AG141">
        <f t="shared" si="57"/>
        <v>-3.0818546942525531</v>
      </c>
      <c r="AH141">
        <f t="shared" si="58"/>
        <v>3.2222389323160199</v>
      </c>
      <c r="AI141">
        <f t="shared" si="59"/>
        <v>12.394939119971269</v>
      </c>
      <c r="AJ141">
        <v>337.86732716014802</v>
      </c>
      <c r="AK141">
        <v>335.11758181818197</v>
      </c>
      <c r="AL141">
        <v>-3.0981757762075399</v>
      </c>
      <c r="AM141">
        <v>66.352371143626101</v>
      </c>
      <c r="AN141">
        <f t="shared" si="60"/>
        <v>3.220697398085608</v>
      </c>
      <c r="AO141">
        <v>17.0830895476713</v>
      </c>
      <c r="AP141">
        <v>20.868933333333299</v>
      </c>
      <c r="AQ141">
        <v>-3.4825718861761798E-4</v>
      </c>
      <c r="AR141">
        <v>77.378887929022895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39694.373545719289</v>
      </c>
      <c r="AX141">
        <f t="shared" si="64"/>
        <v>1999.9866666666701</v>
      </c>
      <c r="AY141">
        <f t="shared" si="65"/>
        <v>1681.189122222225</v>
      </c>
      <c r="AZ141">
        <f t="shared" si="66"/>
        <v>0.84060016511221181</v>
      </c>
      <c r="BA141">
        <f t="shared" si="67"/>
        <v>0.16075831866656887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1657208948.5999999</v>
      </c>
      <c r="BH141">
        <v>349.21025925925898</v>
      </c>
      <c r="BI141">
        <v>346.86229629629599</v>
      </c>
      <c r="BJ141">
        <v>20.8771555555556</v>
      </c>
      <c r="BK141">
        <v>17.091155555555599</v>
      </c>
      <c r="BL141">
        <v>340.70203703703697</v>
      </c>
      <c r="BM141">
        <v>20.663848148148102</v>
      </c>
      <c r="BN141">
        <v>499.99488888888902</v>
      </c>
      <c r="BO141">
        <v>74.561977777777798</v>
      </c>
      <c r="BP141">
        <v>4.1678755555555599E-2</v>
      </c>
      <c r="BQ141">
        <v>24.619040740740701</v>
      </c>
      <c r="BR141">
        <v>24.999700000000001</v>
      </c>
      <c r="BS141">
        <v>999.9</v>
      </c>
      <c r="BT141">
        <v>0</v>
      </c>
      <c r="BU141">
        <v>0</v>
      </c>
      <c r="BV141">
        <v>9987.5925925925894</v>
      </c>
      <c r="BW141">
        <v>0</v>
      </c>
      <c r="BX141">
        <v>1605.8022222222201</v>
      </c>
      <c r="BY141">
        <v>2.3479246296296301</v>
      </c>
      <c r="BZ141">
        <v>356.65614814814802</v>
      </c>
      <c r="CA141">
        <v>352.89370370370398</v>
      </c>
      <c r="CB141">
        <v>3.7859929629629598</v>
      </c>
      <c r="CC141">
        <v>346.86229629629599</v>
      </c>
      <c r="CD141">
        <v>17.091155555555599</v>
      </c>
      <c r="CE141">
        <v>1.55664259259259</v>
      </c>
      <c r="CF141">
        <v>1.2743488888888901</v>
      </c>
      <c r="CG141">
        <v>13.5361592592593</v>
      </c>
      <c r="CH141">
        <v>10.499707407407399</v>
      </c>
      <c r="CI141">
        <v>1999.9866666666701</v>
      </c>
      <c r="CJ141">
        <v>0.97999388888888905</v>
      </c>
      <c r="CK141">
        <v>2.0005951851851899E-2</v>
      </c>
      <c r="CL141">
        <v>0</v>
      </c>
      <c r="CM141">
        <v>2.3323222222222202</v>
      </c>
      <c r="CN141">
        <v>0</v>
      </c>
      <c r="CO141">
        <v>8808.4988888888893</v>
      </c>
      <c r="CP141">
        <v>17300.0148148148</v>
      </c>
      <c r="CQ141">
        <v>38.465000000000003</v>
      </c>
      <c r="CR141">
        <v>39.75</v>
      </c>
      <c r="CS141">
        <v>38.332999999999998</v>
      </c>
      <c r="CT141">
        <v>38</v>
      </c>
      <c r="CU141">
        <v>37.875</v>
      </c>
      <c r="CV141">
        <v>1959.9759259259299</v>
      </c>
      <c r="CW141">
        <v>40.010740740740701</v>
      </c>
      <c r="CX141">
        <v>0</v>
      </c>
      <c r="CY141">
        <v>1657208935.2</v>
      </c>
      <c r="CZ141">
        <v>0</v>
      </c>
      <c r="DA141">
        <v>0</v>
      </c>
      <c r="DB141" t="s">
        <v>356</v>
      </c>
      <c r="DC141">
        <v>1656081770.5</v>
      </c>
      <c r="DD141">
        <v>1655399214.5999999</v>
      </c>
      <c r="DE141">
        <v>0</v>
      </c>
      <c r="DF141">
        <v>0.13400000000000001</v>
      </c>
      <c r="DG141">
        <v>-0.06</v>
      </c>
      <c r="DH141">
        <v>9.3309999999999995</v>
      </c>
      <c r="DI141">
        <v>0.51100000000000001</v>
      </c>
      <c r="DJ141">
        <v>421</v>
      </c>
      <c r="DK141">
        <v>25</v>
      </c>
      <c r="DL141">
        <v>1.93</v>
      </c>
      <c r="DM141">
        <v>0.15</v>
      </c>
      <c r="DN141">
        <v>1.3842707804878001</v>
      </c>
      <c r="DO141">
        <v>18.4966476794425</v>
      </c>
      <c r="DP141">
        <v>1.8997309460004901</v>
      </c>
      <c r="DQ141">
        <v>0</v>
      </c>
      <c r="DR141">
        <v>3.78333853658537</v>
      </c>
      <c r="DS141">
        <v>4.86898954703932E-2</v>
      </c>
      <c r="DT141">
        <v>5.7340751103044504E-3</v>
      </c>
      <c r="DU141">
        <v>1</v>
      </c>
      <c r="DV141">
        <v>1</v>
      </c>
      <c r="DW141">
        <v>2</v>
      </c>
      <c r="DX141" t="s">
        <v>357</v>
      </c>
      <c r="DY141">
        <v>2.9748700000000001</v>
      </c>
      <c r="DZ141">
        <v>2.6958600000000001</v>
      </c>
      <c r="EA141">
        <v>6.1226299999999997E-2</v>
      </c>
      <c r="EB141">
        <v>6.19672E-2</v>
      </c>
      <c r="EC141">
        <v>7.8417799999999996E-2</v>
      </c>
      <c r="ED141">
        <v>6.8415199999999995E-2</v>
      </c>
      <c r="EE141">
        <v>36776.300000000003</v>
      </c>
      <c r="EF141">
        <v>40342.199999999997</v>
      </c>
      <c r="EG141">
        <v>35496.699999999997</v>
      </c>
      <c r="EH141">
        <v>39000.6</v>
      </c>
      <c r="EI141">
        <v>46354</v>
      </c>
      <c r="EJ141">
        <v>52408.4</v>
      </c>
      <c r="EK141">
        <v>55433.3</v>
      </c>
      <c r="EL141">
        <v>62473</v>
      </c>
      <c r="EM141">
        <v>1.9958</v>
      </c>
      <c r="EN141">
        <v>2.2052</v>
      </c>
      <c r="EO141">
        <v>5.4538200000000002E-2</v>
      </c>
      <c r="EP141">
        <v>0</v>
      </c>
      <c r="EQ141">
        <v>24.107700000000001</v>
      </c>
      <c r="ER141">
        <v>999.9</v>
      </c>
      <c r="ES141">
        <v>55.048000000000002</v>
      </c>
      <c r="ET141">
        <v>31.702999999999999</v>
      </c>
      <c r="EU141">
        <v>34.667700000000004</v>
      </c>
      <c r="EV141">
        <v>53.687199999999997</v>
      </c>
      <c r="EW141">
        <v>36.850999999999999</v>
      </c>
      <c r="EX141">
        <v>2</v>
      </c>
      <c r="EY141">
        <v>-0.134268</v>
      </c>
      <c r="EZ141">
        <v>1.9618500000000001</v>
      </c>
      <c r="FA141">
        <v>20.1355</v>
      </c>
      <c r="FB141">
        <v>5.1993200000000002</v>
      </c>
      <c r="FC141">
        <v>12.006399999999999</v>
      </c>
      <c r="FD141">
        <v>4.976</v>
      </c>
      <c r="FE141">
        <v>3.2930000000000001</v>
      </c>
      <c r="FF141">
        <v>9999</v>
      </c>
      <c r="FG141">
        <v>9999</v>
      </c>
      <c r="FH141">
        <v>9999</v>
      </c>
      <c r="FI141">
        <v>556.6</v>
      </c>
      <c r="FJ141">
        <v>1.8631</v>
      </c>
      <c r="FK141">
        <v>1.8678600000000001</v>
      </c>
      <c r="FL141">
        <v>1.8676200000000001</v>
      </c>
      <c r="FM141">
        <v>1.86877</v>
      </c>
      <c r="FN141">
        <v>1.8696600000000001</v>
      </c>
      <c r="FO141">
        <v>1.8656900000000001</v>
      </c>
      <c r="FP141">
        <v>1.86676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8.3079999999999998</v>
      </c>
      <c r="GF141">
        <v>0.21329999999999999</v>
      </c>
      <c r="GG141">
        <v>5.3564593647505196</v>
      </c>
      <c r="GH141">
        <v>9.5670261133577305E-3</v>
      </c>
      <c r="GI141">
        <v>-9.19467254998099E-7</v>
      </c>
      <c r="GJ141">
        <v>-2.1372918425907501E-11</v>
      </c>
      <c r="GK141">
        <v>0.21331065453237499</v>
      </c>
      <c r="GL141">
        <v>0</v>
      </c>
      <c r="GM141">
        <v>0</v>
      </c>
      <c r="GN141">
        <v>0</v>
      </c>
      <c r="GO141">
        <v>-4</v>
      </c>
      <c r="GP141">
        <v>1866</v>
      </c>
      <c r="GQ141">
        <v>1</v>
      </c>
      <c r="GR141">
        <v>18</v>
      </c>
      <c r="GS141">
        <v>18786.400000000001</v>
      </c>
      <c r="GT141">
        <v>30162.400000000001</v>
      </c>
      <c r="GU141">
        <v>1.0498000000000001</v>
      </c>
      <c r="GV141">
        <v>2.6269499999999999</v>
      </c>
      <c r="GW141">
        <v>2.2485400000000002</v>
      </c>
      <c r="GX141">
        <v>2.7392599999999998</v>
      </c>
      <c r="GY141">
        <v>1.9958499999999999</v>
      </c>
      <c r="GZ141">
        <v>2.3303199999999999</v>
      </c>
      <c r="HA141">
        <v>35.894399999999997</v>
      </c>
      <c r="HB141">
        <v>15.5943</v>
      </c>
      <c r="HC141">
        <v>18</v>
      </c>
      <c r="HD141">
        <v>495.88600000000002</v>
      </c>
      <c r="HE141">
        <v>641.23500000000001</v>
      </c>
      <c r="HF141">
        <v>19.0365</v>
      </c>
      <c r="HG141">
        <v>25.505199999999999</v>
      </c>
      <c r="HH141">
        <v>30.000299999999999</v>
      </c>
      <c r="HI141">
        <v>25.369199999999999</v>
      </c>
      <c r="HJ141">
        <v>25.292899999999999</v>
      </c>
      <c r="HK141">
        <v>21.0228</v>
      </c>
      <c r="HL141">
        <v>49.3309</v>
      </c>
      <c r="HM141">
        <v>0</v>
      </c>
      <c r="HN141">
        <v>19.160900000000002</v>
      </c>
      <c r="HO141">
        <v>298.64499999999998</v>
      </c>
      <c r="HP141">
        <v>17.1541</v>
      </c>
      <c r="HQ141">
        <v>102.869</v>
      </c>
      <c r="HR141">
        <v>104.04</v>
      </c>
    </row>
    <row r="142" spans="1:226" x14ac:dyDescent="0.2">
      <c r="A142">
        <v>126</v>
      </c>
      <c r="B142">
        <v>1657208961.0999999</v>
      </c>
      <c r="C142">
        <v>2356.0999999046298</v>
      </c>
      <c r="D142" t="s">
        <v>612</v>
      </c>
      <c r="E142" t="s">
        <v>613</v>
      </c>
      <c r="F142">
        <v>5</v>
      </c>
      <c r="G142" t="s">
        <v>596</v>
      </c>
      <c r="H142" t="s">
        <v>354</v>
      </c>
      <c r="I142">
        <v>1657208953.31429</v>
      </c>
      <c r="J142">
        <f t="shared" si="34"/>
        <v>3.2241861617013506E-3</v>
      </c>
      <c r="K142">
        <f t="shared" si="35"/>
        <v>3.2241861617013505</v>
      </c>
      <c r="L142">
        <f t="shared" si="36"/>
        <v>11.645457471866832</v>
      </c>
      <c r="M142">
        <f t="shared" si="37"/>
        <v>335.00735714285702</v>
      </c>
      <c r="N142">
        <f t="shared" si="38"/>
        <v>181.88518203364697</v>
      </c>
      <c r="O142">
        <f t="shared" si="39"/>
        <v>13.569301133037492</v>
      </c>
      <c r="P142">
        <f t="shared" si="40"/>
        <v>24.992776541925963</v>
      </c>
      <c r="Q142">
        <f t="shared" si="41"/>
        <v>0.13378302251476404</v>
      </c>
      <c r="R142">
        <f t="shared" si="42"/>
        <v>2.4424351179061707</v>
      </c>
      <c r="S142">
        <f t="shared" si="43"/>
        <v>0.12984130957725309</v>
      </c>
      <c r="T142">
        <f t="shared" si="44"/>
        <v>8.1495291906064624E-2</v>
      </c>
      <c r="U142">
        <f t="shared" si="45"/>
        <v>321.51445435714311</v>
      </c>
      <c r="V142">
        <f t="shared" si="46"/>
        <v>25.871710557867043</v>
      </c>
      <c r="W142">
        <f t="shared" si="47"/>
        <v>25.871710557867043</v>
      </c>
      <c r="X142">
        <f t="shared" si="48"/>
        <v>3.3487281599364702</v>
      </c>
      <c r="Y142">
        <f t="shared" si="49"/>
        <v>50.100092874870185</v>
      </c>
      <c r="Z142">
        <f t="shared" si="50"/>
        <v>1.5570991802117395</v>
      </c>
      <c r="AA142">
        <f t="shared" si="51"/>
        <v>3.1079766340967567</v>
      </c>
      <c r="AB142">
        <f t="shared" si="52"/>
        <v>1.7916289797247307</v>
      </c>
      <c r="AC142">
        <f t="shared" si="53"/>
        <v>-142.18660973102956</v>
      </c>
      <c r="AD142">
        <f t="shared" si="54"/>
        <v>-165.08570691932115</v>
      </c>
      <c r="AE142">
        <f t="shared" si="55"/>
        <v>-14.332383605999073</v>
      </c>
      <c r="AF142">
        <f t="shared" si="56"/>
        <v>-9.0245899206706781E-2</v>
      </c>
      <c r="AG142">
        <f t="shared" si="57"/>
        <v>-4.0496709854462463</v>
      </c>
      <c r="AH142">
        <f t="shared" si="58"/>
        <v>3.2250389695988186</v>
      </c>
      <c r="AI142">
        <f t="shared" si="59"/>
        <v>11.645457471866832</v>
      </c>
      <c r="AJ142">
        <v>320.83148648688098</v>
      </c>
      <c r="AK142">
        <v>319.28535757575702</v>
      </c>
      <c r="AL142">
        <v>-3.17031482497933</v>
      </c>
      <c r="AM142">
        <v>66.352371143626101</v>
      </c>
      <c r="AN142">
        <f t="shared" si="60"/>
        <v>3.2241861617013505</v>
      </c>
      <c r="AO142">
        <v>17.078026939532201</v>
      </c>
      <c r="AP142">
        <v>20.867072727272699</v>
      </c>
      <c r="AQ142">
        <v>-2.0416943119975399E-4</v>
      </c>
      <c r="AR142">
        <v>77.378887929022895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39686.659425167723</v>
      </c>
      <c r="AX142">
        <f t="shared" si="64"/>
        <v>1999.98642857143</v>
      </c>
      <c r="AY142">
        <f t="shared" si="65"/>
        <v>1681.1889214285727</v>
      </c>
      <c r="AZ142">
        <f t="shared" si="66"/>
        <v>0.84060016478683253</v>
      </c>
      <c r="BA142">
        <f t="shared" si="67"/>
        <v>0.1607583180385867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1657208953.31429</v>
      </c>
      <c r="BH142">
        <v>335.00735714285702</v>
      </c>
      <c r="BI142">
        <v>331.444428571429</v>
      </c>
      <c r="BJ142">
        <v>20.871617857142901</v>
      </c>
      <c r="BK142">
        <v>17.082539285714301</v>
      </c>
      <c r="BL142">
        <v>326.625</v>
      </c>
      <c r="BM142">
        <v>20.658310714285701</v>
      </c>
      <c r="BN142">
        <v>500.02560714285698</v>
      </c>
      <c r="BO142">
        <v>74.561957142857196</v>
      </c>
      <c r="BP142">
        <v>4.1707550000000003E-2</v>
      </c>
      <c r="BQ142">
        <v>24.617989285714302</v>
      </c>
      <c r="BR142">
        <v>24.997250000000001</v>
      </c>
      <c r="BS142">
        <v>999.9</v>
      </c>
      <c r="BT142">
        <v>0</v>
      </c>
      <c r="BU142">
        <v>0</v>
      </c>
      <c r="BV142">
        <v>9985.5357142857101</v>
      </c>
      <c r="BW142">
        <v>0</v>
      </c>
      <c r="BX142">
        <v>1606.2696428571401</v>
      </c>
      <c r="BY142">
        <v>3.5627860714285702</v>
      </c>
      <c r="BZ142">
        <v>342.148464285714</v>
      </c>
      <c r="CA142">
        <v>337.20485714285701</v>
      </c>
      <c r="CB142">
        <v>3.7890753571428601</v>
      </c>
      <c r="CC142">
        <v>331.444428571429</v>
      </c>
      <c r="CD142">
        <v>17.082539285714301</v>
      </c>
      <c r="CE142">
        <v>1.5562292857142901</v>
      </c>
      <c r="CF142">
        <v>1.27370607142857</v>
      </c>
      <c r="CG142">
        <v>13.532078571428601</v>
      </c>
      <c r="CH142">
        <v>10.4921357142857</v>
      </c>
      <c r="CI142">
        <v>1999.98642857143</v>
      </c>
      <c r="CJ142">
        <v>0.97999396428571395</v>
      </c>
      <c r="CK142">
        <v>2.0005871428571399E-2</v>
      </c>
      <c r="CL142">
        <v>0</v>
      </c>
      <c r="CM142">
        <v>2.2230178571428598</v>
      </c>
      <c r="CN142">
        <v>0</v>
      </c>
      <c r="CO142">
        <v>8787.9282142857192</v>
      </c>
      <c r="CP142">
        <v>17300.0142857143</v>
      </c>
      <c r="CQ142">
        <v>38.479750000000003</v>
      </c>
      <c r="CR142">
        <v>39.75</v>
      </c>
      <c r="CS142">
        <v>38.327750000000002</v>
      </c>
      <c r="CT142">
        <v>38</v>
      </c>
      <c r="CU142">
        <v>37.875</v>
      </c>
      <c r="CV142">
        <v>1959.97571428571</v>
      </c>
      <c r="CW142">
        <v>40.0107142857143</v>
      </c>
      <c r="CX142">
        <v>0</v>
      </c>
      <c r="CY142">
        <v>1657208940</v>
      </c>
      <c r="CZ142">
        <v>0</v>
      </c>
      <c r="DA142">
        <v>0</v>
      </c>
      <c r="DB142" t="s">
        <v>356</v>
      </c>
      <c r="DC142">
        <v>1656081770.5</v>
      </c>
      <c r="DD142">
        <v>1655399214.5999999</v>
      </c>
      <c r="DE142">
        <v>0</v>
      </c>
      <c r="DF142">
        <v>0.13400000000000001</v>
      </c>
      <c r="DG142">
        <v>-0.06</v>
      </c>
      <c r="DH142">
        <v>9.3309999999999995</v>
      </c>
      <c r="DI142">
        <v>0.51100000000000001</v>
      </c>
      <c r="DJ142">
        <v>421</v>
      </c>
      <c r="DK142">
        <v>25</v>
      </c>
      <c r="DL142">
        <v>1.93</v>
      </c>
      <c r="DM142">
        <v>0.15</v>
      </c>
      <c r="DN142">
        <v>2.5988558536585402</v>
      </c>
      <c r="DO142">
        <v>14.675598815331</v>
      </c>
      <c r="DP142">
        <v>1.48474903820291</v>
      </c>
      <c r="DQ142">
        <v>0</v>
      </c>
      <c r="DR142">
        <v>3.7860919512195101</v>
      </c>
      <c r="DS142">
        <v>4.34646689895559E-2</v>
      </c>
      <c r="DT142">
        <v>5.3646740721184404E-3</v>
      </c>
      <c r="DU142">
        <v>1</v>
      </c>
      <c r="DV142">
        <v>1</v>
      </c>
      <c r="DW142">
        <v>2</v>
      </c>
      <c r="DX142" t="s">
        <v>357</v>
      </c>
      <c r="DY142">
        <v>2.9740600000000001</v>
      </c>
      <c r="DZ142">
        <v>2.6951900000000002</v>
      </c>
      <c r="EA142">
        <v>5.8788199999999999E-2</v>
      </c>
      <c r="EB142">
        <v>5.9437799999999999E-2</v>
      </c>
      <c r="EC142">
        <v>7.84083E-2</v>
      </c>
      <c r="ED142">
        <v>6.8388599999999994E-2</v>
      </c>
      <c r="EE142">
        <v>36870.9</v>
      </c>
      <c r="EF142">
        <v>40451.300000000003</v>
      </c>
      <c r="EG142">
        <v>35495.9</v>
      </c>
      <c r="EH142">
        <v>39000.9</v>
      </c>
      <c r="EI142">
        <v>46353.3</v>
      </c>
      <c r="EJ142">
        <v>52410.2</v>
      </c>
      <c r="EK142">
        <v>55431.9</v>
      </c>
      <c r="EL142">
        <v>62473.5</v>
      </c>
      <c r="EM142">
        <v>1.9956</v>
      </c>
      <c r="EN142">
        <v>2.2054</v>
      </c>
      <c r="EO142">
        <v>5.4389199999999999E-2</v>
      </c>
      <c r="EP142">
        <v>0</v>
      </c>
      <c r="EQ142">
        <v>24.107700000000001</v>
      </c>
      <c r="ER142">
        <v>999.9</v>
      </c>
      <c r="ES142">
        <v>54.999000000000002</v>
      </c>
      <c r="ET142">
        <v>31.722999999999999</v>
      </c>
      <c r="EU142">
        <v>34.670699999999997</v>
      </c>
      <c r="EV142">
        <v>53.667200000000001</v>
      </c>
      <c r="EW142">
        <v>36.859000000000002</v>
      </c>
      <c r="EX142">
        <v>2</v>
      </c>
      <c r="EY142">
        <v>-0.13534599999999999</v>
      </c>
      <c r="EZ142">
        <v>2.3419599999999998</v>
      </c>
      <c r="FA142">
        <v>20.130700000000001</v>
      </c>
      <c r="FB142">
        <v>5.1981200000000003</v>
      </c>
      <c r="FC142">
        <v>12.0052</v>
      </c>
      <c r="FD142">
        <v>4.9756</v>
      </c>
      <c r="FE142">
        <v>3.2930000000000001</v>
      </c>
      <c r="FF142">
        <v>9999</v>
      </c>
      <c r="FG142">
        <v>9999</v>
      </c>
      <c r="FH142">
        <v>9999</v>
      </c>
      <c r="FI142">
        <v>556.6</v>
      </c>
      <c r="FJ142">
        <v>1.8631</v>
      </c>
      <c r="FK142">
        <v>1.8678600000000001</v>
      </c>
      <c r="FL142">
        <v>1.86768</v>
      </c>
      <c r="FM142">
        <v>1.8687400000000001</v>
      </c>
      <c r="FN142">
        <v>1.8696600000000001</v>
      </c>
      <c r="FO142">
        <v>1.8656900000000001</v>
      </c>
      <c r="FP142">
        <v>1.86676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8.1679999999999993</v>
      </c>
      <c r="GF142">
        <v>0.21329999999999999</v>
      </c>
      <c r="GG142">
        <v>5.3564593647505196</v>
      </c>
      <c r="GH142">
        <v>9.5670261133577305E-3</v>
      </c>
      <c r="GI142">
        <v>-9.19467254998099E-7</v>
      </c>
      <c r="GJ142">
        <v>-2.1372918425907501E-11</v>
      </c>
      <c r="GK142">
        <v>0.21331065453237499</v>
      </c>
      <c r="GL142">
        <v>0</v>
      </c>
      <c r="GM142">
        <v>0</v>
      </c>
      <c r="GN142">
        <v>0</v>
      </c>
      <c r="GO142">
        <v>-4</v>
      </c>
      <c r="GP142">
        <v>1866</v>
      </c>
      <c r="GQ142">
        <v>1</v>
      </c>
      <c r="GR142">
        <v>18</v>
      </c>
      <c r="GS142">
        <v>18786.5</v>
      </c>
      <c r="GT142">
        <v>30162.400000000001</v>
      </c>
      <c r="GU142">
        <v>1.00586</v>
      </c>
      <c r="GV142">
        <v>2.6257299999999999</v>
      </c>
      <c r="GW142">
        <v>2.2485400000000002</v>
      </c>
      <c r="GX142">
        <v>2.7380399999999998</v>
      </c>
      <c r="GY142">
        <v>1.9958499999999999</v>
      </c>
      <c r="GZ142">
        <v>2.34131</v>
      </c>
      <c r="HA142">
        <v>35.9178</v>
      </c>
      <c r="HB142">
        <v>15.603</v>
      </c>
      <c r="HC142">
        <v>18</v>
      </c>
      <c r="HD142">
        <v>495.79899999999998</v>
      </c>
      <c r="HE142">
        <v>641.44500000000005</v>
      </c>
      <c r="HF142">
        <v>19.160299999999999</v>
      </c>
      <c r="HG142">
        <v>25.509599999999999</v>
      </c>
      <c r="HH142">
        <v>29.9999</v>
      </c>
      <c r="HI142">
        <v>25.3734</v>
      </c>
      <c r="HJ142">
        <v>25.2971</v>
      </c>
      <c r="HK142">
        <v>20.1523</v>
      </c>
      <c r="HL142">
        <v>49.3309</v>
      </c>
      <c r="HM142">
        <v>0</v>
      </c>
      <c r="HN142">
        <v>19.155100000000001</v>
      </c>
      <c r="HO142">
        <v>285.27100000000002</v>
      </c>
      <c r="HP142">
        <v>17.158899999999999</v>
      </c>
      <c r="HQ142">
        <v>102.867</v>
      </c>
      <c r="HR142">
        <v>104.041</v>
      </c>
    </row>
    <row r="143" spans="1:226" x14ac:dyDescent="0.2">
      <c r="A143">
        <v>127</v>
      </c>
      <c r="B143">
        <v>1657208966.0999999</v>
      </c>
      <c r="C143">
        <v>2361.0999999046298</v>
      </c>
      <c r="D143" t="s">
        <v>614</v>
      </c>
      <c r="E143" t="s">
        <v>615</v>
      </c>
      <c r="F143">
        <v>5</v>
      </c>
      <c r="G143" t="s">
        <v>596</v>
      </c>
      <c r="H143" t="s">
        <v>354</v>
      </c>
      <c r="I143">
        <v>1657208958.5999999</v>
      </c>
      <c r="J143">
        <f t="shared" si="34"/>
        <v>3.2619997986631593E-3</v>
      </c>
      <c r="K143">
        <f t="shared" si="35"/>
        <v>3.2619997986631595</v>
      </c>
      <c r="L143">
        <f t="shared" si="36"/>
        <v>11.463448648431845</v>
      </c>
      <c r="M143">
        <f t="shared" si="37"/>
        <v>318.71888888888901</v>
      </c>
      <c r="N143">
        <f t="shared" si="38"/>
        <v>170.18642166372862</v>
      </c>
      <c r="O143">
        <f t="shared" si="39"/>
        <v>12.696738996048129</v>
      </c>
      <c r="P143">
        <f t="shared" si="40"/>
        <v>23.777987137707992</v>
      </c>
      <c r="Q143">
        <f t="shared" si="41"/>
        <v>0.13555838570181178</v>
      </c>
      <c r="R143">
        <f t="shared" si="42"/>
        <v>2.439613873480571</v>
      </c>
      <c r="S143">
        <f t="shared" si="43"/>
        <v>0.13150853702235665</v>
      </c>
      <c r="T143">
        <f t="shared" si="44"/>
        <v>8.2546620208897553E-2</v>
      </c>
      <c r="U143">
        <f t="shared" si="45"/>
        <v>321.51295700000043</v>
      </c>
      <c r="V143">
        <f t="shared" si="46"/>
        <v>25.860963807308675</v>
      </c>
      <c r="W143">
        <f t="shared" si="47"/>
        <v>25.860963807308675</v>
      </c>
      <c r="X143">
        <f t="shared" si="48"/>
        <v>3.3465971790241738</v>
      </c>
      <c r="Y143">
        <f t="shared" si="49"/>
        <v>50.094122935075582</v>
      </c>
      <c r="Z143">
        <f t="shared" si="50"/>
        <v>1.5568763637318055</v>
      </c>
      <c r="AA143">
        <f t="shared" si="51"/>
        <v>3.1079022298675492</v>
      </c>
      <c r="AB143">
        <f t="shared" si="52"/>
        <v>1.7897208152923683</v>
      </c>
      <c r="AC143">
        <f t="shared" si="53"/>
        <v>-143.85419112104532</v>
      </c>
      <c r="AD143">
        <f t="shared" si="54"/>
        <v>-163.53421863571097</v>
      </c>
      <c r="AE143">
        <f t="shared" si="55"/>
        <v>-14.213307483083215</v>
      </c>
      <c r="AF143">
        <f t="shared" si="56"/>
        <v>-8.8760239839075439E-2</v>
      </c>
      <c r="AG143">
        <f t="shared" si="57"/>
        <v>-4.8283061034318928</v>
      </c>
      <c r="AH143">
        <f t="shared" si="58"/>
        <v>3.2255354489254691</v>
      </c>
      <c r="AI143">
        <f t="shared" si="59"/>
        <v>11.463448648431845</v>
      </c>
      <c r="AJ143">
        <v>304.37047377076902</v>
      </c>
      <c r="AK143">
        <v>303.20672121212101</v>
      </c>
      <c r="AL143">
        <v>-3.2103297945947502</v>
      </c>
      <c r="AM143">
        <v>66.352371143626101</v>
      </c>
      <c r="AN143">
        <f t="shared" si="60"/>
        <v>3.2619997986631595</v>
      </c>
      <c r="AO143">
        <v>17.064563781224301</v>
      </c>
      <c r="AP143">
        <v>20.864972121212102</v>
      </c>
      <c r="AQ143">
        <v>6.8827980200568501E-3</v>
      </c>
      <c r="AR143">
        <v>77.378887929022895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39616.680152539127</v>
      </c>
      <c r="AX143">
        <f t="shared" si="64"/>
        <v>1999.97703703704</v>
      </c>
      <c r="AY143">
        <f t="shared" si="65"/>
        <v>1681.1810333333356</v>
      </c>
      <c r="AZ143">
        <f t="shared" si="66"/>
        <v>0.84060016800192883</v>
      </c>
      <c r="BA143">
        <f t="shared" si="67"/>
        <v>0.16075832424372277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1657208958.5999999</v>
      </c>
      <c r="BH143">
        <v>318.71888888888901</v>
      </c>
      <c r="BI143">
        <v>314.15885185185198</v>
      </c>
      <c r="BJ143">
        <v>20.868288888888902</v>
      </c>
      <c r="BK143">
        <v>17.078655555555599</v>
      </c>
      <c r="BL143">
        <v>310.48151851851799</v>
      </c>
      <c r="BM143">
        <v>20.654981481481499</v>
      </c>
      <c r="BN143">
        <v>500.03107407407401</v>
      </c>
      <c r="BO143">
        <v>74.562951851851807</v>
      </c>
      <c r="BP143">
        <v>4.19365518518518E-2</v>
      </c>
      <c r="BQ143">
        <v>24.6175888888889</v>
      </c>
      <c r="BR143">
        <v>25.000211111111099</v>
      </c>
      <c r="BS143">
        <v>999.9</v>
      </c>
      <c r="BT143">
        <v>0</v>
      </c>
      <c r="BU143">
        <v>0</v>
      </c>
      <c r="BV143">
        <v>9967.0370370370401</v>
      </c>
      <c r="BW143">
        <v>0</v>
      </c>
      <c r="BX143">
        <v>1606.66</v>
      </c>
      <c r="BY143">
        <v>4.55989925925926</v>
      </c>
      <c r="BZ143">
        <v>325.51170370370397</v>
      </c>
      <c r="CA143">
        <v>319.61755555555499</v>
      </c>
      <c r="CB143">
        <v>3.78963703703704</v>
      </c>
      <c r="CC143">
        <v>314.15885185185198</v>
      </c>
      <c r="CD143">
        <v>17.078655555555599</v>
      </c>
      <c r="CE143">
        <v>1.5560007407407399</v>
      </c>
      <c r="CF143">
        <v>1.27343259259259</v>
      </c>
      <c r="CG143">
        <v>13.529840740740701</v>
      </c>
      <c r="CH143">
        <v>10.488918518518499</v>
      </c>
      <c r="CI143">
        <v>1999.97703703704</v>
      </c>
      <c r="CJ143">
        <v>0.97999388888888905</v>
      </c>
      <c r="CK143">
        <v>2.0005951851851899E-2</v>
      </c>
      <c r="CL143">
        <v>0</v>
      </c>
      <c r="CM143">
        <v>2.17343333333333</v>
      </c>
      <c r="CN143">
        <v>0</v>
      </c>
      <c r="CO143">
        <v>8764.3318518518499</v>
      </c>
      <c r="CP143">
        <v>17299.925925925902</v>
      </c>
      <c r="CQ143">
        <v>38.490666666666698</v>
      </c>
      <c r="CR143">
        <v>39.75</v>
      </c>
      <c r="CS143">
        <v>38.319000000000003</v>
      </c>
      <c r="CT143">
        <v>38</v>
      </c>
      <c r="CU143">
        <v>37.875</v>
      </c>
      <c r="CV143">
        <v>1959.9662962963</v>
      </c>
      <c r="CW143">
        <v>40.010740740740701</v>
      </c>
      <c r="CX143">
        <v>0</v>
      </c>
      <c r="CY143">
        <v>1657208944.8</v>
      </c>
      <c r="CZ143">
        <v>0</v>
      </c>
      <c r="DA143">
        <v>0</v>
      </c>
      <c r="DB143" t="s">
        <v>356</v>
      </c>
      <c r="DC143">
        <v>1656081770.5</v>
      </c>
      <c r="DD143">
        <v>1655399214.5999999</v>
      </c>
      <c r="DE143">
        <v>0</v>
      </c>
      <c r="DF143">
        <v>0.13400000000000001</v>
      </c>
      <c r="DG143">
        <v>-0.06</v>
      </c>
      <c r="DH143">
        <v>9.3309999999999995</v>
      </c>
      <c r="DI143">
        <v>0.51100000000000001</v>
      </c>
      <c r="DJ143">
        <v>421</v>
      </c>
      <c r="DK143">
        <v>25</v>
      </c>
      <c r="DL143">
        <v>1.93</v>
      </c>
      <c r="DM143">
        <v>0.15</v>
      </c>
      <c r="DN143">
        <v>3.9781960975609798</v>
      </c>
      <c r="DO143">
        <v>11.435931428571401</v>
      </c>
      <c r="DP143">
        <v>1.16395765897109</v>
      </c>
      <c r="DQ143">
        <v>0</v>
      </c>
      <c r="DR143">
        <v>3.78830268292683</v>
      </c>
      <c r="DS143">
        <v>6.7745644599397801E-3</v>
      </c>
      <c r="DT143">
        <v>1.5846722831841999E-2</v>
      </c>
      <c r="DU143">
        <v>1</v>
      </c>
      <c r="DV143">
        <v>1</v>
      </c>
      <c r="DW143">
        <v>2</v>
      </c>
      <c r="DX143" t="s">
        <v>357</v>
      </c>
      <c r="DY143">
        <v>2.9744999999999999</v>
      </c>
      <c r="DZ143">
        <v>2.6955800000000001</v>
      </c>
      <c r="EA143">
        <v>5.6314400000000001E-2</v>
      </c>
      <c r="EB143">
        <v>5.6724499999999997E-2</v>
      </c>
      <c r="EC143">
        <v>7.8407500000000005E-2</v>
      </c>
      <c r="ED143">
        <v>6.8728200000000003E-2</v>
      </c>
      <c r="EE143">
        <v>36967.699999999997</v>
      </c>
      <c r="EF143">
        <v>40567.4</v>
      </c>
      <c r="EG143">
        <v>35495.800000000003</v>
      </c>
      <c r="EH143">
        <v>39000.400000000001</v>
      </c>
      <c r="EI143">
        <v>46353.2</v>
      </c>
      <c r="EJ143">
        <v>52391</v>
      </c>
      <c r="EK143">
        <v>55431.9</v>
      </c>
      <c r="EL143">
        <v>62473.599999999999</v>
      </c>
      <c r="EM143">
        <v>1.9947999999999999</v>
      </c>
      <c r="EN143">
        <v>2.2052</v>
      </c>
      <c r="EO143">
        <v>5.52833E-2</v>
      </c>
      <c r="EP143">
        <v>0</v>
      </c>
      <c r="EQ143">
        <v>24.107700000000001</v>
      </c>
      <c r="ER143">
        <v>999.9</v>
      </c>
      <c r="ES143">
        <v>54.951000000000001</v>
      </c>
      <c r="ET143">
        <v>31.742999999999999</v>
      </c>
      <c r="EU143">
        <v>34.680500000000002</v>
      </c>
      <c r="EV143">
        <v>54.397199999999998</v>
      </c>
      <c r="EW143">
        <v>36.899000000000001</v>
      </c>
      <c r="EX143">
        <v>2</v>
      </c>
      <c r="EY143">
        <v>-0.134187</v>
      </c>
      <c r="EZ143">
        <v>2.5175999999999998</v>
      </c>
      <c r="FA143">
        <v>20.127700000000001</v>
      </c>
      <c r="FB143">
        <v>5.1993200000000002</v>
      </c>
      <c r="FC143">
        <v>12.0076</v>
      </c>
      <c r="FD143">
        <v>4.9756</v>
      </c>
      <c r="FE143">
        <v>3.2932000000000001</v>
      </c>
      <c r="FF143">
        <v>9999</v>
      </c>
      <c r="FG143">
        <v>9999</v>
      </c>
      <c r="FH143">
        <v>9999</v>
      </c>
      <c r="FI143">
        <v>556.6</v>
      </c>
      <c r="FJ143">
        <v>1.8631</v>
      </c>
      <c r="FK143">
        <v>1.86792</v>
      </c>
      <c r="FL143">
        <v>1.86768</v>
      </c>
      <c r="FM143">
        <v>1.86877</v>
      </c>
      <c r="FN143">
        <v>1.8696600000000001</v>
      </c>
      <c r="FO143">
        <v>1.8656900000000001</v>
      </c>
      <c r="FP143">
        <v>1.86676</v>
      </c>
      <c r="FQ143">
        <v>1.8681300000000001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8.0299999999999994</v>
      </c>
      <c r="GF143">
        <v>0.21329999999999999</v>
      </c>
      <c r="GG143">
        <v>5.3564593647505196</v>
      </c>
      <c r="GH143">
        <v>9.5670261133577305E-3</v>
      </c>
      <c r="GI143">
        <v>-9.19467254998099E-7</v>
      </c>
      <c r="GJ143">
        <v>-2.1372918425907501E-11</v>
      </c>
      <c r="GK143">
        <v>0.21331065453237499</v>
      </c>
      <c r="GL143">
        <v>0</v>
      </c>
      <c r="GM143">
        <v>0</v>
      </c>
      <c r="GN143">
        <v>0</v>
      </c>
      <c r="GO143">
        <v>-4</v>
      </c>
      <c r="GP143">
        <v>1866</v>
      </c>
      <c r="GQ143">
        <v>1</v>
      </c>
      <c r="GR143">
        <v>18</v>
      </c>
      <c r="GS143">
        <v>18786.599999999999</v>
      </c>
      <c r="GT143">
        <v>30162.5</v>
      </c>
      <c r="GU143">
        <v>0.95947300000000002</v>
      </c>
      <c r="GV143">
        <v>2.6257299999999999</v>
      </c>
      <c r="GW143">
        <v>2.2485400000000002</v>
      </c>
      <c r="GX143">
        <v>2.7392599999999998</v>
      </c>
      <c r="GY143">
        <v>1.9958499999999999</v>
      </c>
      <c r="GZ143">
        <v>2.3107899999999999</v>
      </c>
      <c r="HA143">
        <v>35.9178</v>
      </c>
      <c r="HB143">
        <v>15.5943</v>
      </c>
      <c r="HC143">
        <v>18</v>
      </c>
      <c r="HD143">
        <v>495.31799999999998</v>
      </c>
      <c r="HE143">
        <v>641.34699999999998</v>
      </c>
      <c r="HF143">
        <v>19.1724</v>
      </c>
      <c r="HG143">
        <v>25.515999999999998</v>
      </c>
      <c r="HH143">
        <v>30.000599999999999</v>
      </c>
      <c r="HI143">
        <v>25.377700000000001</v>
      </c>
      <c r="HJ143">
        <v>25.302600000000002</v>
      </c>
      <c r="HK143">
        <v>19.2469</v>
      </c>
      <c r="HL143">
        <v>49.052399999999999</v>
      </c>
      <c r="HM143">
        <v>0</v>
      </c>
      <c r="HN143">
        <v>19.145700000000001</v>
      </c>
      <c r="HO143">
        <v>265.12900000000002</v>
      </c>
      <c r="HP143">
        <v>17.164300000000001</v>
      </c>
      <c r="HQ143">
        <v>102.867</v>
      </c>
      <c r="HR143">
        <v>104.04</v>
      </c>
    </row>
    <row r="144" spans="1:226" x14ac:dyDescent="0.2">
      <c r="A144">
        <v>128</v>
      </c>
      <c r="B144">
        <v>1657208971.0999999</v>
      </c>
      <c r="C144">
        <v>2366.0999999046298</v>
      </c>
      <c r="D144" t="s">
        <v>616</v>
      </c>
      <c r="E144" t="s">
        <v>617</v>
      </c>
      <c r="F144">
        <v>5</v>
      </c>
      <c r="G144" t="s">
        <v>596</v>
      </c>
      <c r="H144" t="s">
        <v>354</v>
      </c>
      <c r="I144">
        <v>1657208963.31429</v>
      </c>
      <c r="J144">
        <f t="shared" si="34"/>
        <v>3.2170556086540017E-3</v>
      </c>
      <c r="K144">
        <f t="shared" si="35"/>
        <v>3.2170556086540016</v>
      </c>
      <c r="L144">
        <f t="shared" si="36"/>
        <v>10.648814530768714</v>
      </c>
      <c r="M144">
        <f t="shared" si="37"/>
        <v>304.05132142857099</v>
      </c>
      <c r="N144">
        <f t="shared" si="38"/>
        <v>163.81727107879408</v>
      </c>
      <c r="O144">
        <f t="shared" si="39"/>
        <v>12.22153196190718</v>
      </c>
      <c r="P144">
        <f t="shared" si="40"/>
        <v>22.683645737890828</v>
      </c>
      <c r="Q144">
        <f t="shared" si="41"/>
        <v>0.13345806558998019</v>
      </c>
      <c r="R144">
        <f t="shared" si="42"/>
        <v>2.4427602332465388</v>
      </c>
      <c r="S144">
        <f t="shared" si="43"/>
        <v>0.12953568145311442</v>
      </c>
      <c r="T144">
        <f t="shared" si="44"/>
        <v>8.1302609046450397E-2</v>
      </c>
      <c r="U144">
        <f t="shared" si="45"/>
        <v>321.51228835714329</v>
      </c>
      <c r="V144">
        <f t="shared" si="46"/>
        <v>25.874831736715073</v>
      </c>
      <c r="W144">
        <f t="shared" si="47"/>
        <v>25.874831736715073</v>
      </c>
      <c r="X144">
        <f t="shared" si="48"/>
        <v>3.3493472827944091</v>
      </c>
      <c r="Y144">
        <f t="shared" si="49"/>
        <v>50.108109481110176</v>
      </c>
      <c r="Z144">
        <f t="shared" si="50"/>
        <v>1.5574500987383568</v>
      </c>
      <c r="AA144">
        <f t="shared" si="51"/>
        <v>3.1081797235345436</v>
      </c>
      <c r="AB144">
        <f t="shared" si="52"/>
        <v>1.7918971840560523</v>
      </c>
      <c r="AC144">
        <f t="shared" si="53"/>
        <v>-141.87215234164148</v>
      </c>
      <c r="AD144">
        <f t="shared" si="54"/>
        <v>-165.3747996477249</v>
      </c>
      <c r="AE144">
        <f t="shared" si="55"/>
        <v>-14.355875585281135</v>
      </c>
      <c r="AF144">
        <f t="shared" si="56"/>
        <v>-9.053921750421523E-2</v>
      </c>
      <c r="AG144">
        <f t="shared" si="57"/>
        <v>-5.5864206272913819</v>
      </c>
      <c r="AH144">
        <f t="shared" si="58"/>
        <v>3.1974833967782224</v>
      </c>
      <c r="AI144">
        <f t="shared" si="59"/>
        <v>10.648814530768714</v>
      </c>
      <c r="AJ144">
        <v>287.19153754098102</v>
      </c>
      <c r="AK144">
        <v>287.14897575757601</v>
      </c>
      <c r="AL144">
        <v>-3.2421776326712801</v>
      </c>
      <c r="AM144">
        <v>66.352371143626101</v>
      </c>
      <c r="AN144">
        <f t="shared" si="60"/>
        <v>3.2170556086540016</v>
      </c>
      <c r="AO144">
        <v>17.202946900587101</v>
      </c>
      <c r="AP144">
        <v>20.921278181818199</v>
      </c>
      <c r="AQ144">
        <v>1.31002738620859E-2</v>
      </c>
      <c r="AR144">
        <v>77.378887929022895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39694.612386539295</v>
      </c>
      <c r="AX144">
        <f t="shared" si="64"/>
        <v>1999.97285714286</v>
      </c>
      <c r="AY144">
        <f t="shared" si="65"/>
        <v>1681.1775214285738</v>
      </c>
      <c r="AZ144">
        <f t="shared" si="66"/>
        <v>0.84060016885943445</v>
      </c>
      <c r="BA144">
        <f t="shared" si="67"/>
        <v>0.16075832589870861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1657208963.31429</v>
      </c>
      <c r="BH144">
        <v>304.05132142857099</v>
      </c>
      <c r="BI144">
        <v>298.51471428571398</v>
      </c>
      <c r="BJ144">
        <v>20.876042857142899</v>
      </c>
      <c r="BK144">
        <v>17.119475000000001</v>
      </c>
      <c r="BL144">
        <v>295.944821428571</v>
      </c>
      <c r="BM144">
        <v>20.662735714285699</v>
      </c>
      <c r="BN144">
        <v>500.04142857142898</v>
      </c>
      <c r="BO144">
        <v>74.563100000000006</v>
      </c>
      <c r="BP144">
        <v>4.1560921428571401E-2</v>
      </c>
      <c r="BQ144">
        <v>24.619082142857099</v>
      </c>
      <c r="BR144">
        <v>25.011382142857101</v>
      </c>
      <c r="BS144">
        <v>999.9</v>
      </c>
      <c r="BT144">
        <v>0</v>
      </c>
      <c r="BU144">
        <v>0</v>
      </c>
      <c r="BV144">
        <v>9987.5</v>
      </c>
      <c r="BW144">
        <v>0</v>
      </c>
      <c r="BX144">
        <v>1607.0057142857099</v>
      </c>
      <c r="BY144">
        <v>5.5364707142857199</v>
      </c>
      <c r="BZ144">
        <v>310.533821428571</v>
      </c>
      <c r="CA144">
        <v>303.71339285714299</v>
      </c>
      <c r="CB144">
        <v>3.7565692857142898</v>
      </c>
      <c r="CC144">
        <v>298.51471428571398</v>
      </c>
      <c r="CD144">
        <v>17.119475000000001</v>
      </c>
      <c r="CE144">
        <v>1.5565825</v>
      </c>
      <c r="CF144">
        <v>1.27648035714286</v>
      </c>
      <c r="CG144">
        <v>13.5355714285714</v>
      </c>
      <c r="CH144">
        <v>10.524653571428599</v>
      </c>
      <c r="CI144">
        <v>1999.97285714286</v>
      </c>
      <c r="CJ144">
        <v>0.97999385714285703</v>
      </c>
      <c r="CK144">
        <v>2.00059857142857E-2</v>
      </c>
      <c r="CL144">
        <v>0</v>
      </c>
      <c r="CM144">
        <v>2.17129285714286</v>
      </c>
      <c r="CN144">
        <v>0</v>
      </c>
      <c r="CO144">
        <v>8743.3364285714306</v>
      </c>
      <c r="CP144">
        <v>17299.878571428599</v>
      </c>
      <c r="CQ144">
        <v>38.5</v>
      </c>
      <c r="CR144">
        <v>39.75</v>
      </c>
      <c r="CS144">
        <v>38.332250000000002</v>
      </c>
      <c r="CT144">
        <v>38</v>
      </c>
      <c r="CU144">
        <v>37.875</v>
      </c>
      <c r="CV144">
        <v>1959.96214285714</v>
      </c>
      <c r="CW144">
        <v>40.0107142857143</v>
      </c>
      <c r="CX144">
        <v>0</v>
      </c>
      <c r="CY144">
        <v>1657208950.2</v>
      </c>
      <c r="CZ144">
        <v>0</v>
      </c>
      <c r="DA144">
        <v>0</v>
      </c>
      <c r="DB144" t="s">
        <v>356</v>
      </c>
      <c r="DC144">
        <v>1656081770.5</v>
      </c>
      <c r="DD144">
        <v>1655399214.5999999</v>
      </c>
      <c r="DE144">
        <v>0</v>
      </c>
      <c r="DF144">
        <v>0.13400000000000001</v>
      </c>
      <c r="DG144">
        <v>-0.06</v>
      </c>
      <c r="DH144">
        <v>9.3309999999999995</v>
      </c>
      <c r="DI144">
        <v>0.51100000000000001</v>
      </c>
      <c r="DJ144">
        <v>421</v>
      </c>
      <c r="DK144">
        <v>25</v>
      </c>
      <c r="DL144">
        <v>1.93</v>
      </c>
      <c r="DM144">
        <v>0.15</v>
      </c>
      <c r="DN144">
        <v>4.7848553658536597</v>
      </c>
      <c r="DO144">
        <v>11.578835958188099</v>
      </c>
      <c r="DP144">
        <v>1.17844539546728</v>
      </c>
      <c r="DQ144">
        <v>0</v>
      </c>
      <c r="DR144">
        <v>3.7683873170731701</v>
      </c>
      <c r="DS144">
        <v>-0.30729679442506902</v>
      </c>
      <c r="DT144">
        <v>4.57684285701127E-2</v>
      </c>
      <c r="DU144">
        <v>0</v>
      </c>
      <c r="DV144">
        <v>0</v>
      </c>
      <c r="DW144">
        <v>2</v>
      </c>
      <c r="DX144" t="s">
        <v>365</v>
      </c>
      <c r="DY144">
        <v>2.9743599999999999</v>
      </c>
      <c r="DZ144">
        <v>2.6950799999999999</v>
      </c>
      <c r="EA144">
        <v>5.37452E-2</v>
      </c>
      <c r="EB144">
        <v>5.4038999999999997E-2</v>
      </c>
      <c r="EC144">
        <v>7.8553200000000004E-2</v>
      </c>
      <c r="ED144">
        <v>6.87971E-2</v>
      </c>
      <c r="EE144">
        <v>37068.199999999997</v>
      </c>
      <c r="EF144">
        <v>40682.300000000003</v>
      </c>
      <c r="EG144">
        <v>35495.699999999997</v>
      </c>
      <c r="EH144">
        <v>38999.9</v>
      </c>
      <c r="EI144">
        <v>46345.8</v>
      </c>
      <c r="EJ144">
        <v>52385.9</v>
      </c>
      <c r="EK144">
        <v>55432</v>
      </c>
      <c r="EL144">
        <v>62472.2</v>
      </c>
      <c r="EM144">
        <v>1.9952000000000001</v>
      </c>
      <c r="EN144">
        <v>2.2048000000000001</v>
      </c>
      <c r="EO144">
        <v>5.55813E-2</v>
      </c>
      <c r="EP144">
        <v>0</v>
      </c>
      <c r="EQ144">
        <v>24.1097</v>
      </c>
      <c r="ER144">
        <v>999.9</v>
      </c>
      <c r="ES144">
        <v>54.902000000000001</v>
      </c>
      <c r="ET144">
        <v>31.753</v>
      </c>
      <c r="EU144">
        <v>34.672699999999999</v>
      </c>
      <c r="EV144">
        <v>54.047199999999997</v>
      </c>
      <c r="EW144">
        <v>36.8429</v>
      </c>
      <c r="EX144">
        <v>2</v>
      </c>
      <c r="EY144">
        <v>-0.13311000000000001</v>
      </c>
      <c r="EZ144">
        <v>2.6610200000000002</v>
      </c>
      <c r="FA144">
        <v>20.125900000000001</v>
      </c>
      <c r="FB144">
        <v>5.1993200000000002</v>
      </c>
      <c r="FC144">
        <v>12.006399999999999</v>
      </c>
      <c r="FD144">
        <v>4.976</v>
      </c>
      <c r="FE144">
        <v>3.2930000000000001</v>
      </c>
      <c r="FF144">
        <v>9999</v>
      </c>
      <c r="FG144">
        <v>9999</v>
      </c>
      <c r="FH144">
        <v>9999</v>
      </c>
      <c r="FI144">
        <v>556.6</v>
      </c>
      <c r="FJ144">
        <v>1.86307</v>
      </c>
      <c r="FK144">
        <v>1.8678600000000001</v>
      </c>
      <c r="FL144">
        <v>1.86768</v>
      </c>
      <c r="FM144">
        <v>1.86877</v>
      </c>
      <c r="FN144">
        <v>1.8696600000000001</v>
      </c>
      <c r="FO144">
        <v>1.8656900000000001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7.8879999999999999</v>
      </c>
      <c r="GF144">
        <v>0.21329999999999999</v>
      </c>
      <c r="GG144">
        <v>5.3564593647505196</v>
      </c>
      <c r="GH144">
        <v>9.5670261133577305E-3</v>
      </c>
      <c r="GI144">
        <v>-9.19467254998099E-7</v>
      </c>
      <c r="GJ144">
        <v>-2.1372918425907501E-11</v>
      </c>
      <c r="GK144">
        <v>0.21331065453237499</v>
      </c>
      <c r="GL144">
        <v>0</v>
      </c>
      <c r="GM144">
        <v>0</v>
      </c>
      <c r="GN144">
        <v>0</v>
      </c>
      <c r="GO144">
        <v>-4</v>
      </c>
      <c r="GP144">
        <v>1866</v>
      </c>
      <c r="GQ144">
        <v>1</v>
      </c>
      <c r="GR144">
        <v>18</v>
      </c>
      <c r="GS144">
        <v>18786.7</v>
      </c>
      <c r="GT144">
        <v>30162.6</v>
      </c>
      <c r="GU144">
        <v>0.91552699999999998</v>
      </c>
      <c r="GV144">
        <v>2.63062</v>
      </c>
      <c r="GW144">
        <v>2.2485400000000002</v>
      </c>
      <c r="GX144">
        <v>2.7392599999999998</v>
      </c>
      <c r="GY144">
        <v>1.9958499999999999</v>
      </c>
      <c r="GZ144">
        <v>2.32544</v>
      </c>
      <c r="HA144">
        <v>35.941200000000002</v>
      </c>
      <c r="HB144">
        <v>15.5855</v>
      </c>
      <c r="HC144">
        <v>18</v>
      </c>
      <c r="HD144">
        <v>495.63299999999998</v>
      </c>
      <c r="HE144">
        <v>641.09400000000005</v>
      </c>
      <c r="HF144">
        <v>19.1601</v>
      </c>
      <c r="HG144">
        <v>25.520299999999999</v>
      </c>
      <c r="HH144">
        <v>30.000699999999998</v>
      </c>
      <c r="HI144">
        <v>25.3841</v>
      </c>
      <c r="HJ144">
        <v>25.307600000000001</v>
      </c>
      <c r="HK144">
        <v>18.363399999999999</v>
      </c>
      <c r="HL144">
        <v>49.052399999999999</v>
      </c>
      <c r="HM144">
        <v>0</v>
      </c>
      <c r="HN144">
        <v>19.1267</v>
      </c>
      <c r="HO144">
        <v>251.642</v>
      </c>
      <c r="HP144">
        <v>17.155799999999999</v>
      </c>
      <c r="HQ144">
        <v>102.867</v>
      </c>
      <c r="HR144">
        <v>104.039</v>
      </c>
    </row>
    <row r="145" spans="1:226" x14ac:dyDescent="0.2">
      <c r="A145">
        <v>129</v>
      </c>
      <c r="B145">
        <v>1657208976.0999999</v>
      </c>
      <c r="C145">
        <v>2371.0999999046298</v>
      </c>
      <c r="D145" t="s">
        <v>618</v>
      </c>
      <c r="E145" t="s">
        <v>619</v>
      </c>
      <c r="F145">
        <v>5</v>
      </c>
      <c r="G145" t="s">
        <v>596</v>
      </c>
      <c r="H145" t="s">
        <v>354</v>
      </c>
      <c r="I145">
        <v>1657208968.5999999</v>
      </c>
      <c r="J145">
        <f t="shared" ref="J145:J208" si="68">(K145)/1000</f>
        <v>3.2035789994983477E-3</v>
      </c>
      <c r="K145">
        <f t="shared" ref="K145:K208" si="69">IF(BF145, AN145, AH145)</f>
        <v>3.2035789994983479</v>
      </c>
      <c r="L145">
        <f t="shared" ref="L145:L208" si="70">IF(BF145, AI145, AG145)</f>
        <v>10.026136524702709</v>
      </c>
      <c r="M145">
        <f t="shared" ref="M145:M208" si="71">BH145 - IF(AU145&gt;1, L145*BB145*100/(AW145*BV145), 0)</f>
        <v>287.432814814815</v>
      </c>
      <c r="N145">
        <f t="shared" ref="N145:N208" si="72">((T145-J145/2)*M145-L145)/(T145+J145/2)</f>
        <v>154.86722119059237</v>
      </c>
      <c r="O145">
        <f t="shared" ref="O145:O208" si="73">N145*(BO145+BP145)/1000</f>
        <v>11.553899906549983</v>
      </c>
      <c r="P145">
        <f t="shared" ref="P145:P208" si="74">(BH145 - IF(AU145&gt;1, L145*BB145*100/(AW145*BV145), 0))*(BO145+BP145)/1000</f>
        <v>21.443982443135788</v>
      </c>
      <c r="Q145">
        <f t="shared" ref="Q145:Q208" si="75">2/((1/S145-1/R145)+SIGN(S145)*SQRT((1/S145-1/R145)*(1/S145-1/R145) + 4*BC145/((BC145+1)*(BC145+1))*(2*1/S145*1/R145-1/R145*1/R145)))</f>
        <v>0.13290459661373297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2.4450610648310476</v>
      </c>
      <c r="S145">
        <f t="shared" ref="S145:S208" si="77">J145*(1000-(1000*0.61365*EXP(17.502*W145/(240.97+W145))/(BO145+BP145)+BJ145)/2)/(1000*0.61365*EXP(17.502*W145/(240.97+W145))/(BO145+BP145)-BJ145)</f>
        <v>0.12901771349796548</v>
      </c>
      <c r="T145">
        <f t="shared" ref="T145:T208" si="78">1/((BC145+1)/(Q145/1.6)+1/(R145/1.37)) + BC145/((BC145+1)/(Q145/1.6) + BC145/(R145/1.37))</f>
        <v>8.0975823248253517E-2</v>
      </c>
      <c r="U145">
        <f t="shared" ref="U145:U208" si="79">(AX145*BA145)</f>
        <v>321.5141392222215</v>
      </c>
      <c r="V145">
        <f t="shared" ref="V145:V208" si="80">(BQ145+(U145+2*0.95*0.0000000567*(((BQ145+$B$7)+273)^4-(BQ145+273)^4)-44100*J145)/(1.84*29.3*R145+8*0.95*0.0000000567*(BQ145+273)^3))</f>
        <v>25.881995458239395</v>
      </c>
      <c r="W145">
        <f t="shared" ref="W145:W208" si="81">($C$7*BR145+$D$7*BS145+$E$7*V145)</f>
        <v>25.881995458239395</v>
      </c>
      <c r="X145">
        <f t="shared" ref="X145:X208" si="82">0.61365*EXP(17.502*W145/(240.97+W145))</f>
        <v>3.3507686700538981</v>
      </c>
      <c r="Y145">
        <f t="shared" ref="Y145:Y208" si="83">(Z145/AA145*100)</f>
        <v>50.153445556642659</v>
      </c>
      <c r="Z145">
        <f t="shared" ref="Z145:Z208" si="84">BJ145*(BO145+BP145)/1000</f>
        <v>1.5592406528382203</v>
      </c>
      <c r="AA145">
        <f t="shared" ref="AA145:AA208" si="85">0.61365*EXP(17.502*BQ145/(240.97+BQ145))</f>
        <v>3.1089402443491823</v>
      </c>
      <c r="AB145">
        <f t="shared" ref="AB145:AB208" si="86">(X145-BJ145*(BO145+BP145)/1000)</f>
        <v>1.7915280172156778</v>
      </c>
      <c r="AC145">
        <f t="shared" ref="AC145:AC208" si="87">(-J145*44100)</f>
        <v>-141.27783387787713</v>
      </c>
      <c r="AD145">
        <f t="shared" ref="AD145:AD208" si="88">2*29.3*R145*0.92*(BQ145-W145)</f>
        <v>-165.93548354240963</v>
      </c>
      <c r="AE145">
        <f t="shared" ref="AE145:AE208" si="89">2*0.95*0.0000000567*(((BQ145+$B$7)+273)^4-(W145+273)^4)</f>
        <v>-14.391807635691059</v>
      </c>
      <c r="AF145">
        <f t="shared" ref="AF145:AF208" si="90">U145+AE145+AC145+AD145</f>
        <v>-9.0985833756320744E-2</v>
      </c>
      <c r="AG145">
        <f t="shared" ref="AG145:AG208" si="91">BN145*AU145*(BI145-BH145*(1000-AU145*BK145)/(1000-AU145*BJ145))/(100*BB145)</f>
        <v>-6.2469380490414164</v>
      </c>
      <c r="AH145">
        <f t="shared" ref="AH145:AH208" si="92">1000*BN145*AU145*(BJ145-BK145)/(100*BB145*(1000-AU145*BJ145))</f>
        <v>3.178233957282381</v>
      </c>
      <c r="AI145">
        <f t="shared" ref="AI145:AI208" si="93">(AJ145 - AK145 - BO145*1000/(8.314*(BQ145+273.15)) * AM145/BN145 * AL145) * BN145/(100*BB145) * (1000 - BK145)/1000</f>
        <v>10.026136524702709</v>
      </c>
      <c r="AJ145">
        <v>270.60888085133001</v>
      </c>
      <c r="AK145">
        <v>271.09332727272698</v>
      </c>
      <c r="AL145">
        <v>-3.18398297492049</v>
      </c>
      <c r="AM145">
        <v>66.352371143626101</v>
      </c>
      <c r="AN145">
        <f t="shared" ref="AN145:AN208" si="94">(AP145 - AO145 + BO145*1000/(8.314*(BQ145+273.15)) * AR145/BN145 * AQ145) * BN145/(100*BB145) * 1000/(1000 - AP145)</f>
        <v>3.2035789994983479</v>
      </c>
      <c r="AO145">
        <v>17.209084214302099</v>
      </c>
      <c r="AP145">
        <v>20.942989090909101</v>
      </c>
      <c r="AQ145">
        <v>6.4499062085222802E-3</v>
      </c>
      <c r="AR145">
        <v>77.378887929022895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39751.225894062947</v>
      </c>
      <c r="AX145">
        <f t="shared" ref="AX145:AX208" si="98">$B$11*BW145+$C$11*BX145+$F$11*CI145*(1-CL145)</f>
        <v>1999.98444444444</v>
      </c>
      <c r="AY145">
        <f t="shared" ref="AY145:AY208" si="99">AX145*AZ145</f>
        <v>1681.1872555555517</v>
      </c>
      <c r="AZ145">
        <f t="shared" ref="AZ145:AZ208" si="100">($B$11*$D$9+$C$11*$D$9+$F$11*((CV145+CN145)/MAX(CV145+CN145+CW145, 0.1)*$I$9+CW145/MAX(CV145+CN145+CW145, 0.1)*$J$9))/($B$11+$C$11+$F$11)</f>
        <v>0.84060016577906715</v>
      </c>
      <c r="BA145">
        <f t="shared" ref="BA145:BA208" si="101">($B$11*$K$9+$C$11*$K$9+$F$11*((CV145+CN145)/MAX(CV145+CN145+CW145, 0.1)*$P$9+CW145/MAX(CV145+CN145+CW145, 0.1)*$Q$9))/($B$11+$C$11+$F$11)</f>
        <v>0.16075831995359963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1657208968.5999999</v>
      </c>
      <c r="BH145">
        <v>287.432814814815</v>
      </c>
      <c r="BI145">
        <v>281.03240740740699</v>
      </c>
      <c r="BJ145">
        <v>20.8998925925926</v>
      </c>
      <c r="BK145">
        <v>17.165537037037002</v>
      </c>
      <c r="BL145">
        <v>279.475037037037</v>
      </c>
      <c r="BM145">
        <v>20.686588888888899</v>
      </c>
      <c r="BN145">
        <v>499.97529629629599</v>
      </c>
      <c r="BO145">
        <v>74.563714814814801</v>
      </c>
      <c r="BP145">
        <v>4.1484514814814799E-2</v>
      </c>
      <c r="BQ145">
        <v>24.6231740740741</v>
      </c>
      <c r="BR145">
        <v>25.015440740740701</v>
      </c>
      <c r="BS145">
        <v>999.9</v>
      </c>
      <c r="BT145">
        <v>0</v>
      </c>
      <c r="BU145">
        <v>0</v>
      </c>
      <c r="BV145">
        <v>10002.4074074074</v>
      </c>
      <c r="BW145">
        <v>0</v>
      </c>
      <c r="BX145">
        <v>1607.81666666667</v>
      </c>
      <c r="BY145">
        <v>6.4003707407407404</v>
      </c>
      <c r="BZ145">
        <v>293.567888888889</v>
      </c>
      <c r="CA145">
        <v>285.93996296296302</v>
      </c>
      <c r="CB145">
        <v>3.7343637037036999</v>
      </c>
      <c r="CC145">
        <v>281.03240740740699</v>
      </c>
      <c r="CD145">
        <v>17.165537037037002</v>
      </c>
      <c r="CE145">
        <v>1.5583737037037</v>
      </c>
      <c r="CF145">
        <v>1.2799251851851901</v>
      </c>
      <c r="CG145">
        <v>13.553225925925901</v>
      </c>
      <c r="CH145">
        <v>10.5650851851852</v>
      </c>
      <c r="CI145">
        <v>1999.98444444444</v>
      </c>
      <c r="CJ145">
        <v>0.97999400000000003</v>
      </c>
      <c r="CK145">
        <v>2.0005833333333299E-2</v>
      </c>
      <c r="CL145">
        <v>0</v>
      </c>
      <c r="CM145">
        <v>2.21131851851852</v>
      </c>
      <c r="CN145">
        <v>0</v>
      </c>
      <c r="CO145">
        <v>8720.4448148148094</v>
      </c>
      <c r="CP145">
        <v>17299.9888888889</v>
      </c>
      <c r="CQ145">
        <v>38.5</v>
      </c>
      <c r="CR145">
        <v>39.75</v>
      </c>
      <c r="CS145">
        <v>38.351666666666702</v>
      </c>
      <c r="CT145">
        <v>38.002296296296301</v>
      </c>
      <c r="CU145">
        <v>37.875</v>
      </c>
      <c r="CV145">
        <v>1959.9737037037</v>
      </c>
      <c r="CW145">
        <v>40.010740740740701</v>
      </c>
      <c r="CX145">
        <v>0</v>
      </c>
      <c r="CY145">
        <v>1657208955</v>
      </c>
      <c r="CZ145">
        <v>0</v>
      </c>
      <c r="DA145">
        <v>0</v>
      </c>
      <c r="DB145" t="s">
        <v>356</v>
      </c>
      <c r="DC145">
        <v>1656081770.5</v>
      </c>
      <c r="DD145">
        <v>1655399214.5999999</v>
      </c>
      <c r="DE145">
        <v>0</v>
      </c>
      <c r="DF145">
        <v>0.13400000000000001</v>
      </c>
      <c r="DG145">
        <v>-0.06</v>
      </c>
      <c r="DH145">
        <v>9.3309999999999995</v>
      </c>
      <c r="DI145">
        <v>0.51100000000000001</v>
      </c>
      <c r="DJ145">
        <v>421</v>
      </c>
      <c r="DK145">
        <v>25</v>
      </c>
      <c r="DL145">
        <v>1.93</v>
      </c>
      <c r="DM145">
        <v>0.15</v>
      </c>
      <c r="DN145">
        <v>5.8995917073170698</v>
      </c>
      <c r="DO145">
        <v>10.072789128919901</v>
      </c>
      <c r="DP145">
        <v>1.0329647169402401</v>
      </c>
      <c r="DQ145">
        <v>0</v>
      </c>
      <c r="DR145">
        <v>3.7494297560975598</v>
      </c>
      <c r="DS145">
        <v>-0.32238376306619398</v>
      </c>
      <c r="DT145">
        <v>4.7082302432862599E-2</v>
      </c>
      <c r="DU145">
        <v>0</v>
      </c>
      <c r="DV145">
        <v>0</v>
      </c>
      <c r="DW145">
        <v>2</v>
      </c>
      <c r="DX145" t="s">
        <v>365</v>
      </c>
      <c r="DY145">
        <v>2.9741599999999999</v>
      </c>
      <c r="DZ145">
        <v>2.6947000000000001</v>
      </c>
      <c r="EA145">
        <v>5.1145799999999998E-2</v>
      </c>
      <c r="EB145">
        <v>5.1255599999999998E-2</v>
      </c>
      <c r="EC145">
        <v>7.8628100000000006E-2</v>
      </c>
      <c r="ED145">
        <v>6.8784799999999993E-2</v>
      </c>
      <c r="EE145">
        <v>37169.199999999997</v>
      </c>
      <c r="EF145">
        <v>40800.9</v>
      </c>
      <c r="EG145">
        <v>35495</v>
      </c>
      <c r="EH145">
        <v>38999</v>
      </c>
      <c r="EI145">
        <v>46341</v>
      </c>
      <c r="EJ145">
        <v>52386.3</v>
      </c>
      <c r="EK145">
        <v>55430.9</v>
      </c>
      <c r="EL145">
        <v>62471.9</v>
      </c>
      <c r="EM145">
        <v>1.9954000000000001</v>
      </c>
      <c r="EN145">
        <v>2.2052</v>
      </c>
      <c r="EO145">
        <v>5.4985300000000001E-2</v>
      </c>
      <c r="EP145">
        <v>0</v>
      </c>
      <c r="EQ145">
        <v>24.111799999999999</v>
      </c>
      <c r="ER145">
        <v>999.9</v>
      </c>
      <c r="ES145">
        <v>54.853000000000002</v>
      </c>
      <c r="ET145">
        <v>31.773</v>
      </c>
      <c r="EU145">
        <v>34.677</v>
      </c>
      <c r="EV145">
        <v>53.607199999999999</v>
      </c>
      <c r="EW145">
        <v>36.859000000000002</v>
      </c>
      <c r="EX145">
        <v>2</v>
      </c>
      <c r="EY145">
        <v>-0.13262199999999999</v>
      </c>
      <c r="EZ145">
        <v>2.71401</v>
      </c>
      <c r="FA145">
        <v>20.1251</v>
      </c>
      <c r="FB145">
        <v>5.1969200000000004</v>
      </c>
      <c r="FC145">
        <v>12.006399999999999</v>
      </c>
      <c r="FD145">
        <v>4.9748000000000001</v>
      </c>
      <c r="FE145">
        <v>3.2930000000000001</v>
      </c>
      <c r="FF145">
        <v>9999</v>
      </c>
      <c r="FG145">
        <v>9999</v>
      </c>
      <c r="FH145">
        <v>9999</v>
      </c>
      <c r="FI145">
        <v>556.6</v>
      </c>
      <c r="FJ145">
        <v>1.8631</v>
      </c>
      <c r="FK145">
        <v>1.8678600000000001</v>
      </c>
      <c r="FL145">
        <v>1.86768</v>
      </c>
      <c r="FM145">
        <v>1.8688</v>
      </c>
      <c r="FN145">
        <v>1.8696600000000001</v>
      </c>
      <c r="FO145">
        <v>1.8656900000000001</v>
      </c>
      <c r="FP145">
        <v>1.86676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7.7469999999999999</v>
      </c>
      <c r="GF145">
        <v>0.21329999999999999</v>
      </c>
      <c r="GG145">
        <v>5.3564593647505196</v>
      </c>
      <c r="GH145">
        <v>9.5670261133577305E-3</v>
      </c>
      <c r="GI145">
        <v>-9.19467254998099E-7</v>
      </c>
      <c r="GJ145">
        <v>-2.1372918425907501E-11</v>
      </c>
      <c r="GK145">
        <v>0.21331065453237499</v>
      </c>
      <c r="GL145">
        <v>0</v>
      </c>
      <c r="GM145">
        <v>0</v>
      </c>
      <c r="GN145">
        <v>0</v>
      </c>
      <c r="GO145">
        <v>-4</v>
      </c>
      <c r="GP145">
        <v>1866</v>
      </c>
      <c r="GQ145">
        <v>1</v>
      </c>
      <c r="GR145">
        <v>18</v>
      </c>
      <c r="GS145">
        <v>18786.8</v>
      </c>
      <c r="GT145">
        <v>30162.7</v>
      </c>
      <c r="GU145">
        <v>0.87036100000000005</v>
      </c>
      <c r="GV145">
        <v>2.63794</v>
      </c>
      <c r="GW145">
        <v>2.2485400000000002</v>
      </c>
      <c r="GX145">
        <v>2.7392599999999998</v>
      </c>
      <c r="GY145">
        <v>1.9958499999999999</v>
      </c>
      <c r="GZ145">
        <v>2.3095699999999999</v>
      </c>
      <c r="HA145">
        <v>35.941200000000002</v>
      </c>
      <c r="HB145">
        <v>15.5855</v>
      </c>
      <c r="HC145">
        <v>18</v>
      </c>
      <c r="HD145">
        <v>495.80200000000002</v>
      </c>
      <c r="HE145">
        <v>641.46400000000006</v>
      </c>
      <c r="HF145">
        <v>19.134499999999999</v>
      </c>
      <c r="HG145">
        <v>25.526800000000001</v>
      </c>
      <c r="HH145">
        <v>30.000599999999999</v>
      </c>
      <c r="HI145">
        <v>25.388300000000001</v>
      </c>
      <c r="HJ145">
        <v>25.311800000000002</v>
      </c>
      <c r="HK145">
        <v>17.4377</v>
      </c>
      <c r="HL145">
        <v>49.052399999999999</v>
      </c>
      <c r="HM145">
        <v>0</v>
      </c>
      <c r="HN145">
        <v>19.1112</v>
      </c>
      <c r="HO145">
        <v>231.48599999999999</v>
      </c>
      <c r="HP145">
        <v>17.152200000000001</v>
      </c>
      <c r="HQ145">
        <v>102.86499999999999</v>
      </c>
      <c r="HR145">
        <v>104.03700000000001</v>
      </c>
    </row>
    <row r="146" spans="1:226" x14ac:dyDescent="0.2">
      <c r="A146">
        <v>130</v>
      </c>
      <c r="B146">
        <v>1657208981.0999999</v>
      </c>
      <c r="C146">
        <v>2376.0999999046298</v>
      </c>
      <c r="D146" t="s">
        <v>620</v>
      </c>
      <c r="E146" t="s">
        <v>621</v>
      </c>
      <c r="F146">
        <v>5</v>
      </c>
      <c r="G146" t="s">
        <v>596</v>
      </c>
      <c r="H146" t="s">
        <v>354</v>
      </c>
      <c r="I146">
        <v>1657208973.31429</v>
      </c>
      <c r="J146">
        <f t="shared" si="68"/>
        <v>3.1981285809983598E-3</v>
      </c>
      <c r="K146">
        <f t="shared" si="69"/>
        <v>3.1981285809983597</v>
      </c>
      <c r="L146">
        <f t="shared" si="70"/>
        <v>9.2675566109749372</v>
      </c>
      <c r="M146">
        <f t="shared" si="71"/>
        <v>272.62567857142898</v>
      </c>
      <c r="N146">
        <f t="shared" si="72"/>
        <v>149.70045965557216</v>
      </c>
      <c r="O146">
        <f t="shared" si="73"/>
        <v>11.168420715491488</v>
      </c>
      <c r="P146">
        <f t="shared" si="74"/>
        <v>20.339271389930818</v>
      </c>
      <c r="Q146">
        <f t="shared" si="75"/>
        <v>0.13275261243101277</v>
      </c>
      <c r="R146">
        <f t="shared" si="76"/>
        <v>2.4451586386747448</v>
      </c>
      <c r="S146">
        <f t="shared" si="77"/>
        <v>0.12887462423798934</v>
      </c>
      <c r="T146">
        <f t="shared" si="78"/>
        <v>8.0885625791434462E-2</v>
      </c>
      <c r="U146">
        <f t="shared" si="79"/>
        <v>321.51555803571364</v>
      </c>
      <c r="V146">
        <f t="shared" si="80"/>
        <v>25.886064872711376</v>
      </c>
      <c r="W146">
        <f t="shared" si="81"/>
        <v>25.886064872711376</v>
      </c>
      <c r="X146">
        <f t="shared" si="82"/>
        <v>3.3515763361116009</v>
      </c>
      <c r="Y146">
        <f t="shared" si="83"/>
        <v>50.207445813378307</v>
      </c>
      <c r="Z146">
        <f t="shared" si="84"/>
        <v>1.5611462354432095</v>
      </c>
      <c r="AA146">
        <f t="shared" si="85"/>
        <v>3.1093918643979808</v>
      </c>
      <c r="AB146">
        <f t="shared" si="86"/>
        <v>1.7904301006683914</v>
      </c>
      <c r="AC146">
        <f t="shared" si="87"/>
        <v>-141.03747042202767</v>
      </c>
      <c r="AD146">
        <f t="shared" si="88"/>
        <v>-166.15828488564679</v>
      </c>
      <c r="AE146">
        <f t="shared" si="89"/>
        <v>-14.411027600079182</v>
      </c>
      <c r="AF146">
        <f t="shared" si="90"/>
        <v>-9.1224872040015725E-2</v>
      </c>
      <c r="AG146">
        <f t="shared" si="91"/>
        <v>-6.9114618890170902</v>
      </c>
      <c r="AH146">
        <f t="shared" si="92"/>
        <v>3.1680798644403638</v>
      </c>
      <c r="AI146">
        <f t="shared" si="93"/>
        <v>9.2675566109749372</v>
      </c>
      <c r="AJ146">
        <v>253.57433604918501</v>
      </c>
      <c r="AK146">
        <v>255.09250303030299</v>
      </c>
      <c r="AL146">
        <v>-3.2110122922371702</v>
      </c>
      <c r="AM146">
        <v>66.352371143626101</v>
      </c>
      <c r="AN146">
        <f t="shared" si="94"/>
        <v>3.1981285809983597</v>
      </c>
      <c r="AO146">
        <v>17.201064969809899</v>
      </c>
      <c r="AP146">
        <v>20.953361818181801</v>
      </c>
      <c r="AQ146">
        <v>1.10663258312881E-3</v>
      </c>
      <c r="AR146">
        <v>77.378887929022895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39753.32634140244</v>
      </c>
      <c r="AX146">
        <f t="shared" si="98"/>
        <v>1999.9932142857101</v>
      </c>
      <c r="AY146">
        <f t="shared" si="99"/>
        <v>1681.1946321428538</v>
      </c>
      <c r="AZ146">
        <f t="shared" si="100"/>
        <v>0.84060016810771332</v>
      </c>
      <c r="BA146">
        <f t="shared" si="101"/>
        <v>0.16075832444788654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1657208973.31429</v>
      </c>
      <c r="BH146">
        <v>272.62567857142898</v>
      </c>
      <c r="BI146">
        <v>265.36814285714303</v>
      </c>
      <c r="BJ146">
        <v>20.925457142857098</v>
      </c>
      <c r="BK146">
        <v>17.203199999999999</v>
      </c>
      <c r="BL146">
        <v>264.80089285714303</v>
      </c>
      <c r="BM146">
        <v>20.712153571428601</v>
      </c>
      <c r="BN146">
        <v>499.98475000000002</v>
      </c>
      <c r="BO146">
        <v>74.5637714285714</v>
      </c>
      <c r="BP146">
        <v>4.13482964285714E-2</v>
      </c>
      <c r="BQ146">
        <v>24.625603571428599</v>
      </c>
      <c r="BR146">
        <v>25.012828571428599</v>
      </c>
      <c r="BS146">
        <v>999.9</v>
      </c>
      <c r="BT146">
        <v>0</v>
      </c>
      <c r="BU146">
        <v>0</v>
      </c>
      <c r="BV146">
        <v>10003.035714285699</v>
      </c>
      <c r="BW146">
        <v>0</v>
      </c>
      <c r="BX146">
        <v>1608.5728571428599</v>
      </c>
      <c r="BY146">
        <v>7.2574582142857098</v>
      </c>
      <c r="BZ146">
        <v>278.452</v>
      </c>
      <c r="CA146">
        <v>270.01332142857098</v>
      </c>
      <c r="CB146">
        <v>3.7222624999999998</v>
      </c>
      <c r="CC146">
        <v>265.36814285714303</v>
      </c>
      <c r="CD146">
        <v>17.203199999999999</v>
      </c>
      <c r="CE146">
        <v>1.56028107142857</v>
      </c>
      <c r="CF146">
        <v>1.2827357142857101</v>
      </c>
      <c r="CG146">
        <v>13.5720214285714</v>
      </c>
      <c r="CH146">
        <v>10.598067857142899</v>
      </c>
      <c r="CI146">
        <v>1999.9932142857101</v>
      </c>
      <c r="CJ146">
        <v>0.97999407142857098</v>
      </c>
      <c r="CK146">
        <v>2.00057571428571E-2</v>
      </c>
      <c r="CL146">
        <v>0</v>
      </c>
      <c r="CM146">
        <v>2.22856428571429</v>
      </c>
      <c r="CN146">
        <v>0</v>
      </c>
      <c r="CO146">
        <v>8701.1857142857098</v>
      </c>
      <c r="CP146">
        <v>17300.075000000001</v>
      </c>
      <c r="CQ146">
        <v>38.5</v>
      </c>
      <c r="CR146">
        <v>39.75</v>
      </c>
      <c r="CS146">
        <v>38.366</v>
      </c>
      <c r="CT146">
        <v>38.004428571428598</v>
      </c>
      <c r="CU146">
        <v>37.875</v>
      </c>
      <c r="CV146">
        <v>1959.9821428571399</v>
      </c>
      <c r="CW146">
        <v>40.011071428571398</v>
      </c>
      <c r="CX146">
        <v>0</v>
      </c>
      <c r="CY146">
        <v>1657208959.8</v>
      </c>
      <c r="CZ146">
        <v>0</v>
      </c>
      <c r="DA146">
        <v>0</v>
      </c>
      <c r="DB146" t="s">
        <v>356</v>
      </c>
      <c r="DC146">
        <v>1656081770.5</v>
      </c>
      <c r="DD146">
        <v>1655399214.5999999</v>
      </c>
      <c r="DE146">
        <v>0</v>
      </c>
      <c r="DF146">
        <v>0.13400000000000001</v>
      </c>
      <c r="DG146">
        <v>-0.06</v>
      </c>
      <c r="DH146">
        <v>9.3309999999999995</v>
      </c>
      <c r="DI146">
        <v>0.51100000000000001</v>
      </c>
      <c r="DJ146">
        <v>421</v>
      </c>
      <c r="DK146">
        <v>25</v>
      </c>
      <c r="DL146">
        <v>1.93</v>
      </c>
      <c r="DM146">
        <v>0.15</v>
      </c>
      <c r="DN146">
        <v>6.5915246341463396</v>
      </c>
      <c r="DO146">
        <v>10.1409813240418</v>
      </c>
      <c r="DP146">
        <v>1.0415166610545099</v>
      </c>
      <c r="DQ146">
        <v>0</v>
      </c>
      <c r="DR146">
        <v>3.7413524390243902</v>
      </c>
      <c r="DS146">
        <v>-0.152789686411161</v>
      </c>
      <c r="DT146">
        <v>4.2706945843966101E-2</v>
      </c>
      <c r="DU146">
        <v>0</v>
      </c>
      <c r="DV146">
        <v>0</v>
      </c>
      <c r="DW146">
        <v>2</v>
      </c>
      <c r="DX146" t="s">
        <v>365</v>
      </c>
      <c r="DY146">
        <v>2.9740799999999998</v>
      </c>
      <c r="DZ146">
        <v>2.6953499999999999</v>
      </c>
      <c r="EA146">
        <v>4.8473200000000001E-2</v>
      </c>
      <c r="EB146">
        <v>4.8461999999999998E-2</v>
      </c>
      <c r="EC146">
        <v>7.86472E-2</v>
      </c>
      <c r="ED146">
        <v>6.8748400000000001E-2</v>
      </c>
      <c r="EE146">
        <v>37273.599999999999</v>
      </c>
      <c r="EF146">
        <v>40920.5</v>
      </c>
      <c r="EG146">
        <v>35494.800000000003</v>
      </c>
      <c r="EH146">
        <v>38998.5</v>
      </c>
      <c r="EI146">
        <v>46340</v>
      </c>
      <c r="EJ146">
        <v>52387</v>
      </c>
      <c r="EK146">
        <v>55431</v>
      </c>
      <c r="EL146">
        <v>62470.5</v>
      </c>
      <c r="EM146">
        <v>1.9952000000000001</v>
      </c>
      <c r="EN146">
        <v>2.2050000000000001</v>
      </c>
      <c r="EO146">
        <v>5.3942200000000003E-2</v>
      </c>
      <c r="EP146">
        <v>0</v>
      </c>
      <c r="EQ146">
        <v>24.1158</v>
      </c>
      <c r="ER146">
        <v>999.9</v>
      </c>
      <c r="ES146">
        <v>54.78</v>
      </c>
      <c r="ET146">
        <v>31.783000000000001</v>
      </c>
      <c r="EU146">
        <v>34.653599999999997</v>
      </c>
      <c r="EV146">
        <v>53.677199999999999</v>
      </c>
      <c r="EW146">
        <v>36.875</v>
      </c>
      <c r="EX146">
        <v>2</v>
      </c>
      <c r="EY146">
        <v>-0.13186999999999999</v>
      </c>
      <c r="EZ146">
        <v>2.6781899999999998</v>
      </c>
      <c r="FA146">
        <v>20.125499999999999</v>
      </c>
      <c r="FB146">
        <v>5.1993200000000002</v>
      </c>
      <c r="FC146">
        <v>12.0052</v>
      </c>
      <c r="FD146">
        <v>4.9752000000000001</v>
      </c>
      <c r="FE146">
        <v>3.2936000000000001</v>
      </c>
      <c r="FF146">
        <v>9999</v>
      </c>
      <c r="FG146">
        <v>9999</v>
      </c>
      <c r="FH146">
        <v>9999</v>
      </c>
      <c r="FI146">
        <v>556.70000000000005</v>
      </c>
      <c r="FJ146">
        <v>1.8631</v>
      </c>
      <c r="FK146">
        <v>1.8678300000000001</v>
      </c>
      <c r="FL146">
        <v>1.86768</v>
      </c>
      <c r="FM146">
        <v>1.86877</v>
      </c>
      <c r="FN146">
        <v>1.8696600000000001</v>
      </c>
      <c r="FO146">
        <v>1.8656900000000001</v>
      </c>
      <c r="FP146">
        <v>1.86676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7.6040000000000001</v>
      </c>
      <c r="GF146">
        <v>0.21329999999999999</v>
      </c>
      <c r="GG146">
        <v>5.3564593647505196</v>
      </c>
      <c r="GH146">
        <v>9.5670261133577305E-3</v>
      </c>
      <c r="GI146">
        <v>-9.19467254998099E-7</v>
      </c>
      <c r="GJ146">
        <v>-2.1372918425907501E-11</v>
      </c>
      <c r="GK146">
        <v>0.21331065453237499</v>
      </c>
      <c r="GL146">
        <v>0</v>
      </c>
      <c r="GM146">
        <v>0</v>
      </c>
      <c r="GN146">
        <v>0</v>
      </c>
      <c r="GO146">
        <v>-4</v>
      </c>
      <c r="GP146">
        <v>1866</v>
      </c>
      <c r="GQ146">
        <v>1</v>
      </c>
      <c r="GR146">
        <v>18</v>
      </c>
      <c r="GS146">
        <v>18786.8</v>
      </c>
      <c r="GT146">
        <v>30162.799999999999</v>
      </c>
      <c r="GU146">
        <v>0.82519500000000001</v>
      </c>
      <c r="GV146">
        <v>2.63184</v>
      </c>
      <c r="GW146">
        <v>2.2485400000000002</v>
      </c>
      <c r="GX146">
        <v>2.7392599999999998</v>
      </c>
      <c r="GY146">
        <v>1.9958499999999999</v>
      </c>
      <c r="GZ146">
        <v>2.34009</v>
      </c>
      <c r="HA146">
        <v>35.964500000000001</v>
      </c>
      <c r="HB146">
        <v>15.5855</v>
      </c>
      <c r="HC146">
        <v>18</v>
      </c>
      <c r="HD146">
        <v>495.71600000000001</v>
      </c>
      <c r="HE146">
        <v>641.36599999999999</v>
      </c>
      <c r="HF146">
        <v>19.110499999999998</v>
      </c>
      <c r="HG146">
        <v>25.530999999999999</v>
      </c>
      <c r="HH146">
        <v>30.000499999999999</v>
      </c>
      <c r="HI146">
        <v>25.392600000000002</v>
      </c>
      <c r="HJ146">
        <v>25.317399999999999</v>
      </c>
      <c r="HK146">
        <v>16.529800000000002</v>
      </c>
      <c r="HL146">
        <v>49.052399999999999</v>
      </c>
      <c r="HM146">
        <v>0</v>
      </c>
      <c r="HN146">
        <v>19.104800000000001</v>
      </c>
      <c r="HO146">
        <v>218.04</v>
      </c>
      <c r="HP146">
        <v>17.139199999999999</v>
      </c>
      <c r="HQ146">
        <v>102.86499999999999</v>
      </c>
      <c r="HR146">
        <v>104.035</v>
      </c>
    </row>
    <row r="147" spans="1:226" x14ac:dyDescent="0.2">
      <c r="A147">
        <v>131</v>
      </c>
      <c r="B147">
        <v>1657208986.0999999</v>
      </c>
      <c r="C147">
        <v>2381.0999999046298</v>
      </c>
      <c r="D147" t="s">
        <v>622</v>
      </c>
      <c r="E147" t="s">
        <v>623</v>
      </c>
      <c r="F147">
        <v>5</v>
      </c>
      <c r="G147" t="s">
        <v>596</v>
      </c>
      <c r="H147" t="s">
        <v>354</v>
      </c>
      <c r="I147">
        <v>1657208978.5999999</v>
      </c>
      <c r="J147">
        <f t="shared" si="68"/>
        <v>3.1988555477665431E-3</v>
      </c>
      <c r="K147">
        <f t="shared" si="69"/>
        <v>3.1988555477665432</v>
      </c>
      <c r="L147">
        <f t="shared" si="70"/>
        <v>8.8199434453733261</v>
      </c>
      <c r="M147">
        <f t="shared" si="71"/>
        <v>255.973518518519</v>
      </c>
      <c r="N147">
        <f t="shared" si="72"/>
        <v>139.19519191108745</v>
      </c>
      <c r="O147">
        <f t="shared" si="73"/>
        <v>10.384657724547319</v>
      </c>
      <c r="P147">
        <f t="shared" si="74"/>
        <v>19.096905143540081</v>
      </c>
      <c r="Q147">
        <f t="shared" si="75"/>
        <v>0.13284758073182282</v>
      </c>
      <c r="R147">
        <f t="shared" si="76"/>
        <v>2.442188717506566</v>
      </c>
      <c r="S147">
        <f t="shared" si="77"/>
        <v>0.12895955565550599</v>
      </c>
      <c r="T147">
        <f t="shared" si="78"/>
        <v>8.0939567561867834E-2</v>
      </c>
      <c r="U147">
        <f t="shared" si="79"/>
        <v>321.5180028888891</v>
      </c>
      <c r="V147">
        <f t="shared" si="80"/>
        <v>25.89008469480671</v>
      </c>
      <c r="W147">
        <f t="shared" si="81"/>
        <v>25.89008469480671</v>
      </c>
      <c r="X147">
        <f t="shared" si="82"/>
        <v>3.3523743263979422</v>
      </c>
      <c r="Y147">
        <f t="shared" si="83"/>
        <v>50.250533914901098</v>
      </c>
      <c r="Z147">
        <f t="shared" si="84"/>
        <v>1.5627493421243261</v>
      </c>
      <c r="AA147">
        <f t="shared" si="85"/>
        <v>3.1099158961590945</v>
      </c>
      <c r="AB147">
        <f t="shared" si="86"/>
        <v>1.789624984273616</v>
      </c>
      <c r="AC147">
        <f t="shared" si="87"/>
        <v>-141.06952965650456</v>
      </c>
      <c r="AD147">
        <f t="shared" si="88"/>
        <v>-166.1146170444413</v>
      </c>
      <c r="AE147">
        <f t="shared" si="89"/>
        <v>-14.425256984926774</v>
      </c>
      <c r="AF147">
        <f t="shared" si="90"/>
        <v>-9.1400796983521104E-2</v>
      </c>
      <c r="AG147">
        <f t="shared" si="91"/>
        <v>-7.4999066287136884</v>
      </c>
      <c r="AH147">
        <f t="shared" si="92"/>
        <v>3.1896785590090531</v>
      </c>
      <c r="AI147">
        <f t="shared" si="93"/>
        <v>8.8199434453733261</v>
      </c>
      <c r="AJ147">
        <v>236.94065450910799</v>
      </c>
      <c r="AK147">
        <v>238.97499393939401</v>
      </c>
      <c r="AL147">
        <v>-3.20343072595344</v>
      </c>
      <c r="AM147">
        <v>66.352371143626101</v>
      </c>
      <c r="AN147">
        <f t="shared" si="94"/>
        <v>3.1988555477665432</v>
      </c>
      <c r="AO147">
        <v>17.194446453334301</v>
      </c>
      <c r="AP147">
        <v>20.952061212121201</v>
      </c>
      <c r="AQ147">
        <v>1.5806415362380299E-4</v>
      </c>
      <c r="AR147">
        <v>77.378887929022895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39679.186031309589</v>
      </c>
      <c r="AX147">
        <f t="shared" si="98"/>
        <v>2000.0085185185201</v>
      </c>
      <c r="AY147">
        <f t="shared" si="99"/>
        <v>1681.2074888888901</v>
      </c>
      <c r="AZ147">
        <f t="shared" si="100"/>
        <v>0.84060016411041205</v>
      </c>
      <c r="BA147">
        <f t="shared" si="101"/>
        <v>0.16075831673309537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1657208978.5999999</v>
      </c>
      <c r="BH147">
        <v>255.973518518519</v>
      </c>
      <c r="BI147">
        <v>247.95307407407401</v>
      </c>
      <c r="BJ147">
        <v>20.9469777777778</v>
      </c>
      <c r="BK147">
        <v>17.199388888888901</v>
      </c>
      <c r="BL147">
        <v>248.29874074074101</v>
      </c>
      <c r="BM147">
        <v>20.733670370370401</v>
      </c>
      <c r="BN147">
        <v>499.979777777778</v>
      </c>
      <c r="BO147">
        <v>74.563655555555599</v>
      </c>
      <c r="BP147">
        <v>4.1347548148148103E-2</v>
      </c>
      <c r="BQ147">
        <v>24.628422222222198</v>
      </c>
      <c r="BR147">
        <v>25.013362962963001</v>
      </c>
      <c r="BS147">
        <v>999.9</v>
      </c>
      <c r="BT147">
        <v>0</v>
      </c>
      <c r="BU147">
        <v>0</v>
      </c>
      <c r="BV147">
        <v>9983.7037037037007</v>
      </c>
      <c r="BW147">
        <v>0</v>
      </c>
      <c r="BX147">
        <v>1609.4792592592601</v>
      </c>
      <c r="BY147">
        <v>8.0204318518518498</v>
      </c>
      <c r="BZ147">
        <v>261.45</v>
      </c>
      <c r="CA147">
        <v>252.29248148148099</v>
      </c>
      <c r="CB147">
        <v>3.7475944444444398</v>
      </c>
      <c r="CC147">
        <v>247.95307407407401</v>
      </c>
      <c r="CD147">
        <v>17.199388888888901</v>
      </c>
      <c r="CE147">
        <v>1.56188407407407</v>
      </c>
      <c r="CF147">
        <v>1.2824496296296299</v>
      </c>
      <c r="CG147">
        <v>13.587811111111099</v>
      </c>
      <c r="CH147">
        <v>10.5947333333333</v>
      </c>
      <c r="CI147">
        <v>2000.0085185185201</v>
      </c>
      <c r="CJ147">
        <v>0.97999433333333297</v>
      </c>
      <c r="CK147">
        <v>2.0005477777777801E-2</v>
      </c>
      <c r="CL147">
        <v>0</v>
      </c>
      <c r="CM147">
        <v>2.20032592592593</v>
      </c>
      <c r="CN147">
        <v>0</v>
      </c>
      <c r="CO147">
        <v>8681.4077777777802</v>
      </c>
      <c r="CP147">
        <v>17300.207407407401</v>
      </c>
      <c r="CQ147">
        <v>38.5</v>
      </c>
      <c r="CR147">
        <v>39.75</v>
      </c>
      <c r="CS147">
        <v>38.375</v>
      </c>
      <c r="CT147">
        <v>38.020666666666699</v>
      </c>
      <c r="CU147">
        <v>37.875</v>
      </c>
      <c r="CV147">
        <v>1959.99740740741</v>
      </c>
      <c r="CW147">
        <v>40.011111111111099</v>
      </c>
      <c r="CX147">
        <v>0</v>
      </c>
      <c r="CY147">
        <v>1657208965.2</v>
      </c>
      <c r="CZ147">
        <v>0</v>
      </c>
      <c r="DA147">
        <v>0</v>
      </c>
      <c r="DB147" t="s">
        <v>356</v>
      </c>
      <c r="DC147">
        <v>1656081770.5</v>
      </c>
      <c r="DD147">
        <v>1655399214.5999999</v>
      </c>
      <c r="DE147">
        <v>0</v>
      </c>
      <c r="DF147">
        <v>0.13400000000000001</v>
      </c>
      <c r="DG147">
        <v>-0.06</v>
      </c>
      <c r="DH147">
        <v>9.3309999999999995</v>
      </c>
      <c r="DI147">
        <v>0.51100000000000001</v>
      </c>
      <c r="DJ147">
        <v>421</v>
      </c>
      <c r="DK147">
        <v>25</v>
      </c>
      <c r="DL147">
        <v>1.93</v>
      </c>
      <c r="DM147">
        <v>0.15</v>
      </c>
      <c r="DN147">
        <v>7.6009258536585396</v>
      </c>
      <c r="DO147">
        <v>8.8293796515679404</v>
      </c>
      <c r="DP147">
        <v>0.90469022334416505</v>
      </c>
      <c r="DQ147">
        <v>0</v>
      </c>
      <c r="DR147">
        <v>3.7308231707317101</v>
      </c>
      <c r="DS147">
        <v>0.28629930313589602</v>
      </c>
      <c r="DT147">
        <v>2.98599207225374E-2</v>
      </c>
      <c r="DU147">
        <v>0</v>
      </c>
      <c r="DV147">
        <v>0</v>
      </c>
      <c r="DW147">
        <v>2</v>
      </c>
      <c r="DX147" t="s">
        <v>365</v>
      </c>
      <c r="DY147">
        <v>2.97418</v>
      </c>
      <c r="DZ147">
        <v>2.6952199999999999</v>
      </c>
      <c r="EA147">
        <v>4.57527E-2</v>
      </c>
      <c r="EB147">
        <v>4.5547799999999999E-2</v>
      </c>
      <c r="EC147">
        <v>7.8642699999999996E-2</v>
      </c>
      <c r="ED147">
        <v>6.8727499999999997E-2</v>
      </c>
      <c r="EE147">
        <v>37380.199999999997</v>
      </c>
      <c r="EF147">
        <v>41045.300000000003</v>
      </c>
      <c r="EG147">
        <v>35494.9</v>
      </c>
      <c r="EH147">
        <v>38998.1</v>
      </c>
      <c r="EI147">
        <v>46339.9</v>
      </c>
      <c r="EJ147">
        <v>52387.7</v>
      </c>
      <c r="EK147">
        <v>55430.7</v>
      </c>
      <c r="EL147">
        <v>62470</v>
      </c>
      <c r="EM147">
        <v>1.9942</v>
      </c>
      <c r="EN147">
        <v>2.2048000000000001</v>
      </c>
      <c r="EO147">
        <v>5.4389199999999999E-2</v>
      </c>
      <c r="EP147">
        <v>0</v>
      </c>
      <c r="EQ147">
        <v>24.119800000000001</v>
      </c>
      <c r="ER147">
        <v>999.9</v>
      </c>
      <c r="ES147">
        <v>54.731000000000002</v>
      </c>
      <c r="ET147">
        <v>31.803999999999998</v>
      </c>
      <c r="EU147">
        <v>34.660499999999999</v>
      </c>
      <c r="EV147">
        <v>54.167200000000001</v>
      </c>
      <c r="EW147">
        <v>36.854999999999997</v>
      </c>
      <c r="EX147">
        <v>2</v>
      </c>
      <c r="EY147">
        <v>-0.13164600000000001</v>
      </c>
      <c r="EZ147">
        <v>2.72797</v>
      </c>
      <c r="FA147">
        <v>20.124199999999998</v>
      </c>
      <c r="FB147">
        <v>5.1981200000000003</v>
      </c>
      <c r="FC147">
        <v>12.0052</v>
      </c>
      <c r="FD147">
        <v>4.9752000000000001</v>
      </c>
      <c r="FE147">
        <v>3.2928000000000002</v>
      </c>
      <c r="FF147">
        <v>9999</v>
      </c>
      <c r="FG147">
        <v>9999</v>
      </c>
      <c r="FH147">
        <v>9999</v>
      </c>
      <c r="FI147">
        <v>556.70000000000005</v>
      </c>
      <c r="FJ147">
        <v>1.8631</v>
      </c>
      <c r="FK147">
        <v>1.8678300000000001</v>
      </c>
      <c r="FL147">
        <v>1.86768</v>
      </c>
      <c r="FM147">
        <v>1.86877</v>
      </c>
      <c r="FN147">
        <v>1.8696600000000001</v>
      </c>
      <c r="FO147">
        <v>1.8656900000000001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7.4630000000000001</v>
      </c>
      <c r="GF147">
        <v>0.21329999999999999</v>
      </c>
      <c r="GG147">
        <v>5.3564593647505196</v>
      </c>
      <c r="GH147">
        <v>9.5670261133577305E-3</v>
      </c>
      <c r="GI147">
        <v>-9.19467254998099E-7</v>
      </c>
      <c r="GJ147">
        <v>-2.1372918425907501E-11</v>
      </c>
      <c r="GK147">
        <v>0.21331065453237499</v>
      </c>
      <c r="GL147">
        <v>0</v>
      </c>
      <c r="GM147">
        <v>0</v>
      </c>
      <c r="GN147">
        <v>0</v>
      </c>
      <c r="GO147">
        <v>-4</v>
      </c>
      <c r="GP147">
        <v>1866</v>
      </c>
      <c r="GQ147">
        <v>1</v>
      </c>
      <c r="GR147">
        <v>18</v>
      </c>
      <c r="GS147">
        <v>18786.900000000001</v>
      </c>
      <c r="GT147">
        <v>30162.9</v>
      </c>
      <c r="GU147">
        <v>0.77636700000000003</v>
      </c>
      <c r="GV147">
        <v>2.6293899999999999</v>
      </c>
      <c r="GW147">
        <v>2.2485400000000002</v>
      </c>
      <c r="GX147">
        <v>2.7392599999999998</v>
      </c>
      <c r="GY147">
        <v>1.9958499999999999</v>
      </c>
      <c r="GZ147">
        <v>2.32544</v>
      </c>
      <c r="HA147">
        <v>35.964500000000001</v>
      </c>
      <c r="HB147">
        <v>15.5943</v>
      </c>
      <c r="HC147">
        <v>18</v>
      </c>
      <c r="HD147">
        <v>495.12099999999998</v>
      </c>
      <c r="HE147">
        <v>641.27300000000002</v>
      </c>
      <c r="HF147">
        <v>19.100200000000001</v>
      </c>
      <c r="HG147">
        <v>25.537500000000001</v>
      </c>
      <c r="HH147">
        <v>30.000399999999999</v>
      </c>
      <c r="HI147">
        <v>25.399000000000001</v>
      </c>
      <c r="HJ147">
        <v>25.322500000000002</v>
      </c>
      <c r="HK147">
        <v>15.5783</v>
      </c>
      <c r="HL147">
        <v>49.052399999999999</v>
      </c>
      <c r="HM147">
        <v>0</v>
      </c>
      <c r="HN147">
        <v>19.086600000000001</v>
      </c>
      <c r="HO147">
        <v>197.82400000000001</v>
      </c>
      <c r="HP147">
        <v>17.135000000000002</v>
      </c>
      <c r="HQ147">
        <v>102.864</v>
      </c>
      <c r="HR147">
        <v>104.03400000000001</v>
      </c>
    </row>
    <row r="148" spans="1:226" x14ac:dyDescent="0.2">
      <c r="A148">
        <v>132</v>
      </c>
      <c r="B148">
        <v>1657208991.0999999</v>
      </c>
      <c r="C148">
        <v>2386.0999999046298</v>
      </c>
      <c r="D148" t="s">
        <v>624</v>
      </c>
      <c r="E148" t="s">
        <v>625</v>
      </c>
      <c r="F148">
        <v>5</v>
      </c>
      <c r="G148" t="s">
        <v>596</v>
      </c>
      <c r="H148" t="s">
        <v>354</v>
      </c>
      <c r="I148">
        <v>1657208983.31429</v>
      </c>
      <c r="J148">
        <f t="shared" si="68"/>
        <v>3.2007040627854339E-3</v>
      </c>
      <c r="K148">
        <f t="shared" si="69"/>
        <v>3.2007040627854337</v>
      </c>
      <c r="L148">
        <f t="shared" si="70"/>
        <v>8.088375215878985</v>
      </c>
      <c r="M148">
        <f t="shared" si="71"/>
        <v>241.181892857143</v>
      </c>
      <c r="N148">
        <f t="shared" si="72"/>
        <v>133.91959123788851</v>
      </c>
      <c r="O148">
        <f t="shared" si="73"/>
        <v>9.9910826969564255</v>
      </c>
      <c r="P148">
        <f t="shared" si="74"/>
        <v>17.993395994345423</v>
      </c>
      <c r="Q148">
        <f t="shared" si="75"/>
        <v>0.13295580456768008</v>
      </c>
      <c r="R148">
        <f t="shared" si="76"/>
        <v>2.4423070914549156</v>
      </c>
      <c r="S148">
        <f t="shared" si="77"/>
        <v>0.12906172493573828</v>
      </c>
      <c r="T148">
        <f t="shared" si="78"/>
        <v>8.1003945531308685E-2</v>
      </c>
      <c r="U148">
        <f t="shared" si="79"/>
        <v>321.5151953571426</v>
      </c>
      <c r="V148">
        <f t="shared" si="80"/>
        <v>25.890312152566484</v>
      </c>
      <c r="W148">
        <f t="shared" si="81"/>
        <v>25.890312152566484</v>
      </c>
      <c r="X148">
        <f t="shared" si="82"/>
        <v>3.3524194848697317</v>
      </c>
      <c r="Y148">
        <f t="shared" si="83"/>
        <v>50.261810348235514</v>
      </c>
      <c r="Z148">
        <f t="shared" si="84"/>
        <v>1.5631817275098367</v>
      </c>
      <c r="AA148">
        <f t="shared" si="85"/>
        <v>3.1100784406280617</v>
      </c>
      <c r="AB148">
        <f t="shared" si="86"/>
        <v>1.789237757359895</v>
      </c>
      <c r="AC148">
        <f t="shared" si="87"/>
        <v>-141.15104916883763</v>
      </c>
      <c r="AD148">
        <f t="shared" si="88"/>
        <v>-166.03751152529154</v>
      </c>
      <c r="AE148">
        <f t="shared" si="89"/>
        <v>-14.417942180405543</v>
      </c>
      <c r="AF148">
        <f t="shared" si="90"/>
        <v>-9.130751739209586E-2</v>
      </c>
      <c r="AG148">
        <f t="shared" si="91"/>
        <v>-8.1677343403678506</v>
      </c>
      <c r="AH148">
        <f t="shared" si="92"/>
        <v>3.200688913364198</v>
      </c>
      <c r="AI148">
        <f t="shared" si="93"/>
        <v>8.088375215878985</v>
      </c>
      <c r="AJ148">
        <v>219.83497739220101</v>
      </c>
      <c r="AK148">
        <v>222.90411515151499</v>
      </c>
      <c r="AL148">
        <v>-3.2388642660534499</v>
      </c>
      <c r="AM148">
        <v>66.352371143626101</v>
      </c>
      <c r="AN148">
        <f t="shared" si="94"/>
        <v>3.2007040627854337</v>
      </c>
      <c r="AO148">
        <v>17.189070196424801</v>
      </c>
      <c r="AP148">
        <v>20.951893333333299</v>
      </c>
      <c r="AQ148">
        <v>-5.3374960807404503E-4</v>
      </c>
      <c r="AR148">
        <v>77.378887929022895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39682.010691215277</v>
      </c>
      <c r="AX148">
        <f t="shared" si="98"/>
        <v>1999.99107142857</v>
      </c>
      <c r="AY148">
        <f t="shared" si="99"/>
        <v>1681.1928214285701</v>
      </c>
      <c r="AZ148">
        <f t="shared" si="100"/>
        <v>0.84060016339358656</v>
      </c>
      <c r="BA148">
        <f t="shared" si="101"/>
        <v>0.16075831534962209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1657208983.31429</v>
      </c>
      <c r="BH148">
        <v>241.181892857143</v>
      </c>
      <c r="BI148">
        <v>232.307035714286</v>
      </c>
      <c r="BJ148">
        <v>20.952750000000002</v>
      </c>
      <c r="BK148">
        <v>17.1924357142857</v>
      </c>
      <c r="BL148">
        <v>233.64078571428601</v>
      </c>
      <c r="BM148">
        <v>20.739442857142901</v>
      </c>
      <c r="BN148">
        <v>500.00485714285702</v>
      </c>
      <c r="BO148">
        <v>74.563732142857106</v>
      </c>
      <c r="BP148">
        <v>4.1354421428571403E-2</v>
      </c>
      <c r="BQ148">
        <v>24.629296428571401</v>
      </c>
      <c r="BR148">
        <v>25.012153571428598</v>
      </c>
      <c r="BS148">
        <v>999.9</v>
      </c>
      <c r="BT148">
        <v>0</v>
      </c>
      <c r="BU148">
        <v>0</v>
      </c>
      <c r="BV148">
        <v>9984.4642857142899</v>
      </c>
      <c r="BW148">
        <v>0</v>
      </c>
      <c r="BX148">
        <v>1610.10142857143</v>
      </c>
      <c r="BY148">
        <v>8.8747478571428609</v>
      </c>
      <c r="BZ148">
        <v>246.343428571429</v>
      </c>
      <c r="CA148">
        <v>236.37103571428599</v>
      </c>
      <c r="CB148">
        <v>3.7603203571428598</v>
      </c>
      <c r="CC148">
        <v>232.307035714286</v>
      </c>
      <c r="CD148">
        <v>17.1924357142857</v>
      </c>
      <c r="CE148">
        <v>1.56231571428571</v>
      </c>
      <c r="CF148">
        <v>1.2819328571428601</v>
      </c>
      <c r="CG148">
        <v>13.592064285714301</v>
      </c>
      <c r="CH148">
        <v>10.5886785714286</v>
      </c>
      <c r="CI148">
        <v>1999.99107142857</v>
      </c>
      <c r="CJ148">
        <v>0.97999439285714296</v>
      </c>
      <c r="CK148">
        <v>2.0005414285714299E-2</v>
      </c>
      <c r="CL148">
        <v>0</v>
      </c>
      <c r="CM148">
        <v>2.1478392857142898</v>
      </c>
      <c r="CN148">
        <v>0</v>
      </c>
      <c r="CO148">
        <v>8664.6839285714304</v>
      </c>
      <c r="CP148">
        <v>17300.053571428602</v>
      </c>
      <c r="CQ148">
        <v>38.5</v>
      </c>
      <c r="CR148">
        <v>39.75</v>
      </c>
      <c r="CS148">
        <v>38.375</v>
      </c>
      <c r="CT148">
        <v>38.035428571428596</v>
      </c>
      <c r="CU148">
        <v>37.879428571428598</v>
      </c>
      <c r="CV148">
        <v>1959.9803571428599</v>
      </c>
      <c r="CW148">
        <v>40.0107142857143</v>
      </c>
      <c r="CX148">
        <v>0</v>
      </c>
      <c r="CY148">
        <v>1657208970</v>
      </c>
      <c r="CZ148">
        <v>0</v>
      </c>
      <c r="DA148">
        <v>0</v>
      </c>
      <c r="DB148" t="s">
        <v>356</v>
      </c>
      <c r="DC148">
        <v>1656081770.5</v>
      </c>
      <c r="DD148">
        <v>1655399214.5999999</v>
      </c>
      <c r="DE148">
        <v>0</v>
      </c>
      <c r="DF148">
        <v>0.13400000000000001</v>
      </c>
      <c r="DG148">
        <v>-0.06</v>
      </c>
      <c r="DH148">
        <v>9.3309999999999995</v>
      </c>
      <c r="DI148">
        <v>0.51100000000000001</v>
      </c>
      <c r="DJ148">
        <v>421</v>
      </c>
      <c r="DK148">
        <v>25</v>
      </c>
      <c r="DL148">
        <v>1.93</v>
      </c>
      <c r="DM148">
        <v>0.15</v>
      </c>
      <c r="DN148">
        <v>8.2531797560975608</v>
      </c>
      <c r="DO148">
        <v>9.5328723344947797</v>
      </c>
      <c r="DP148">
        <v>0.97622511050371397</v>
      </c>
      <c r="DQ148">
        <v>0</v>
      </c>
      <c r="DR148">
        <v>3.74775536585366</v>
      </c>
      <c r="DS148">
        <v>0.194531498257836</v>
      </c>
      <c r="DT148">
        <v>2.03047875043759E-2</v>
      </c>
      <c r="DU148">
        <v>0</v>
      </c>
      <c r="DV148">
        <v>0</v>
      </c>
      <c r="DW148">
        <v>2</v>
      </c>
      <c r="DX148" t="s">
        <v>365</v>
      </c>
      <c r="DY148">
        <v>2.9736600000000002</v>
      </c>
      <c r="DZ148">
        <v>2.6959300000000002</v>
      </c>
      <c r="EA148">
        <v>4.29468E-2</v>
      </c>
      <c r="EB148">
        <v>4.25969E-2</v>
      </c>
      <c r="EC148">
        <v>7.8635200000000002E-2</v>
      </c>
      <c r="ED148">
        <v>6.8698999999999996E-2</v>
      </c>
      <c r="EE148">
        <v>37489.1</v>
      </c>
      <c r="EF148">
        <v>41171.800000000003</v>
      </c>
      <c r="EG148">
        <v>35494</v>
      </c>
      <c r="EH148">
        <v>38997.800000000003</v>
      </c>
      <c r="EI148">
        <v>46339.5</v>
      </c>
      <c r="EJ148">
        <v>52389.3</v>
      </c>
      <c r="EK148">
        <v>55429.8</v>
      </c>
      <c r="EL148">
        <v>62470.1</v>
      </c>
      <c r="EM148">
        <v>1.9938</v>
      </c>
      <c r="EN148">
        <v>2.2050000000000001</v>
      </c>
      <c r="EO148">
        <v>5.3644200000000003E-2</v>
      </c>
      <c r="EP148">
        <v>0</v>
      </c>
      <c r="EQ148">
        <v>24.1219</v>
      </c>
      <c r="ER148">
        <v>999.9</v>
      </c>
      <c r="ES148">
        <v>54.658000000000001</v>
      </c>
      <c r="ET148">
        <v>31.814</v>
      </c>
      <c r="EU148">
        <v>34.637700000000002</v>
      </c>
      <c r="EV148">
        <v>53.997199999999999</v>
      </c>
      <c r="EW148">
        <v>36.902999999999999</v>
      </c>
      <c r="EX148">
        <v>2</v>
      </c>
      <c r="EY148">
        <v>-0.13079299999999999</v>
      </c>
      <c r="EZ148">
        <v>2.72336</v>
      </c>
      <c r="FA148">
        <v>20.1248</v>
      </c>
      <c r="FB148">
        <v>5.1993200000000002</v>
      </c>
      <c r="FC148">
        <v>12.0052</v>
      </c>
      <c r="FD148">
        <v>4.9756</v>
      </c>
      <c r="FE148">
        <v>3.2936000000000001</v>
      </c>
      <c r="FF148">
        <v>9999</v>
      </c>
      <c r="FG148">
        <v>9999</v>
      </c>
      <c r="FH148">
        <v>9999</v>
      </c>
      <c r="FI148">
        <v>556.70000000000005</v>
      </c>
      <c r="FJ148">
        <v>1.8631</v>
      </c>
      <c r="FK148">
        <v>1.8678300000000001</v>
      </c>
      <c r="FL148">
        <v>1.86768</v>
      </c>
      <c r="FM148">
        <v>1.8688400000000001</v>
      </c>
      <c r="FN148">
        <v>1.8696600000000001</v>
      </c>
      <c r="FO148">
        <v>1.8656900000000001</v>
      </c>
      <c r="FP148">
        <v>1.86676</v>
      </c>
      <c r="FQ148">
        <v>1.8681300000000001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7.3179999999999996</v>
      </c>
      <c r="GF148">
        <v>0.21329999999999999</v>
      </c>
      <c r="GG148">
        <v>5.3564593647505196</v>
      </c>
      <c r="GH148">
        <v>9.5670261133577305E-3</v>
      </c>
      <c r="GI148">
        <v>-9.19467254998099E-7</v>
      </c>
      <c r="GJ148">
        <v>-2.1372918425907501E-11</v>
      </c>
      <c r="GK148">
        <v>0.21331065453237499</v>
      </c>
      <c r="GL148">
        <v>0</v>
      </c>
      <c r="GM148">
        <v>0</v>
      </c>
      <c r="GN148">
        <v>0</v>
      </c>
      <c r="GO148">
        <v>-4</v>
      </c>
      <c r="GP148">
        <v>1866</v>
      </c>
      <c r="GQ148">
        <v>1</v>
      </c>
      <c r="GR148">
        <v>18</v>
      </c>
      <c r="GS148">
        <v>18787</v>
      </c>
      <c r="GT148">
        <v>30162.9</v>
      </c>
      <c r="GU148">
        <v>0.73120099999999999</v>
      </c>
      <c r="GV148">
        <v>2.6403799999999999</v>
      </c>
      <c r="GW148">
        <v>2.2485400000000002</v>
      </c>
      <c r="GX148">
        <v>2.7404799999999998</v>
      </c>
      <c r="GY148">
        <v>1.9958499999999999</v>
      </c>
      <c r="GZ148">
        <v>2.3059099999999999</v>
      </c>
      <c r="HA148">
        <v>35.964500000000001</v>
      </c>
      <c r="HB148">
        <v>15.5768</v>
      </c>
      <c r="HC148">
        <v>18</v>
      </c>
      <c r="HD148">
        <v>494.90499999999997</v>
      </c>
      <c r="HE148">
        <v>641.49400000000003</v>
      </c>
      <c r="HF148">
        <v>19.0824</v>
      </c>
      <c r="HG148">
        <v>25.541799999999999</v>
      </c>
      <c r="HH148">
        <v>30.000599999999999</v>
      </c>
      <c r="HI148">
        <v>25.403300000000002</v>
      </c>
      <c r="HJ148">
        <v>25.327999999999999</v>
      </c>
      <c r="HK148">
        <v>14.653700000000001</v>
      </c>
      <c r="HL148">
        <v>49.052399999999999</v>
      </c>
      <c r="HM148">
        <v>0</v>
      </c>
      <c r="HN148">
        <v>19.074999999999999</v>
      </c>
      <c r="HO148">
        <v>184.40199999999999</v>
      </c>
      <c r="HP148">
        <v>17.128299999999999</v>
      </c>
      <c r="HQ148">
        <v>102.86199999999999</v>
      </c>
      <c r="HR148">
        <v>104.03400000000001</v>
      </c>
    </row>
    <row r="149" spans="1:226" x14ac:dyDescent="0.2">
      <c r="A149">
        <v>133</v>
      </c>
      <c r="B149">
        <v>1657208996.0999999</v>
      </c>
      <c r="C149">
        <v>2391.0999999046298</v>
      </c>
      <c r="D149" t="s">
        <v>626</v>
      </c>
      <c r="E149" t="s">
        <v>627</v>
      </c>
      <c r="F149">
        <v>5</v>
      </c>
      <c r="G149" t="s">
        <v>596</v>
      </c>
      <c r="H149" t="s">
        <v>354</v>
      </c>
      <c r="I149">
        <v>1657208988.5999999</v>
      </c>
      <c r="J149">
        <f t="shared" si="68"/>
        <v>3.2125594486563406E-3</v>
      </c>
      <c r="K149">
        <f t="shared" si="69"/>
        <v>3.2125594486563407</v>
      </c>
      <c r="L149">
        <f t="shared" si="70"/>
        <v>7.2756304014684865</v>
      </c>
      <c r="M149">
        <f t="shared" si="71"/>
        <v>224.52348148148101</v>
      </c>
      <c r="N149">
        <f t="shared" si="72"/>
        <v>128.12266094094966</v>
      </c>
      <c r="O149">
        <f t="shared" si="73"/>
        <v>9.5586628620208067</v>
      </c>
      <c r="P149">
        <f t="shared" si="74"/>
        <v>16.750700058265132</v>
      </c>
      <c r="Q149">
        <f t="shared" si="75"/>
        <v>0.13353639246330992</v>
      </c>
      <c r="R149">
        <f t="shared" si="76"/>
        <v>2.4422262946455673</v>
      </c>
      <c r="S149">
        <f t="shared" si="77"/>
        <v>0.12960864444101072</v>
      </c>
      <c r="T149">
        <f t="shared" si="78"/>
        <v>8.1348672199392846E-2</v>
      </c>
      <c r="U149">
        <f t="shared" si="79"/>
        <v>321.51891099999938</v>
      </c>
      <c r="V149">
        <f t="shared" si="80"/>
        <v>25.88588848505589</v>
      </c>
      <c r="W149">
        <f t="shared" si="81"/>
        <v>25.88588848505589</v>
      </c>
      <c r="X149">
        <f t="shared" si="82"/>
        <v>3.3515413245224193</v>
      </c>
      <c r="Y149">
        <f t="shared" si="83"/>
        <v>50.265944405470286</v>
      </c>
      <c r="Z149">
        <f t="shared" si="84"/>
        <v>1.5632324030222489</v>
      </c>
      <c r="AA149">
        <f t="shared" si="85"/>
        <v>3.1099234710730452</v>
      </c>
      <c r="AB149">
        <f t="shared" si="86"/>
        <v>1.7883089215001704</v>
      </c>
      <c r="AC149">
        <f t="shared" si="87"/>
        <v>-141.67387168574461</v>
      </c>
      <c r="AD149">
        <f t="shared" si="88"/>
        <v>-165.55931361986126</v>
      </c>
      <c r="AE149">
        <f t="shared" si="89"/>
        <v>-14.376512796512079</v>
      </c>
      <c r="AF149">
        <f t="shared" si="90"/>
        <v>-9.0787102118582652E-2</v>
      </c>
      <c r="AG149">
        <f t="shared" si="91"/>
        <v>-8.7843868331627171</v>
      </c>
      <c r="AH149">
        <f t="shared" si="92"/>
        <v>3.208102117700645</v>
      </c>
      <c r="AI149">
        <f t="shared" si="93"/>
        <v>7.2756304014684865</v>
      </c>
      <c r="AJ149">
        <v>203.064675045668</v>
      </c>
      <c r="AK149">
        <v>206.876</v>
      </c>
      <c r="AL149">
        <v>-3.1762456302100102</v>
      </c>
      <c r="AM149">
        <v>66.352371143626101</v>
      </c>
      <c r="AN149">
        <f t="shared" si="94"/>
        <v>3.2125594486563407</v>
      </c>
      <c r="AO149">
        <v>17.177415754358901</v>
      </c>
      <c r="AP149">
        <v>20.947703636363599</v>
      </c>
      <c r="AQ149">
        <v>8.43881386809057E-4</v>
      </c>
      <c r="AR149">
        <v>77.378887929022895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39680.123319878643</v>
      </c>
      <c r="AX149">
        <f t="shared" si="98"/>
        <v>2000.0140740740701</v>
      </c>
      <c r="AY149">
        <f t="shared" si="99"/>
        <v>1681.2121666666633</v>
      </c>
      <c r="AZ149">
        <f t="shared" si="100"/>
        <v>0.84060016799881776</v>
      </c>
      <c r="BA149">
        <f t="shared" si="101"/>
        <v>0.16075832423771833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1657208988.5999999</v>
      </c>
      <c r="BH149">
        <v>224.52348148148101</v>
      </c>
      <c r="BI149">
        <v>214.84681481481499</v>
      </c>
      <c r="BJ149">
        <v>20.953296296296301</v>
      </c>
      <c r="BK149">
        <v>17.184333333333299</v>
      </c>
      <c r="BL149">
        <v>217.13333333333301</v>
      </c>
      <c r="BM149">
        <v>20.739988888888899</v>
      </c>
      <c r="BN149">
        <v>500.01262962963</v>
      </c>
      <c r="BO149">
        <v>74.564099999999996</v>
      </c>
      <c r="BP149">
        <v>4.1459951851851903E-2</v>
      </c>
      <c r="BQ149">
        <v>24.628462962962999</v>
      </c>
      <c r="BR149">
        <v>25.0168481481481</v>
      </c>
      <c r="BS149">
        <v>999.9</v>
      </c>
      <c r="BT149">
        <v>0</v>
      </c>
      <c r="BU149">
        <v>0</v>
      </c>
      <c r="BV149">
        <v>9983.8888888888905</v>
      </c>
      <c r="BW149">
        <v>0</v>
      </c>
      <c r="BX149">
        <v>1610.9437037037001</v>
      </c>
      <c r="BY149">
        <v>9.6765744444444408</v>
      </c>
      <c r="BZ149">
        <v>229.32862962963</v>
      </c>
      <c r="CA149">
        <v>218.603481481481</v>
      </c>
      <c r="CB149">
        <v>3.7689703703703699</v>
      </c>
      <c r="CC149">
        <v>214.84681481481499</v>
      </c>
      <c r="CD149">
        <v>17.184333333333299</v>
      </c>
      <c r="CE149">
        <v>1.5623640740740701</v>
      </c>
      <c r="CF149">
        <v>1.28133481481481</v>
      </c>
      <c r="CG149">
        <v>13.5925333333333</v>
      </c>
      <c r="CH149">
        <v>10.5816777777778</v>
      </c>
      <c r="CI149">
        <v>2000.0140740740701</v>
      </c>
      <c r="CJ149">
        <v>0.97999444444444495</v>
      </c>
      <c r="CK149">
        <v>2.0005359259259298E-2</v>
      </c>
      <c r="CL149">
        <v>0</v>
      </c>
      <c r="CM149">
        <v>2.14061851851852</v>
      </c>
      <c r="CN149">
        <v>0</v>
      </c>
      <c r="CO149">
        <v>8647.3444444444394</v>
      </c>
      <c r="CP149">
        <v>17300.248148148101</v>
      </c>
      <c r="CQ149">
        <v>38.5</v>
      </c>
      <c r="CR149">
        <v>39.75</v>
      </c>
      <c r="CS149">
        <v>38.375</v>
      </c>
      <c r="CT149">
        <v>38.052814814814802</v>
      </c>
      <c r="CU149">
        <v>37.879592592592601</v>
      </c>
      <c r="CV149">
        <v>1960.00259259259</v>
      </c>
      <c r="CW149">
        <v>40.011481481481503</v>
      </c>
      <c r="CX149">
        <v>0</v>
      </c>
      <c r="CY149">
        <v>1657208974.8</v>
      </c>
      <c r="CZ149">
        <v>0</v>
      </c>
      <c r="DA149">
        <v>0</v>
      </c>
      <c r="DB149" t="s">
        <v>356</v>
      </c>
      <c r="DC149">
        <v>1656081770.5</v>
      </c>
      <c r="DD149">
        <v>1655399214.5999999</v>
      </c>
      <c r="DE149">
        <v>0</v>
      </c>
      <c r="DF149">
        <v>0.13400000000000001</v>
      </c>
      <c r="DG149">
        <v>-0.06</v>
      </c>
      <c r="DH149">
        <v>9.3309999999999995</v>
      </c>
      <c r="DI149">
        <v>0.51100000000000001</v>
      </c>
      <c r="DJ149">
        <v>421</v>
      </c>
      <c r="DK149">
        <v>25</v>
      </c>
      <c r="DL149">
        <v>1.93</v>
      </c>
      <c r="DM149">
        <v>0.15</v>
      </c>
      <c r="DN149">
        <v>9.0562695121951204</v>
      </c>
      <c r="DO149">
        <v>9.7282154006968593</v>
      </c>
      <c r="DP149">
        <v>0.98888967970846398</v>
      </c>
      <c r="DQ149">
        <v>0</v>
      </c>
      <c r="DR149">
        <v>3.7616999999999998</v>
      </c>
      <c r="DS149">
        <v>0.11606905923345801</v>
      </c>
      <c r="DT149">
        <v>1.19737906869393E-2</v>
      </c>
      <c r="DU149">
        <v>0</v>
      </c>
      <c r="DV149">
        <v>0</v>
      </c>
      <c r="DW149">
        <v>2</v>
      </c>
      <c r="DX149" t="s">
        <v>365</v>
      </c>
      <c r="DY149">
        <v>2.9748299999999999</v>
      </c>
      <c r="DZ149">
        <v>2.6946500000000002</v>
      </c>
      <c r="EA149">
        <v>4.0105399999999999E-2</v>
      </c>
      <c r="EB149">
        <v>3.9532400000000002E-2</v>
      </c>
      <c r="EC149">
        <v>7.8628000000000003E-2</v>
      </c>
      <c r="ED149">
        <v>6.8679299999999999E-2</v>
      </c>
      <c r="EE149">
        <v>37599.199999999997</v>
      </c>
      <c r="EF149">
        <v>41302.9</v>
      </c>
      <c r="EG149">
        <v>35492.9</v>
      </c>
      <c r="EH149">
        <v>38997.199999999997</v>
      </c>
      <c r="EI149">
        <v>46339.3</v>
      </c>
      <c r="EJ149">
        <v>52389.5</v>
      </c>
      <c r="EK149">
        <v>55429.1</v>
      </c>
      <c r="EL149">
        <v>62469.2</v>
      </c>
      <c r="EM149">
        <v>1.9952000000000001</v>
      </c>
      <c r="EN149">
        <v>2.2035999999999998</v>
      </c>
      <c r="EO149">
        <v>5.4538200000000002E-2</v>
      </c>
      <c r="EP149">
        <v>0</v>
      </c>
      <c r="EQ149">
        <v>24.123899999999999</v>
      </c>
      <c r="ER149">
        <v>999.9</v>
      </c>
      <c r="ES149">
        <v>54.609000000000002</v>
      </c>
      <c r="ET149">
        <v>31.824000000000002</v>
      </c>
      <c r="EU149">
        <v>34.625900000000001</v>
      </c>
      <c r="EV149">
        <v>54.157200000000003</v>
      </c>
      <c r="EW149">
        <v>36.883000000000003</v>
      </c>
      <c r="EX149">
        <v>2</v>
      </c>
      <c r="EY149">
        <v>-0.130691</v>
      </c>
      <c r="EZ149">
        <v>2.7450100000000002</v>
      </c>
      <c r="FA149">
        <v>20.123999999999999</v>
      </c>
      <c r="FB149">
        <v>5.1969200000000004</v>
      </c>
      <c r="FC149">
        <v>12.0076</v>
      </c>
      <c r="FD149">
        <v>4.9748000000000001</v>
      </c>
      <c r="FE149">
        <v>3.2926000000000002</v>
      </c>
      <c r="FF149">
        <v>9999</v>
      </c>
      <c r="FG149">
        <v>9999</v>
      </c>
      <c r="FH149">
        <v>9999</v>
      </c>
      <c r="FI149">
        <v>556.70000000000005</v>
      </c>
      <c r="FJ149">
        <v>1.8631</v>
      </c>
      <c r="FK149">
        <v>1.8678300000000001</v>
      </c>
      <c r="FL149">
        <v>1.86768</v>
      </c>
      <c r="FM149">
        <v>1.86887</v>
      </c>
      <c r="FN149">
        <v>1.8696600000000001</v>
      </c>
      <c r="FO149">
        <v>1.8656900000000001</v>
      </c>
      <c r="FP149">
        <v>1.86676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7.1749999999999998</v>
      </c>
      <c r="GF149">
        <v>0.21329999999999999</v>
      </c>
      <c r="GG149">
        <v>5.3564593647505196</v>
      </c>
      <c r="GH149">
        <v>9.5670261133577305E-3</v>
      </c>
      <c r="GI149">
        <v>-9.19467254998099E-7</v>
      </c>
      <c r="GJ149">
        <v>-2.1372918425907501E-11</v>
      </c>
      <c r="GK149">
        <v>0.21331065453237499</v>
      </c>
      <c r="GL149">
        <v>0</v>
      </c>
      <c r="GM149">
        <v>0</v>
      </c>
      <c r="GN149">
        <v>0</v>
      </c>
      <c r="GO149">
        <v>-4</v>
      </c>
      <c r="GP149">
        <v>1866</v>
      </c>
      <c r="GQ149">
        <v>1</v>
      </c>
      <c r="GR149">
        <v>18</v>
      </c>
      <c r="GS149">
        <v>18787.099999999999</v>
      </c>
      <c r="GT149">
        <v>30163</v>
      </c>
      <c r="GU149">
        <v>0.689697</v>
      </c>
      <c r="GV149">
        <v>2.63306</v>
      </c>
      <c r="GW149">
        <v>2.2485400000000002</v>
      </c>
      <c r="GX149">
        <v>2.7380399999999998</v>
      </c>
      <c r="GY149">
        <v>1.9958499999999999</v>
      </c>
      <c r="GZ149">
        <v>2.36206</v>
      </c>
      <c r="HA149">
        <v>35.987900000000003</v>
      </c>
      <c r="HB149">
        <v>15.5855</v>
      </c>
      <c r="HC149">
        <v>18</v>
      </c>
      <c r="HD149">
        <v>495.85300000000001</v>
      </c>
      <c r="HE149">
        <v>640.42700000000002</v>
      </c>
      <c r="HF149">
        <v>19.069600000000001</v>
      </c>
      <c r="HG149">
        <v>25.548200000000001</v>
      </c>
      <c r="HH149">
        <v>30.000399999999999</v>
      </c>
      <c r="HI149">
        <v>25.407499999999999</v>
      </c>
      <c r="HJ149">
        <v>25.3322</v>
      </c>
      <c r="HK149">
        <v>13.761100000000001</v>
      </c>
      <c r="HL149">
        <v>49.052399999999999</v>
      </c>
      <c r="HM149">
        <v>0</v>
      </c>
      <c r="HN149">
        <v>19.0596</v>
      </c>
      <c r="HO149">
        <v>164.143</v>
      </c>
      <c r="HP149">
        <v>17.127400000000002</v>
      </c>
      <c r="HQ149">
        <v>102.86</v>
      </c>
      <c r="HR149">
        <v>104.033</v>
      </c>
    </row>
    <row r="150" spans="1:226" x14ac:dyDescent="0.2">
      <c r="A150">
        <v>134</v>
      </c>
      <c r="B150">
        <v>1657209001.0999999</v>
      </c>
      <c r="C150">
        <v>2396.0999999046298</v>
      </c>
      <c r="D150" t="s">
        <v>628</v>
      </c>
      <c r="E150" t="s">
        <v>629</v>
      </c>
      <c r="F150">
        <v>5</v>
      </c>
      <c r="G150" t="s">
        <v>596</v>
      </c>
      <c r="H150" t="s">
        <v>354</v>
      </c>
      <c r="I150">
        <v>1657208993.31429</v>
      </c>
      <c r="J150">
        <f t="shared" si="68"/>
        <v>3.212830584419978E-3</v>
      </c>
      <c r="K150">
        <f t="shared" si="69"/>
        <v>3.212830584419978</v>
      </c>
      <c r="L150">
        <f t="shared" si="70"/>
        <v>6.8428946671962469</v>
      </c>
      <c r="M150">
        <f t="shared" si="71"/>
        <v>209.72075000000001</v>
      </c>
      <c r="N150">
        <f t="shared" si="72"/>
        <v>119.12185554809203</v>
      </c>
      <c r="O150">
        <f t="shared" si="73"/>
        <v>8.8872145562879687</v>
      </c>
      <c r="P150">
        <f t="shared" si="74"/>
        <v>15.646442825961191</v>
      </c>
      <c r="Q150">
        <f t="shared" si="75"/>
        <v>0.13355500685675628</v>
      </c>
      <c r="R150">
        <f t="shared" si="76"/>
        <v>2.4428992127879607</v>
      </c>
      <c r="S150">
        <f t="shared" si="77"/>
        <v>0.12962722904228929</v>
      </c>
      <c r="T150">
        <f t="shared" si="78"/>
        <v>8.1360291448055844E-2</v>
      </c>
      <c r="U150">
        <f t="shared" si="79"/>
        <v>321.51871371428615</v>
      </c>
      <c r="V150">
        <f t="shared" si="80"/>
        <v>25.884822368159995</v>
      </c>
      <c r="W150">
        <f t="shared" si="81"/>
        <v>25.884822368159995</v>
      </c>
      <c r="X150">
        <f t="shared" si="82"/>
        <v>3.351329715341834</v>
      </c>
      <c r="Y150">
        <f t="shared" si="83"/>
        <v>50.263977030277786</v>
      </c>
      <c r="Z150">
        <f t="shared" si="84"/>
        <v>1.5631092625223106</v>
      </c>
      <c r="AA150">
        <f t="shared" si="85"/>
        <v>3.109800208568319</v>
      </c>
      <c r="AB150">
        <f t="shared" si="86"/>
        <v>1.7882204528195234</v>
      </c>
      <c r="AC150">
        <f t="shared" si="87"/>
        <v>-141.68582877292104</v>
      </c>
      <c r="AD150">
        <f t="shared" si="88"/>
        <v>-165.55183494836518</v>
      </c>
      <c r="AE150">
        <f t="shared" si="89"/>
        <v>-14.371778402896606</v>
      </c>
      <c r="AF150">
        <f t="shared" si="90"/>
        <v>-9.072840989668407E-2</v>
      </c>
      <c r="AG150">
        <f t="shared" si="91"/>
        <v>-9.3892542920398068</v>
      </c>
      <c r="AH150">
        <f t="shared" si="92"/>
        <v>3.2128605908698784</v>
      </c>
      <c r="AI150">
        <f t="shared" si="93"/>
        <v>6.8428946671962469</v>
      </c>
      <c r="AJ150">
        <v>186.603220382384</v>
      </c>
      <c r="AK150">
        <v>190.93661212121199</v>
      </c>
      <c r="AL150">
        <v>-3.1746244725175701</v>
      </c>
      <c r="AM150">
        <v>66.352371143626101</v>
      </c>
      <c r="AN150">
        <f t="shared" si="94"/>
        <v>3.212830584419978</v>
      </c>
      <c r="AO150">
        <v>17.172708122739301</v>
      </c>
      <c r="AP150">
        <v>20.949171515151502</v>
      </c>
      <c r="AQ150">
        <v>-4.07723943577494E-4</v>
      </c>
      <c r="AR150">
        <v>77.378887929022895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39696.931925095691</v>
      </c>
      <c r="AX150">
        <f t="shared" si="98"/>
        <v>2000.01285714286</v>
      </c>
      <c r="AY150">
        <f t="shared" si="99"/>
        <v>1681.2111428571454</v>
      </c>
      <c r="AZ150">
        <f t="shared" si="100"/>
        <v>0.84060016757035139</v>
      </c>
      <c r="BA150">
        <f t="shared" si="101"/>
        <v>0.16075832341077806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1657208993.31429</v>
      </c>
      <c r="BH150">
        <v>209.72075000000001</v>
      </c>
      <c r="BI150">
        <v>199.262392857143</v>
      </c>
      <c r="BJ150">
        <v>20.951499999999999</v>
      </c>
      <c r="BK150">
        <v>17.1769107142857</v>
      </c>
      <c r="BL150">
        <v>202.46517857142899</v>
      </c>
      <c r="BM150">
        <v>20.738196428571399</v>
      </c>
      <c r="BN150">
        <v>500.00878571428598</v>
      </c>
      <c r="BO150">
        <v>74.564525000000003</v>
      </c>
      <c r="BP150">
        <v>4.1553921428571401E-2</v>
      </c>
      <c r="BQ150">
        <v>24.627800000000001</v>
      </c>
      <c r="BR150">
        <v>25.019210714285698</v>
      </c>
      <c r="BS150">
        <v>999.9</v>
      </c>
      <c r="BT150">
        <v>0</v>
      </c>
      <c r="BU150">
        <v>0</v>
      </c>
      <c r="BV150">
        <v>9988.2142857142899</v>
      </c>
      <c r="BW150">
        <v>0</v>
      </c>
      <c r="BX150">
        <v>1611.3525</v>
      </c>
      <c r="BY150">
        <v>10.458259642857101</v>
      </c>
      <c r="BZ150">
        <v>214.20864285714299</v>
      </c>
      <c r="CA150">
        <v>202.745</v>
      </c>
      <c r="CB150">
        <v>3.7745992857142898</v>
      </c>
      <c r="CC150">
        <v>199.262392857143</v>
      </c>
      <c r="CD150">
        <v>17.1769107142857</v>
      </c>
      <c r="CE150">
        <v>1.56223857142857</v>
      </c>
      <c r="CF150">
        <v>1.2807878571428599</v>
      </c>
      <c r="CG150">
        <v>13.5912928571429</v>
      </c>
      <c r="CH150">
        <v>10.575267857142901</v>
      </c>
      <c r="CI150">
        <v>2000.01285714286</v>
      </c>
      <c r="CJ150">
        <v>0.97999439285714296</v>
      </c>
      <c r="CK150">
        <v>2.0005414285714299E-2</v>
      </c>
      <c r="CL150">
        <v>0</v>
      </c>
      <c r="CM150">
        <v>2.08927142857143</v>
      </c>
      <c r="CN150">
        <v>0</v>
      </c>
      <c r="CO150">
        <v>8632.1307142857095</v>
      </c>
      <c r="CP150">
        <v>17300.253571428599</v>
      </c>
      <c r="CQ150">
        <v>38.5</v>
      </c>
      <c r="CR150">
        <v>39.754428571428598</v>
      </c>
      <c r="CS150">
        <v>38.375</v>
      </c>
      <c r="CT150">
        <v>38.0575714285714</v>
      </c>
      <c r="CU150">
        <v>37.879428571428598</v>
      </c>
      <c r="CV150">
        <v>1960.0014285714301</v>
      </c>
      <c r="CW150">
        <v>40.011428571428603</v>
      </c>
      <c r="CX150">
        <v>0</v>
      </c>
      <c r="CY150">
        <v>1657208980.2</v>
      </c>
      <c r="CZ150">
        <v>0</v>
      </c>
      <c r="DA150">
        <v>0</v>
      </c>
      <c r="DB150" t="s">
        <v>356</v>
      </c>
      <c r="DC150">
        <v>1656081770.5</v>
      </c>
      <c r="DD150">
        <v>1655399214.5999999</v>
      </c>
      <c r="DE150">
        <v>0</v>
      </c>
      <c r="DF150">
        <v>0.13400000000000001</v>
      </c>
      <c r="DG150">
        <v>-0.06</v>
      </c>
      <c r="DH150">
        <v>9.3309999999999995</v>
      </c>
      <c r="DI150">
        <v>0.51100000000000001</v>
      </c>
      <c r="DJ150">
        <v>421</v>
      </c>
      <c r="DK150">
        <v>25</v>
      </c>
      <c r="DL150">
        <v>1.93</v>
      </c>
      <c r="DM150">
        <v>0.15</v>
      </c>
      <c r="DN150">
        <v>9.82484</v>
      </c>
      <c r="DO150">
        <v>9.0594430662021193</v>
      </c>
      <c r="DP150">
        <v>0.92371296872736497</v>
      </c>
      <c r="DQ150">
        <v>0</v>
      </c>
      <c r="DR150">
        <v>3.7695536585365899</v>
      </c>
      <c r="DS150">
        <v>7.0860836236933497E-2</v>
      </c>
      <c r="DT150">
        <v>7.5731157218849703E-3</v>
      </c>
      <c r="DU150">
        <v>1</v>
      </c>
      <c r="DV150">
        <v>1</v>
      </c>
      <c r="DW150">
        <v>2</v>
      </c>
      <c r="DX150" t="s">
        <v>357</v>
      </c>
      <c r="DY150">
        <v>2.97451</v>
      </c>
      <c r="DZ150">
        <v>2.6953399999999998</v>
      </c>
      <c r="EA150">
        <v>3.7233799999999997E-2</v>
      </c>
      <c r="EB150">
        <v>3.6482800000000003E-2</v>
      </c>
      <c r="EC150">
        <v>7.8626699999999994E-2</v>
      </c>
      <c r="ED150">
        <v>6.8661100000000003E-2</v>
      </c>
      <c r="EE150">
        <v>37712</v>
      </c>
      <c r="EF150">
        <v>41433.599999999999</v>
      </c>
      <c r="EG150">
        <v>35493.300000000003</v>
      </c>
      <c r="EH150">
        <v>38996.800000000003</v>
      </c>
      <c r="EI150">
        <v>46339.6</v>
      </c>
      <c r="EJ150">
        <v>52390</v>
      </c>
      <c r="EK150">
        <v>55429.599999999999</v>
      </c>
      <c r="EL150">
        <v>62468.5</v>
      </c>
      <c r="EM150">
        <v>1.9945999999999999</v>
      </c>
      <c r="EN150">
        <v>2.2038000000000002</v>
      </c>
      <c r="EO150">
        <v>5.4091199999999999E-2</v>
      </c>
      <c r="EP150">
        <v>0</v>
      </c>
      <c r="EQ150">
        <v>24.123899999999999</v>
      </c>
      <c r="ER150">
        <v>999.9</v>
      </c>
      <c r="ES150">
        <v>54.56</v>
      </c>
      <c r="ET150">
        <v>31.844000000000001</v>
      </c>
      <c r="EU150">
        <v>34.632300000000001</v>
      </c>
      <c r="EV150">
        <v>54.047199999999997</v>
      </c>
      <c r="EW150">
        <v>36.878999999999998</v>
      </c>
      <c r="EX150">
        <v>2</v>
      </c>
      <c r="EY150">
        <v>-0.130244</v>
      </c>
      <c r="EZ150">
        <v>2.8304399999999998</v>
      </c>
      <c r="FA150">
        <v>20.123100000000001</v>
      </c>
      <c r="FB150">
        <v>5.1993200000000002</v>
      </c>
      <c r="FC150">
        <v>12.004</v>
      </c>
      <c r="FD150">
        <v>4.976</v>
      </c>
      <c r="FE150">
        <v>3.2934000000000001</v>
      </c>
      <c r="FF150">
        <v>9999</v>
      </c>
      <c r="FG150">
        <v>9999</v>
      </c>
      <c r="FH150">
        <v>9999</v>
      </c>
      <c r="FI150">
        <v>556.70000000000005</v>
      </c>
      <c r="FJ150">
        <v>1.8631</v>
      </c>
      <c r="FK150">
        <v>1.8678900000000001</v>
      </c>
      <c r="FL150">
        <v>1.86768</v>
      </c>
      <c r="FM150">
        <v>1.8688</v>
      </c>
      <c r="FN150">
        <v>1.8696600000000001</v>
      </c>
      <c r="FO150">
        <v>1.8656900000000001</v>
      </c>
      <c r="FP150">
        <v>1.86676</v>
      </c>
      <c r="FQ150">
        <v>1.86816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7.032</v>
      </c>
      <c r="GF150">
        <v>0.21329999999999999</v>
      </c>
      <c r="GG150">
        <v>5.3564593647505196</v>
      </c>
      <c r="GH150">
        <v>9.5670261133577305E-3</v>
      </c>
      <c r="GI150">
        <v>-9.19467254998099E-7</v>
      </c>
      <c r="GJ150">
        <v>-2.1372918425907501E-11</v>
      </c>
      <c r="GK150">
        <v>0.21331065453237499</v>
      </c>
      <c r="GL150">
        <v>0</v>
      </c>
      <c r="GM150">
        <v>0</v>
      </c>
      <c r="GN150">
        <v>0</v>
      </c>
      <c r="GO150">
        <v>-4</v>
      </c>
      <c r="GP150">
        <v>1866</v>
      </c>
      <c r="GQ150">
        <v>1</v>
      </c>
      <c r="GR150">
        <v>18</v>
      </c>
      <c r="GS150">
        <v>18787.2</v>
      </c>
      <c r="GT150">
        <v>30163.1</v>
      </c>
      <c r="GU150">
        <v>0.63598600000000005</v>
      </c>
      <c r="GV150">
        <v>2.6403799999999999</v>
      </c>
      <c r="GW150">
        <v>2.2485400000000002</v>
      </c>
      <c r="GX150">
        <v>2.7392599999999998</v>
      </c>
      <c r="GY150">
        <v>1.9958499999999999</v>
      </c>
      <c r="GZ150">
        <v>2.3339799999999999</v>
      </c>
      <c r="HA150">
        <v>35.987900000000003</v>
      </c>
      <c r="HB150">
        <v>15.5855</v>
      </c>
      <c r="HC150">
        <v>18</v>
      </c>
      <c r="HD150">
        <v>495.51799999999997</v>
      </c>
      <c r="HE150">
        <v>640.63800000000003</v>
      </c>
      <c r="HF150">
        <v>19.053699999999999</v>
      </c>
      <c r="HG150">
        <v>25.552600000000002</v>
      </c>
      <c r="HH150">
        <v>30.000599999999999</v>
      </c>
      <c r="HI150">
        <v>25.413900000000002</v>
      </c>
      <c r="HJ150">
        <v>25.336400000000001</v>
      </c>
      <c r="HK150">
        <v>12.7714</v>
      </c>
      <c r="HL150">
        <v>49.052399999999999</v>
      </c>
      <c r="HM150">
        <v>0</v>
      </c>
      <c r="HN150">
        <v>19.030799999999999</v>
      </c>
      <c r="HO150">
        <v>150.57</v>
      </c>
      <c r="HP150">
        <v>17.121300000000002</v>
      </c>
      <c r="HQ150">
        <v>102.861</v>
      </c>
      <c r="HR150">
        <v>104.032</v>
      </c>
    </row>
    <row r="151" spans="1:226" x14ac:dyDescent="0.2">
      <c r="A151">
        <v>135</v>
      </c>
      <c r="B151">
        <v>1657209006.0999999</v>
      </c>
      <c r="C151">
        <v>2401.0999999046298</v>
      </c>
      <c r="D151" t="s">
        <v>630</v>
      </c>
      <c r="E151" t="s">
        <v>631</v>
      </c>
      <c r="F151">
        <v>5</v>
      </c>
      <c r="G151" t="s">
        <v>596</v>
      </c>
      <c r="H151" t="s">
        <v>354</v>
      </c>
      <c r="I151">
        <v>1657208998.5999999</v>
      </c>
      <c r="J151">
        <f t="shared" si="68"/>
        <v>3.2126388205147086E-3</v>
      </c>
      <c r="K151">
        <f t="shared" si="69"/>
        <v>3.2126388205147087</v>
      </c>
      <c r="L151">
        <f t="shared" si="70"/>
        <v>6.3260664947696919</v>
      </c>
      <c r="M151">
        <f t="shared" si="71"/>
        <v>193.10618518518501</v>
      </c>
      <c r="N151">
        <f t="shared" si="72"/>
        <v>109.39266999116408</v>
      </c>
      <c r="O151">
        <f t="shared" si="73"/>
        <v>8.1612813358929515</v>
      </c>
      <c r="P151">
        <f t="shared" si="74"/>
        <v>14.406759658801956</v>
      </c>
      <c r="Q151">
        <f t="shared" si="75"/>
        <v>0.13357258578744496</v>
      </c>
      <c r="R151">
        <f t="shared" si="76"/>
        <v>2.4449808487014271</v>
      </c>
      <c r="S151">
        <f t="shared" si="77"/>
        <v>0.12964702941262815</v>
      </c>
      <c r="T151">
        <f t="shared" si="78"/>
        <v>8.1372479242236145E-2</v>
      </c>
      <c r="U151">
        <f t="shared" si="79"/>
        <v>321.52309166666669</v>
      </c>
      <c r="V151">
        <f t="shared" si="80"/>
        <v>25.88141072813616</v>
      </c>
      <c r="W151">
        <f t="shared" si="81"/>
        <v>25.88141072813616</v>
      </c>
      <c r="X151">
        <f t="shared" si="82"/>
        <v>3.3506526312941403</v>
      </c>
      <c r="Y151">
        <f t="shared" si="83"/>
        <v>50.262159450866093</v>
      </c>
      <c r="Z151">
        <f t="shared" si="84"/>
        <v>1.562817401512878</v>
      </c>
      <c r="AA151">
        <f t="shared" si="85"/>
        <v>3.109331987696657</v>
      </c>
      <c r="AB151">
        <f t="shared" si="86"/>
        <v>1.7878352297812623</v>
      </c>
      <c r="AC151">
        <f t="shared" si="87"/>
        <v>-141.67737198469865</v>
      </c>
      <c r="AD151">
        <f t="shared" si="88"/>
        <v>-165.57517873273952</v>
      </c>
      <c r="AE151">
        <f t="shared" si="89"/>
        <v>-14.361138766573136</v>
      </c>
      <c r="AF151">
        <f t="shared" si="90"/>
        <v>-9.0597817344644227E-2</v>
      </c>
      <c r="AG151">
        <f t="shared" si="91"/>
        <v>-9.9690297527225358</v>
      </c>
      <c r="AH151">
        <f t="shared" si="92"/>
        <v>3.2160241474352791</v>
      </c>
      <c r="AI151">
        <f t="shared" si="93"/>
        <v>6.3260664947696919</v>
      </c>
      <c r="AJ151">
        <v>169.60394703339401</v>
      </c>
      <c r="AK151">
        <v>174.760775757576</v>
      </c>
      <c r="AL151">
        <v>-3.2227528678560602</v>
      </c>
      <c r="AM151">
        <v>66.352371143626101</v>
      </c>
      <c r="AN151">
        <f t="shared" si="94"/>
        <v>3.2126388205147087</v>
      </c>
      <c r="AO151">
        <v>17.1652392210448</v>
      </c>
      <c r="AP151">
        <v>20.940025454545498</v>
      </c>
      <c r="AQ151">
        <v>-9.0630218498084105E-5</v>
      </c>
      <c r="AR151">
        <v>77.378887929022895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39748.957233223104</v>
      </c>
      <c r="AX151">
        <f t="shared" si="98"/>
        <v>2000.04</v>
      </c>
      <c r="AY151">
        <f t="shared" si="99"/>
        <v>1681.2339666666669</v>
      </c>
      <c r="AZ151">
        <f t="shared" si="100"/>
        <v>0.84060017132990683</v>
      </c>
      <c r="BA151">
        <f t="shared" si="101"/>
        <v>0.16075833066672002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1657208998.5999999</v>
      </c>
      <c r="BH151">
        <v>193.10618518518501</v>
      </c>
      <c r="BI151">
        <v>181.88881481481499</v>
      </c>
      <c r="BJ151">
        <v>20.9477851851852</v>
      </c>
      <c r="BK151">
        <v>17.169474074074099</v>
      </c>
      <c r="BL151">
        <v>186.00225925925901</v>
      </c>
      <c r="BM151">
        <v>20.734477777777801</v>
      </c>
      <c r="BN151">
        <v>500.01</v>
      </c>
      <c r="BO151">
        <v>74.563959259259306</v>
      </c>
      <c r="BP151">
        <v>4.1417285185185199E-2</v>
      </c>
      <c r="BQ151">
        <v>24.625281481481501</v>
      </c>
      <c r="BR151">
        <v>25.0207592592593</v>
      </c>
      <c r="BS151">
        <v>999.9</v>
      </c>
      <c r="BT151">
        <v>0</v>
      </c>
      <c r="BU151">
        <v>0</v>
      </c>
      <c r="BV151">
        <v>10001.851851851899</v>
      </c>
      <c r="BW151">
        <v>0</v>
      </c>
      <c r="BX151">
        <v>1611.9266666666699</v>
      </c>
      <c r="BY151">
        <v>11.217355555555599</v>
      </c>
      <c r="BZ151">
        <v>197.23788888888899</v>
      </c>
      <c r="CA151">
        <v>185.06633333333301</v>
      </c>
      <c r="CB151">
        <v>3.7783137037037</v>
      </c>
      <c r="CC151">
        <v>181.88881481481499</v>
      </c>
      <c r="CD151">
        <v>17.169474074074099</v>
      </c>
      <c r="CE151">
        <v>1.5619499999999999</v>
      </c>
      <c r="CF151">
        <v>1.2802233333333299</v>
      </c>
      <c r="CG151">
        <v>13.5884518518519</v>
      </c>
      <c r="CH151">
        <v>10.5686592592593</v>
      </c>
      <c r="CI151">
        <v>2000.04</v>
      </c>
      <c r="CJ151">
        <v>0.97999422222222199</v>
      </c>
      <c r="CK151">
        <v>2.00055962962963E-2</v>
      </c>
      <c r="CL151">
        <v>0</v>
      </c>
      <c r="CM151">
        <v>2.12461851851852</v>
      </c>
      <c r="CN151">
        <v>0</v>
      </c>
      <c r="CO151">
        <v>8616.8214814814801</v>
      </c>
      <c r="CP151">
        <v>17300.4740740741</v>
      </c>
      <c r="CQ151">
        <v>38.5</v>
      </c>
      <c r="CR151">
        <v>39.754592592592601</v>
      </c>
      <c r="CS151">
        <v>38.375</v>
      </c>
      <c r="CT151">
        <v>38.059703703703697</v>
      </c>
      <c r="CU151">
        <v>37.875</v>
      </c>
      <c r="CV151">
        <v>1960.0277777777801</v>
      </c>
      <c r="CW151">
        <v>40.012222222222199</v>
      </c>
      <c r="CX151">
        <v>0</v>
      </c>
      <c r="CY151">
        <v>1657208985</v>
      </c>
      <c r="CZ151">
        <v>0</v>
      </c>
      <c r="DA151">
        <v>0</v>
      </c>
      <c r="DB151" t="s">
        <v>356</v>
      </c>
      <c r="DC151">
        <v>1656081770.5</v>
      </c>
      <c r="DD151">
        <v>1655399214.5999999</v>
      </c>
      <c r="DE151">
        <v>0</v>
      </c>
      <c r="DF151">
        <v>0.13400000000000001</v>
      </c>
      <c r="DG151">
        <v>-0.06</v>
      </c>
      <c r="DH151">
        <v>9.3309999999999995</v>
      </c>
      <c r="DI151">
        <v>0.51100000000000001</v>
      </c>
      <c r="DJ151">
        <v>421</v>
      </c>
      <c r="DK151">
        <v>25</v>
      </c>
      <c r="DL151">
        <v>1.93</v>
      </c>
      <c r="DM151">
        <v>0.15</v>
      </c>
      <c r="DN151">
        <v>10.796260975609799</v>
      </c>
      <c r="DO151">
        <v>8.8997749128919708</v>
      </c>
      <c r="DP151">
        <v>0.90451781447976098</v>
      </c>
      <c r="DQ151">
        <v>0</v>
      </c>
      <c r="DR151">
        <v>3.7758802439024399</v>
      </c>
      <c r="DS151">
        <v>4.5800696864126397E-2</v>
      </c>
      <c r="DT151">
        <v>5.4599819028579204E-3</v>
      </c>
      <c r="DU151">
        <v>1</v>
      </c>
      <c r="DV151">
        <v>1</v>
      </c>
      <c r="DW151">
        <v>2</v>
      </c>
      <c r="DX151" t="s">
        <v>357</v>
      </c>
      <c r="DY151">
        <v>2.9741300000000002</v>
      </c>
      <c r="DZ151">
        <v>2.6954699999999998</v>
      </c>
      <c r="EA151">
        <v>3.4279499999999997E-2</v>
      </c>
      <c r="EB151">
        <v>3.3360000000000001E-2</v>
      </c>
      <c r="EC151">
        <v>7.8606200000000001E-2</v>
      </c>
      <c r="ED151">
        <v>6.8644399999999994E-2</v>
      </c>
      <c r="EE151">
        <v>37827</v>
      </c>
      <c r="EF151">
        <v>41567.699999999997</v>
      </c>
      <c r="EG151">
        <v>35492.699999999997</v>
      </c>
      <c r="EH151">
        <v>38996.800000000003</v>
      </c>
      <c r="EI151">
        <v>46339.4</v>
      </c>
      <c r="EJ151">
        <v>52390.6</v>
      </c>
      <c r="EK151">
        <v>55428.2</v>
      </c>
      <c r="EL151">
        <v>62468.3</v>
      </c>
      <c r="EM151">
        <v>1.994</v>
      </c>
      <c r="EN151">
        <v>2.2038000000000002</v>
      </c>
      <c r="EO151">
        <v>5.3197099999999997E-2</v>
      </c>
      <c r="EP151">
        <v>0</v>
      </c>
      <c r="EQ151">
        <v>24.125900000000001</v>
      </c>
      <c r="ER151">
        <v>999.9</v>
      </c>
      <c r="ES151">
        <v>54.487000000000002</v>
      </c>
      <c r="ET151">
        <v>31.853999999999999</v>
      </c>
      <c r="EU151">
        <v>34.605600000000003</v>
      </c>
      <c r="EV151">
        <v>53.997199999999999</v>
      </c>
      <c r="EW151">
        <v>36.863</v>
      </c>
      <c r="EX151">
        <v>2</v>
      </c>
      <c r="EY151">
        <v>-0.12987799999999999</v>
      </c>
      <c r="EZ151">
        <v>2.80715</v>
      </c>
      <c r="FA151">
        <v>20.1235</v>
      </c>
      <c r="FB151">
        <v>5.1981200000000003</v>
      </c>
      <c r="FC151">
        <v>12.006399999999999</v>
      </c>
      <c r="FD151">
        <v>4.9756</v>
      </c>
      <c r="FE151">
        <v>3.2930000000000001</v>
      </c>
      <c r="FF151">
        <v>9999</v>
      </c>
      <c r="FG151">
        <v>9999</v>
      </c>
      <c r="FH151">
        <v>9999</v>
      </c>
      <c r="FI151">
        <v>556.70000000000005</v>
      </c>
      <c r="FJ151">
        <v>1.86307</v>
      </c>
      <c r="FK151">
        <v>1.8678600000000001</v>
      </c>
      <c r="FL151">
        <v>1.86768</v>
      </c>
      <c r="FM151">
        <v>1.86877</v>
      </c>
      <c r="FN151">
        <v>1.8696600000000001</v>
      </c>
      <c r="FO151">
        <v>1.8656900000000001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6.8879999999999999</v>
      </c>
      <c r="GF151">
        <v>0.21329999999999999</v>
      </c>
      <c r="GG151">
        <v>5.3564593647505196</v>
      </c>
      <c r="GH151">
        <v>9.5670261133577305E-3</v>
      </c>
      <c r="GI151">
        <v>-9.19467254998099E-7</v>
      </c>
      <c r="GJ151">
        <v>-2.1372918425907501E-11</v>
      </c>
      <c r="GK151">
        <v>0.21331065453237499</v>
      </c>
      <c r="GL151">
        <v>0</v>
      </c>
      <c r="GM151">
        <v>0</v>
      </c>
      <c r="GN151">
        <v>0</v>
      </c>
      <c r="GO151">
        <v>-4</v>
      </c>
      <c r="GP151">
        <v>1866</v>
      </c>
      <c r="GQ151">
        <v>1</v>
      </c>
      <c r="GR151">
        <v>18</v>
      </c>
      <c r="GS151">
        <v>18787.3</v>
      </c>
      <c r="GT151">
        <v>30163.200000000001</v>
      </c>
      <c r="GU151">
        <v>0.59082000000000001</v>
      </c>
      <c r="GV151">
        <v>2.64893</v>
      </c>
      <c r="GW151">
        <v>2.2485400000000002</v>
      </c>
      <c r="GX151">
        <v>2.7392599999999998</v>
      </c>
      <c r="GY151">
        <v>1.9958499999999999</v>
      </c>
      <c r="GZ151">
        <v>2.3022499999999999</v>
      </c>
      <c r="HA151">
        <v>36.011299999999999</v>
      </c>
      <c r="HB151">
        <v>15.5768</v>
      </c>
      <c r="HC151">
        <v>18</v>
      </c>
      <c r="HD151">
        <v>495.15600000000001</v>
      </c>
      <c r="HE151">
        <v>640.67899999999997</v>
      </c>
      <c r="HF151">
        <v>19.024799999999999</v>
      </c>
      <c r="HG151">
        <v>25.559000000000001</v>
      </c>
      <c r="HH151">
        <v>30.000399999999999</v>
      </c>
      <c r="HI151">
        <v>25.416899999999998</v>
      </c>
      <c r="HJ151">
        <v>25.339400000000001</v>
      </c>
      <c r="HK151">
        <v>11.867100000000001</v>
      </c>
      <c r="HL151">
        <v>49.052399999999999</v>
      </c>
      <c r="HM151">
        <v>0</v>
      </c>
      <c r="HN151">
        <v>19.014800000000001</v>
      </c>
      <c r="HO151">
        <v>130.453</v>
      </c>
      <c r="HP151">
        <v>17.126899999999999</v>
      </c>
      <c r="HQ151">
        <v>102.85899999999999</v>
      </c>
      <c r="HR151">
        <v>104.03100000000001</v>
      </c>
    </row>
    <row r="152" spans="1:226" x14ac:dyDescent="0.2">
      <c r="A152">
        <v>136</v>
      </c>
      <c r="B152">
        <v>1657209011.0999999</v>
      </c>
      <c r="C152">
        <v>2406.0999999046298</v>
      </c>
      <c r="D152" t="s">
        <v>632</v>
      </c>
      <c r="E152" t="s">
        <v>633</v>
      </c>
      <c r="F152">
        <v>5</v>
      </c>
      <c r="G152" t="s">
        <v>596</v>
      </c>
      <c r="H152" t="s">
        <v>354</v>
      </c>
      <c r="I152">
        <v>1657209003.31429</v>
      </c>
      <c r="J152">
        <f t="shared" si="68"/>
        <v>3.2133153724062838E-3</v>
      </c>
      <c r="K152">
        <f t="shared" si="69"/>
        <v>3.2133153724062837</v>
      </c>
      <c r="L152">
        <f t="shared" si="70"/>
        <v>5.5929822349322666</v>
      </c>
      <c r="M152">
        <f t="shared" si="71"/>
        <v>178.35953571428601</v>
      </c>
      <c r="N152">
        <f t="shared" si="72"/>
        <v>104.07365930069898</v>
      </c>
      <c r="O152">
        <f t="shared" si="73"/>
        <v>7.7644355821895568</v>
      </c>
      <c r="P152">
        <f t="shared" si="74"/>
        <v>13.306547831873058</v>
      </c>
      <c r="Q152">
        <f t="shared" si="75"/>
        <v>0.13361619787991574</v>
      </c>
      <c r="R152">
        <f t="shared" si="76"/>
        <v>2.4450754822116587</v>
      </c>
      <c r="S152">
        <f t="shared" si="77"/>
        <v>0.12968826546026385</v>
      </c>
      <c r="T152">
        <f t="shared" si="78"/>
        <v>8.1398456752083778E-2</v>
      </c>
      <c r="U152">
        <f t="shared" si="79"/>
        <v>321.51761003571409</v>
      </c>
      <c r="V152">
        <f t="shared" si="80"/>
        <v>25.87901850478282</v>
      </c>
      <c r="W152">
        <f t="shared" si="81"/>
        <v>25.87901850478282</v>
      </c>
      <c r="X152">
        <f t="shared" si="82"/>
        <v>3.3501779349244631</v>
      </c>
      <c r="Y152">
        <f t="shared" si="83"/>
        <v>50.25923034693632</v>
      </c>
      <c r="Z152">
        <f t="shared" si="84"/>
        <v>1.5625298589039827</v>
      </c>
      <c r="AA152">
        <f t="shared" si="85"/>
        <v>3.1089410803108937</v>
      </c>
      <c r="AB152">
        <f t="shared" si="86"/>
        <v>1.7876480760204805</v>
      </c>
      <c r="AC152">
        <f t="shared" si="87"/>
        <v>-141.70720792311712</v>
      </c>
      <c r="AD152">
        <f t="shared" si="88"/>
        <v>-165.54345039194817</v>
      </c>
      <c r="AE152">
        <f t="shared" si="89"/>
        <v>-14.357506473077713</v>
      </c>
      <c r="AF152">
        <f t="shared" si="90"/>
        <v>-9.0554752428914753E-2</v>
      </c>
      <c r="AG152">
        <f t="shared" si="91"/>
        <v>-10.503048768725327</v>
      </c>
      <c r="AH152">
        <f t="shared" si="92"/>
        <v>3.2183924763722502</v>
      </c>
      <c r="AI152">
        <f t="shared" si="93"/>
        <v>5.5929822349322666</v>
      </c>
      <c r="AJ152">
        <v>153.14435455923001</v>
      </c>
      <c r="AK152">
        <v>158.95703030303</v>
      </c>
      <c r="AL152">
        <v>-3.1628371348170101</v>
      </c>
      <c r="AM152">
        <v>66.352371143626101</v>
      </c>
      <c r="AN152">
        <f t="shared" si="94"/>
        <v>3.2133153724062837</v>
      </c>
      <c r="AO152">
        <v>17.155382835507901</v>
      </c>
      <c r="AP152">
        <v>20.9361109090909</v>
      </c>
      <c r="AQ152">
        <v>-1.1681452854021301E-3</v>
      </c>
      <c r="AR152">
        <v>77.378887929022895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39751.583639571036</v>
      </c>
      <c r="AX152">
        <f t="shared" si="98"/>
        <v>2000.0060714285701</v>
      </c>
      <c r="AY152">
        <f t="shared" si="99"/>
        <v>1681.2054321428561</v>
      </c>
      <c r="AZ152">
        <f t="shared" si="100"/>
        <v>0.84060016424950146</v>
      </c>
      <c r="BA152">
        <f t="shared" si="101"/>
        <v>0.16075831700153767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1657209003.31429</v>
      </c>
      <c r="BH152">
        <v>178.35953571428601</v>
      </c>
      <c r="BI152">
        <v>166.444607142857</v>
      </c>
      <c r="BJ152">
        <v>20.943982142857099</v>
      </c>
      <c r="BK152">
        <v>17.162764285714299</v>
      </c>
      <c r="BL152">
        <v>171.39064285714301</v>
      </c>
      <c r="BM152">
        <v>20.730671428571402</v>
      </c>
      <c r="BN152">
        <v>499.99549999999999</v>
      </c>
      <c r="BO152">
        <v>74.563725000000005</v>
      </c>
      <c r="BP152">
        <v>4.14693821428571E-2</v>
      </c>
      <c r="BQ152">
        <v>24.6231785714286</v>
      </c>
      <c r="BR152">
        <v>25.013539285714302</v>
      </c>
      <c r="BS152">
        <v>999.9</v>
      </c>
      <c r="BT152">
        <v>0</v>
      </c>
      <c r="BU152">
        <v>0</v>
      </c>
      <c r="BV152">
        <v>10002.5</v>
      </c>
      <c r="BW152">
        <v>0</v>
      </c>
      <c r="BX152">
        <v>1612.4825000000001</v>
      </c>
      <c r="BY152">
        <v>11.914942857142901</v>
      </c>
      <c r="BZ152">
        <v>182.175107142857</v>
      </c>
      <c r="CA152">
        <v>169.35121428571401</v>
      </c>
      <c r="CB152">
        <v>3.7812199999999998</v>
      </c>
      <c r="CC152">
        <v>166.444607142857</v>
      </c>
      <c r="CD152">
        <v>17.162764285714299</v>
      </c>
      <c r="CE152">
        <v>1.56166214285714</v>
      </c>
      <c r="CF152">
        <v>1.2797192857142901</v>
      </c>
      <c r="CG152">
        <v>13.585625</v>
      </c>
      <c r="CH152">
        <v>10.562746428571399</v>
      </c>
      <c r="CI152">
        <v>2000.0060714285701</v>
      </c>
      <c r="CJ152">
        <v>0.97999407142857098</v>
      </c>
      <c r="CK152">
        <v>2.00057571428571E-2</v>
      </c>
      <c r="CL152">
        <v>0</v>
      </c>
      <c r="CM152">
        <v>2.1680321428571401</v>
      </c>
      <c r="CN152">
        <v>0</v>
      </c>
      <c r="CO152">
        <v>8604.01535714286</v>
      </c>
      <c r="CP152">
        <v>17300.178571428602</v>
      </c>
      <c r="CQ152">
        <v>38.5</v>
      </c>
      <c r="CR152">
        <v>39.754428571428598</v>
      </c>
      <c r="CS152">
        <v>38.3705</v>
      </c>
      <c r="CT152">
        <v>38.053142857142902</v>
      </c>
      <c r="CU152">
        <v>37.879428571428598</v>
      </c>
      <c r="CV152">
        <v>1959.9949999999999</v>
      </c>
      <c r="CW152">
        <v>40.011071428571398</v>
      </c>
      <c r="CX152">
        <v>0</v>
      </c>
      <c r="CY152">
        <v>1657208989.8</v>
      </c>
      <c r="CZ152">
        <v>0</v>
      </c>
      <c r="DA152">
        <v>0</v>
      </c>
      <c r="DB152" t="s">
        <v>356</v>
      </c>
      <c r="DC152">
        <v>1656081770.5</v>
      </c>
      <c r="DD152">
        <v>1655399214.5999999</v>
      </c>
      <c r="DE152">
        <v>0</v>
      </c>
      <c r="DF152">
        <v>0.13400000000000001</v>
      </c>
      <c r="DG152">
        <v>-0.06</v>
      </c>
      <c r="DH152">
        <v>9.3309999999999995</v>
      </c>
      <c r="DI152">
        <v>0.51100000000000001</v>
      </c>
      <c r="DJ152">
        <v>421</v>
      </c>
      <c r="DK152">
        <v>25</v>
      </c>
      <c r="DL152">
        <v>1.93</v>
      </c>
      <c r="DM152">
        <v>0.15</v>
      </c>
      <c r="DN152">
        <v>11.369120000000001</v>
      </c>
      <c r="DO152">
        <v>8.6135239024390007</v>
      </c>
      <c r="DP152">
        <v>0.87754747563878299</v>
      </c>
      <c r="DQ152">
        <v>0</v>
      </c>
      <c r="DR152">
        <v>3.7790180487804901</v>
      </c>
      <c r="DS152">
        <v>4.1125923344957301E-2</v>
      </c>
      <c r="DT152">
        <v>5.0880286179553601E-3</v>
      </c>
      <c r="DU152">
        <v>1</v>
      </c>
      <c r="DV152">
        <v>1</v>
      </c>
      <c r="DW152">
        <v>2</v>
      </c>
      <c r="DX152" t="s">
        <v>357</v>
      </c>
      <c r="DY152">
        <v>2.9746999999999999</v>
      </c>
      <c r="DZ152">
        <v>2.6953800000000001</v>
      </c>
      <c r="EA152">
        <v>3.1286899999999999E-2</v>
      </c>
      <c r="EB152">
        <v>3.0155399999999999E-2</v>
      </c>
      <c r="EC152">
        <v>7.8595899999999996E-2</v>
      </c>
      <c r="ED152">
        <v>6.8626599999999996E-2</v>
      </c>
      <c r="EE152">
        <v>37944.199999999997</v>
      </c>
      <c r="EF152">
        <v>41704.699999999997</v>
      </c>
      <c r="EG152">
        <v>35492.6</v>
      </c>
      <c r="EH152">
        <v>38996.1</v>
      </c>
      <c r="EI152">
        <v>46340.1</v>
      </c>
      <c r="EJ152">
        <v>52390.3</v>
      </c>
      <c r="EK152">
        <v>55428.5</v>
      </c>
      <c r="EL152">
        <v>62466.9</v>
      </c>
      <c r="EM152">
        <v>1.9944</v>
      </c>
      <c r="EN152">
        <v>2.2033999999999998</v>
      </c>
      <c r="EO152">
        <v>5.1707000000000003E-2</v>
      </c>
      <c r="EP152">
        <v>0</v>
      </c>
      <c r="EQ152">
        <v>24.128</v>
      </c>
      <c r="ER152">
        <v>999.9</v>
      </c>
      <c r="ES152">
        <v>54.444000000000003</v>
      </c>
      <c r="ET152">
        <v>31.873999999999999</v>
      </c>
      <c r="EU152">
        <v>34.616100000000003</v>
      </c>
      <c r="EV152">
        <v>54.337200000000003</v>
      </c>
      <c r="EW152">
        <v>36.899000000000001</v>
      </c>
      <c r="EX152">
        <v>2</v>
      </c>
      <c r="EY152">
        <v>-0.12914600000000001</v>
      </c>
      <c r="EZ152">
        <v>2.3529599999999999</v>
      </c>
      <c r="FA152">
        <v>20.130600000000001</v>
      </c>
      <c r="FB152">
        <v>5.1993200000000002</v>
      </c>
      <c r="FC152">
        <v>12.0052</v>
      </c>
      <c r="FD152">
        <v>4.976</v>
      </c>
      <c r="FE152">
        <v>3.2934000000000001</v>
      </c>
      <c r="FF152">
        <v>9999</v>
      </c>
      <c r="FG152">
        <v>9999</v>
      </c>
      <c r="FH152">
        <v>9999</v>
      </c>
      <c r="FI152">
        <v>556.70000000000005</v>
      </c>
      <c r="FJ152">
        <v>1.8631</v>
      </c>
      <c r="FK152">
        <v>1.8678600000000001</v>
      </c>
      <c r="FL152">
        <v>1.86768</v>
      </c>
      <c r="FM152">
        <v>1.8687400000000001</v>
      </c>
      <c r="FN152">
        <v>1.8696600000000001</v>
      </c>
      <c r="FO152">
        <v>1.8656900000000001</v>
      </c>
      <c r="FP152">
        <v>1.86676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6.7460000000000004</v>
      </c>
      <c r="GF152">
        <v>0.21329999999999999</v>
      </c>
      <c r="GG152">
        <v>5.3564593647505196</v>
      </c>
      <c r="GH152">
        <v>9.5670261133577305E-3</v>
      </c>
      <c r="GI152">
        <v>-9.19467254998099E-7</v>
      </c>
      <c r="GJ152">
        <v>-2.1372918425907501E-11</v>
      </c>
      <c r="GK152">
        <v>0.21331065453237499</v>
      </c>
      <c r="GL152">
        <v>0</v>
      </c>
      <c r="GM152">
        <v>0</v>
      </c>
      <c r="GN152">
        <v>0</v>
      </c>
      <c r="GO152">
        <v>-4</v>
      </c>
      <c r="GP152">
        <v>1866</v>
      </c>
      <c r="GQ152">
        <v>1</v>
      </c>
      <c r="GR152">
        <v>18</v>
      </c>
      <c r="GS152">
        <v>18787.3</v>
      </c>
      <c r="GT152">
        <v>30163.3</v>
      </c>
      <c r="GU152">
        <v>0.54199200000000003</v>
      </c>
      <c r="GV152">
        <v>2.6464799999999999</v>
      </c>
      <c r="GW152">
        <v>2.2485400000000002</v>
      </c>
      <c r="GX152">
        <v>2.7404799999999998</v>
      </c>
      <c r="GY152">
        <v>1.9958499999999999</v>
      </c>
      <c r="GZ152">
        <v>2.32056</v>
      </c>
      <c r="HA152">
        <v>36.034700000000001</v>
      </c>
      <c r="HB152">
        <v>15.5855</v>
      </c>
      <c r="HC152">
        <v>18</v>
      </c>
      <c r="HD152">
        <v>495.46699999999998</v>
      </c>
      <c r="HE152">
        <v>640.43600000000004</v>
      </c>
      <c r="HF152">
        <v>19.007300000000001</v>
      </c>
      <c r="HG152">
        <v>25.563300000000002</v>
      </c>
      <c r="HH152">
        <v>30.000499999999999</v>
      </c>
      <c r="HI152">
        <v>25.422499999999999</v>
      </c>
      <c r="HJ152">
        <v>25.345800000000001</v>
      </c>
      <c r="HK152">
        <v>10.868</v>
      </c>
      <c r="HL152">
        <v>49.052399999999999</v>
      </c>
      <c r="HM152">
        <v>0</v>
      </c>
      <c r="HN152">
        <v>19.081299999999999</v>
      </c>
      <c r="HO152">
        <v>117.01600000000001</v>
      </c>
      <c r="HP152">
        <v>17.127300000000002</v>
      </c>
      <c r="HQ152">
        <v>102.85899999999999</v>
      </c>
      <c r="HR152">
        <v>104.029</v>
      </c>
    </row>
    <row r="153" spans="1:226" x14ac:dyDescent="0.2">
      <c r="A153">
        <v>137</v>
      </c>
      <c r="B153">
        <v>1657209016.0999999</v>
      </c>
      <c r="C153">
        <v>2411.0999999046298</v>
      </c>
      <c r="D153" t="s">
        <v>634</v>
      </c>
      <c r="E153" t="s">
        <v>635</v>
      </c>
      <c r="F153">
        <v>5</v>
      </c>
      <c r="G153" t="s">
        <v>596</v>
      </c>
      <c r="H153" t="s">
        <v>354</v>
      </c>
      <c r="I153">
        <v>1657209008.5999999</v>
      </c>
      <c r="J153">
        <f t="shared" si="68"/>
        <v>3.2155926140513122E-3</v>
      </c>
      <c r="K153">
        <f t="shared" si="69"/>
        <v>3.215592614051312</v>
      </c>
      <c r="L153">
        <f t="shared" si="70"/>
        <v>5.0061883388908406</v>
      </c>
      <c r="M153">
        <f t="shared" si="71"/>
        <v>161.82466666666701</v>
      </c>
      <c r="N153">
        <f t="shared" si="72"/>
        <v>95.325797193568945</v>
      </c>
      <c r="O153">
        <f t="shared" si="73"/>
        <v>7.1117677529554273</v>
      </c>
      <c r="P153">
        <f t="shared" si="74"/>
        <v>12.072906599415306</v>
      </c>
      <c r="Q153">
        <f t="shared" si="75"/>
        <v>0.13378376391846528</v>
      </c>
      <c r="R153">
        <f t="shared" si="76"/>
        <v>2.4470738725016092</v>
      </c>
      <c r="S153">
        <f t="shared" si="77"/>
        <v>0.12984924352183488</v>
      </c>
      <c r="T153">
        <f t="shared" si="78"/>
        <v>8.1499639737901974E-2</v>
      </c>
      <c r="U153">
        <f t="shared" si="79"/>
        <v>321.51532144444417</v>
      </c>
      <c r="V153">
        <f t="shared" si="80"/>
        <v>25.872735312860989</v>
      </c>
      <c r="W153">
        <f t="shared" si="81"/>
        <v>25.872735312860989</v>
      </c>
      <c r="X153">
        <f t="shared" si="82"/>
        <v>3.3489314212253425</v>
      </c>
      <c r="Y153">
        <f t="shared" si="83"/>
        <v>50.263271540899837</v>
      </c>
      <c r="Z153">
        <f t="shared" si="84"/>
        <v>1.5622232813386692</v>
      </c>
      <c r="AA153">
        <f t="shared" si="85"/>
        <v>3.1080811762669867</v>
      </c>
      <c r="AB153">
        <f t="shared" si="86"/>
        <v>1.7867081398866733</v>
      </c>
      <c r="AC153">
        <f t="shared" si="87"/>
        <v>-141.80763427966286</v>
      </c>
      <c r="AD153">
        <f t="shared" si="88"/>
        <v>-165.4602182500673</v>
      </c>
      <c r="AE153">
        <f t="shared" si="89"/>
        <v>-14.337781799515151</v>
      </c>
      <c r="AF153">
        <f t="shared" si="90"/>
        <v>-9.0312884801136306E-2</v>
      </c>
      <c r="AG153">
        <f t="shared" si="91"/>
        <v>-11.074202499047464</v>
      </c>
      <c r="AH153">
        <f t="shared" si="92"/>
        <v>3.2195083460921987</v>
      </c>
      <c r="AI153">
        <f t="shared" si="93"/>
        <v>5.0061883388908406</v>
      </c>
      <c r="AJ153">
        <v>136.51545240536601</v>
      </c>
      <c r="AK153">
        <v>143.036</v>
      </c>
      <c r="AL153">
        <v>-3.1606170001663898</v>
      </c>
      <c r="AM153">
        <v>66.352371143626101</v>
      </c>
      <c r="AN153">
        <f t="shared" si="94"/>
        <v>3.215592614051312</v>
      </c>
      <c r="AO153">
        <v>17.1544353302322</v>
      </c>
      <c r="AP153">
        <v>20.9335951515151</v>
      </c>
      <c r="AQ153">
        <v>-2.4367573003109699E-4</v>
      </c>
      <c r="AR153">
        <v>77.378887929022895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39801.841835681655</v>
      </c>
      <c r="AX153">
        <f t="shared" si="98"/>
        <v>1999.99185185185</v>
      </c>
      <c r="AY153">
        <f t="shared" si="99"/>
        <v>1681.1934777777763</v>
      </c>
      <c r="AZ153">
        <f t="shared" si="100"/>
        <v>0.84060016355622191</v>
      </c>
      <c r="BA153">
        <f t="shared" si="101"/>
        <v>0.16075831566350826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1657209008.5999999</v>
      </c>
      <c r="BH153">
        <v>161.82466666666701</v>
      </c>
      <c r="BI153">
        <v>149.16051851851901</v>
      </c>
      <c r="BJ153">
        <v>20.939966666666699</v>
      </c>
      <c r="BK153">
        <v>17.1573666666667</v>
      </c>
      <c r="BL153">
        <v>155.007592592593</v>
      </c>
      <c r="BM153">
        <v>20.726655555555599</v>
      </c>
      <c r="BN153">
        <v>499.98814814814801</v>
      </c>
      <c r="BO153">
        <v>74.563514814814795</v>
      </c>
      <c r="BP153">
        <v>4.1345174074074099E-2</v>
      </c>
      <c r="BQ153">
        <v>24.618551851851802</v>
      </c>
      <c r="BR153">
        <v>25.0033666666667</v>
      </c>
      <c r="BS153">
        <v>999.9</v>
      </c>
      <c r="BT153">
        <v>0</v>
      </c>
      <c r="BU153">
        <v>0</v>
      </c>
      <c r="BV153">
        <v>10015.5555555556</v>
      </c>
      <c r="BW153">
        <v>0</v>
      </c>
      <c r="BX153">
        <v>1613.32555555556</v>
      </c>
      <c r="BY153">
        <v>12.664181481481499</v>
      </c>
      <c r="BZ153">
        <v>165.28592592592599</v>
      </c>
      <c r="CA153">
        <v>151.764444444444</v>
      </c>
      <c r="CB153">
        <v>3.7826059259259299</v>
      </c>
      <c r="CC153">
        <v>149.16051851851901</v>
      </c>
      <c r="CD153">
        <v>17.1573666666667</v>
      </c>
      <c r="CE153">
        <v>1.5613585185185199</v>
      </c>
      <c r="CF153">
        <v>1.2793125925925899</v>
      </c>
      <c r="CG153">
        <v>13.5826444444444</v>
      </c>
      <c r="CH153">
        <v>10.5579888888889</v>
      </c>
      <c r="CI153">
        <v>1999.99185185185</v>
      </c>
      <c r="CJ153">
        <v>0.97999377777777796</v>
      </c>
      <c r="CK153">
        <v>2.0006070370370398E-2</v>
      </c>
      <c r="CL153">
        <v>0</v>
      </c>
      <c r="CM153">
        <v>2.2420222222222201</v>
      </c>
      <c r="CN153">
        <v>0</v>
      </c>
      <c r="CO153">
        <v>8590.9896296296301</v>
      </c>
      <c r="CP153">
        <v>17300.0444444444</v>
      </c>
      <c r="CQ153">
        <v>38.5</v>
      </c>
      <c r="CR153">
        <v>39.75</v>
      </c>
      <c r="CS153">
        <v>38.370333333333299</v>
      </c>
      <c r="CT153">
        <v>38.036740740740697</v>
      </c>
      <c r="CU153">
        <v>37.879592592592601</v>
      </c>
      <c r="CV153">
        <v>1959.9811111111101</v>
      </c>
      <c r="CW153">
        <v>40.010740740740701</v>
      </c>
      <c r="CX153">
        <v>0</v>
      </c>
      <c r="CY153">
        <v>1657208995.2</v>
      </c>
      <c r="CZ153">
        <v>0</v>
      </c>
      <c r="DA153">
        <v>0</v>
      </c>
      <c r="DB153" t="s">
        <v>356</v>
      </c>
      <c r="DC153">
        <v>1656081770.5</v>
      </c>
      <c r="DD153">
        <v>1655399214.5999999</v>
      </c>
      <c r="DE153">
        <v>0</v>
      </c>
      <c r="DF153">
        <v>0.13400000000000001</v>
      </c>
      <c r="DG153">
        <v>-0.06</v>
      </c>
      <c r="DH153">
        <v>9.3309999999999995</v>
      </c>
      <c r="DI153">
        <v>0.51100000000000001</v>
      </c>
      <c r="DJ153">
        <v>421</v>
      </c>
      <c r="DK153">
        <v>25</v>
      </c>
      <c r="DL153">
        <v>1.93</v>
      </c>
      <c r="DM153">
        <v>0.15</v>
      </c>
      <c r="DN153">
        <v>12.2385829268293</v>
      </c>
      <c r="DO153">
        <v>8.6060613240417894</v>
      </c>
      <c r="DP153">
        <v>0.87152356303660505</v>
      </c>
      <c r="DQ153">
        <v>0</v>
      </c>
      <c r="DR153">
        <v>3.7815068292682898</v>
      </c>
      <c r="DS153">
        <v>1.8340975609753101E-2</v>
      </c>
      <c r="DT153">
        <v>3.7332908643940002E-3</v>
      </c>
      <c r="DU153">
        <v>1</v>
      </c>
      <c r="DV153">
        <v>1</v>
      </c>
      <c r="DW153">
        <v>2</v>
      </c>
      <c r="DX153" t="s">
        <v>357</v>
      </c>
      <c r="DY153">
        <v>2.9745599999999999</v>
      </c>
      <c r="DZ153">
        <v>2.6955</v>
      </c>
      <c r="EA153">
        <v>2.8229199999999999E-2</v>
      </c>
      <c r="EB153">
        <v>2.6838299999999999E-2</v>
      </c>
      <c r="EC153">
        <v>7.8591300000000003E-2</v>
      </c>
      <c r="ED153">
        <v>6.8615099999999998E-2</v>
      </c>
      <c r="EE153">
        <v>38063.9</v>
      </c>
      <c r="EF153">
        <v>41846.199999999997</v>
      </c>
      <c r="EG153">
        <v>35492.699999999997</v>
      </c>
      <c r="EH153">
        <v>38995.1</v>
      </c>
      <c r="EI153">
        <v>46340.3</v>
      </c>
      <c r="EJ153">
        <v>52390.400000000001</v>
      </c>
      <c r="EK153">
        <v>55428.6</v>
      </c>
      <c r="EL153">
        <v>62466.3</v>
      </c>
      <c r="EM153">
        <v>1.9947999999999999</v>
      </c>
      <c r="EN153">
        <v>2.2035999999999998</v>
      </c>
      <c r="EO153">
        <v>5.3197099999999997E-2</v>
      </c>
      <c r="EP153">
        <v>0</v>
      </c>
      <c r="EQ153">
        <v>24.13</v>
      </c>
      <c r="ER153">
        <v>999.9</v>
      </c>
      <c r="ES153">
        <v>54.418999999999997</v>
      </c>
      <c r="ET153">
        <v>31.893999999999998</v>
      </c>
      <c r="EU153">
        <v>34.643000000000001</v>
      </c>
      <c r="EV153">
        <v>54.197200000000002</v>
      </c>
      <c r="EW153">
        <v>36.890999999999998</v>
      </c>
      <c r="EX153">
        <v>2</v>
      </c>
      <c r="EY153">
        <v>-0.12983700000000001</v>
      </c>
      <c r="EZ153">
        <v>2.47431</v>
      </c>
      <c r="FA153">
        <v>20.128699999999998</v>
      </c>
      <c r="FB153">
        <v>5.1993200000000002</v>
      </c>
      <c r="FC153">
        <v>12.004</v>
      </c>
      <c r="FD153">
        <v>4.976</v>
      </c>
      <c r="FE153">
        <v>3.2930000000000001</v>
      </c>
      <c r="FF153">
        <v>9999</v>
      </c>
      <c r="FG153">
        <v>9999</v>
      </c>
      <c r="FH153">
        <v>9999</v>
      </c>
      <c r="FI153">
        <v>556.70000000000005</v>
      </c>
      <c r="FJ153">
        <v>1.8631</v>
      </c>
      <c r="FK153">
        <v>1.8678900000000001</v>
      </c>
      <c r="FL153">
        <v>1.86768</v>
      </c>
      <c r="FM153">
        <v>1.8687400000000001</v>
      </c>
      <c r="FN153">
        <v>1.8696600000000001</v>
      </c>
      <c r="FO153">
        <v>1.8656900000000001</v>
      </c>
      <c r="FP153">
        <v>1.86676</v>
      </c>
      <c r="FQ153">
        <v>1.8681300000000001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6.6020000000000003</v>
      </c>
      <c r="GF153">
        <v>0.21329999999999999</v>
      </c>
      <c r="GG153">
        <v>5.3564593647505196</v>
      </c>
      <c r="GH153">
        <v>9.5670261133577305E-3</v>
      </c>
      <c r="GI153">
        <v>-9.19467254998099E-7</v>
      </c>
      <c r="GJ153">
        <v>-2.1372918425907501E-11</v>
      </c>
      <c r="GK153">
        <v>0.21331065453237499</v>
      </c>
      <c r="GL153">
        <v>0</v>
      </c>
      <c r="GM153">
        <v>0</v>
      </c>
      <c r="GN153">
        <v>0</v>
      </c>
      <c r="GO153">
        <v>-4</v>
      </c>
      <c r="GP153">
        <v>1866</v>
      </c>
      <c r="GQ153">
        <v>1</v>
      </c>
      <c r="GR153">
        <v>18</v>
      </c>
      <c r="GS153">
        <v>18787.400000000001</v>
      </c>
      <c r="GT153">
        <v>30163.4</v>
      </c>
      <c r="GU153">
        <v>0.49438500000000002</v>
      </c>
      <c r="GV153">
        <v>2.64893</v>
      </c>
      <c r="GW153">
        <v>2.2485400000000002</v>
      </c>
      <c r="GX153">
        <v>2.7392599999999998</v>
      </c>
      <c r="GY153">
        <v>1.9958499999999999</v>
      </c>
      <c r="GZ153">
        <v>2.34985</v>
      </c>
      <c r="HA153">
        <v>36.034700000000001</v>
      </c>
      <c r="HB153">
        <v>15.5855</v>
      </c>
      <c r="HC153">
        <v>18</v>
      </c>
      <c r="HD153">
        <v>495.77</v>
      </c>
      <c r="HE153">
        <v>640.64700000000005</v>
      </c>
      <c r="HF153">
        <v>19.0716</v>
      </c>
      <c r="HG153">
        <v>25.567599999999999</v>
      </c>
      <c r="HH153">
        <v>30</v>
      </c>
      <c r="HI153">
        <v>25.4267</v>
      </c>
      <c r="HJ153">
        <v>25.35</v>
      </c>
      <c r="HK153">
        <v>9.9291400000000003</v>
      </c>
      <c r="HL153">
        <v>49.052399999999999</v>
      </c>
      <c r="HM153">
        <v>0</v>
      </c>
      <c r="HN153">
        <v>19.084700000000002</v>
      </c>
      <c r="HO153">
        <v>96.953000000000003</v>
      </c>
      <c r="HP153">
        <v>17.127099999999999</v>
      </c>
      <c r="HQ153">
        <v>102.86</v>
      </c>
      <c r="HR153">
        <v>104.02800000000001</v>
      </c>
    </row>
    <row r="154" spans="1:226" x14ac:dyDescent="0.2">
      <c r="A154">
        <v>138</v>
      </c>
      <c r="B154">
        <v>1657209021.0999999</v>
      </c>
      <c r="C154">
        <v>2416.0999999046298</v>
      </c>
      <c r="D154" t="s">
        <v>636</v>
      </c>
      <c r="E154" t="s">
        <v>637</v>
      </c>
      <c r="F154">
        <v>5</v>
      </c>
      <c r="G154" t="s">
        <v>596</v>
      </c>
      <c r="H154" t="s">
        <v>354</v>
      </c>
      <c r="I154">
        <v>1657209013.31429</v>
      </c>
      <c r="J154">
        <f t="shared" si="68"/>
        <v>3.2225685644726005E-3</v>
      </c>
      <c r="K154">
        <f t="shared" si="69"/>
        <v>3.2225685644726005</v>
      </c>
      <c r="L154">
        <f t="shared" si="70"/>
        <v>4.4733305966455701</v>
      </c>
      <c r="M154">
        <f t="shared" si="71"/>
        <v>147.12389285714301</v>
      </c>
      <c r="N154">
        <f t="shared" si="72"/>
        <v>87.761014828510341</v>
      </c>
      <c r="O154">
        <f t="shared" si="73"/>
        <v>6.5474106046838028</v>
      </c>
      <c r="P154">
        <f t="shared" si="74"/>
        <v>10.976178183189001</v>
      </c>
      <c r="Q154">
        <f t="shared" si="75"/>
        <v>0.13417446684176071</v>
      </c>
      <c r="R154">
        <f t="shared" si="76"/>
        <v>2.4465246933738762</v>
      </c>
      <c r="S154">
        <f t="shared" si="77"/>
        <v>0.13021643793562082</v>
      </c>
      <c r="T154">
        <f t="shared" si="78"/>
        <v>8.1731161251882109E-2</v>
      </c>
      <c r="U154">
        <f t="shared" si="79"/>
        <v>321.51667735714329</v>
      </c>
      <c r="V154">
        <f t="shared" si="80"/>
        <v>25.866352037058217</v>
      </c>
      <c r="W154">
        <f t="shared" si="81"/>
        <v>25.866352037058217</v>
      </c>
      <c r="X154">
        <f t="shared" si="82"/>
        <v>3.3476654668796213</v>
      </c>
      <c r="Y154">
        <f t="shared" si="83"/>
        <v>50.273174970495205</v>
      </c>
      <c r="Z154">
        <f t="shared" si="84"/>
        <v>1.5621098871772998</v>
      </c>
      <c r="AA154">
        <f t="shared" si="85"/>
        <v>3.1072433521337883</v>
      </c>
      <c r="AB154">
        <f t="shared" si="86"/>
        <v>1.7855555797023215</v>
      </c>
      <c r="AC154">
        <f t="shared" si="87"/>
        <v>-142.11527369324168</v>
      </c>
      <c r="AD154">
        <f t="shared" si="88"/>
        <v>-165.17587308043591</v>
      </c>
      <c r="AE154">
        <f t="shared" si="89"/>
        <v>-14.315570636322146</v>
      </c>
      <c r="AF154">
        <f t="shared" si="90"/>
        <v>-9.0040052856437569E-2</v>
      </c>
      <c r="AG154">
        <f t="shared" si="91"/>
        <v>-11.684844567377731</v>
      </c>
      <c r="AH154">
        <f t="shared" si="92"/>
        <v>3.2219915338892191</v>
      </c>
      <c r="AI154">
        <f t="shared" si="93"/>
        <v>4.4733305966455701</v>
      </c>
      <c r="AJ154">
        <v>119.578750321971</v>
      </c>
      <c r="AK154">
        <v>127.005733333333</v>
      </c>
      <c r="AL154">
        <v>-3.2245400376214599</v>
      </c>
      <c r="AM154">
        <v>66.352371143626101</v>
      </c>
      <c r="AN154">
        <f t="shared" si="94"/>
        <v>3.2225685644726005</v>
      </c>
      <c r="AO154">
        <v>17.149023282993401</v>
      </c>
      <c r="AP154">
        <v>20.9390933333333</v>
      </c>
      <c r="AQ154">
        <v>-8.2021363370720604E-4</v>
      </c>
      <c r="AR154">
        <v>77.378887929022895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39788.802522451224</v>
      </c>
      <c r="AX154">
        <f t="shared" si="98"/>
        <v>2000.0003571428599</v>
      </c>
      <c r="AY154">
        <f t="shared" si="99"/>
        <v>1681.2006214285739</v>
      </c>
      <c r="AZ154">
        <f t="shared" si="100"/>
        <v>0.84060016060711418</v>
      </c>
      <c r="BA154">
        <f t="shared" si="101"/>
        <v>0.16075830997173035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1657209013.31429</v>
      </c>
      <c r="BH154">
        <v>147.12389285714301</v>
      </c>
      <c r="BI154">
        <v>133.670428571429</v>
      </c>
      <c r="BJ154">
        <v>20.938407142857098</v>
      </c>
      <c r="BK154">
        <v>17.1528357142857</v>
      </c>
      <c r="BL154">
        <v>140.442178571429</v>
      </c>
      <c r="BM154">
        <v>20.725096428571401</v>
      </c>
      <c r="BN154">
        <v>499.98182142857098</v>
      </c>
      <c r="BO154">
        <v>74.563592857142794</v>
      </c>
      <c r="BP154">
        <v>4.1408207142857097E-2</v>
      </c>
      <c r="BQ154">
        <v>24.614042857142898</v>
      </c>
      <c r="BR154">
        <v>24.999753571428599</v>
      </c>
      <c r="BS154">
        <v>999.9</v>
      </c>
      <c r="BT154">
        <v>0</v>
      </c>
      <c r="BU154">
        <v>0</v>
      </c>
      <c r="BV154">
        <v>10011.964285714301</v>
      </c>
      <c r="BW154">
        <v>0</v>
      </c>
      <c r="BX154">
        <v>1613.6732142857099</v>
      </c>
      <c r="BY154">
        <v>13.4535</v>
      </c>
      <c r="BZ154">
        <v>150.27039285714301</v>
      </c>
      <c r="CA154">
        <v>136.00332142857101</v>
      </c>
      <c r="CB154">
        <v>3.7855750000000001</v>
      </c>
      <c r="CC154">
        <v>133.670428571429</v>
      </c>
      <c r="CD154">
        <v>17.1528357142857</v>
      </c>
      <c r="CE154">
        <v>1.56124285714286</v>
      </c>
      <c r="CF154">
        <v>1.27897642857143</v>
      </c>
      <c r="CG154">
        <v>13.581510714285701</v>
      </c>
      <c r="CH154">
        <v>10.5540464285714</v>
      </c>
      <c r="CI154">
        <v>2000.0003571428599</v>
      </c>
      <c r="CJ154">
        <v>0.97999364285714297</v>
      </c>
      <c r="CK154">
        <v>2.0006214285714301E-2</v>
      </c>
      <c r="CL154">
        <v>0</v>
      </c>
      <c r="CM154">
        <v>2.23200357142857</v>
      </c>
      <c r="CN154">
        <v>0</v>
      </c>
      <c r="CO154">
        <v>8580.8657142857192</v>
      </c>
      <c r="CP154">
        <v>17300.121428571401</v>
      </c>
      <c r="CQ154">
        <v>38.5</v>
      </c>
      <c r="CR154">
        <v>39.75</v>
      </c>
      <c r="CS154">
        <v>38.3705</v>
      </c>
      <c r="CT154">
        <v>38.017714285714298</v>
      </c>
      <c r="CU154">
        <v>37.879428571428598</v>
      </c>
      <c r="CV154">
        <v>1959.9896428571401</v>
      </c>
      <c r="CW154">
        <v>40.0107142857143</v>
      </c>
      <c r="CX154">
        <v>0</v>
      </c>
      <c r="CY154">
        <v>1657209000</v>
      </c>
      <c r="CZ154">
        <v>0</v>
      </c>
      <c r="DA154">
        <v>0</v>
      </c>
      <c r="DB154" t="s">
        <v>356</v>
      </c>
      <c r="DC154">
        <v>1656081770.5</v>
      </c>
      <c r="DD154">
        <v>1655399214.5999999</v>
      </c>
      <c r="DE154">
        <v>0</v>
      </c>
      <c r="DF154">
        <v>0.13400000000000001</v>
      </c>
      <c r="DG154">
        <v>-0.06</v>
      </c>
      <c r="DH154">
        <v>9.3309999999999995</v>
      </c>
      <c r="DI154">
        <v>0.51100000000000001</v>
      </c>
      <c r="DJ154">
        <v>421</v>
      </c>
      <c r="DK154">
        <v>25</v>
      </c>
      <c r="DL154">
        <v>1.93</v>
      </c>
      <c r="DM154">
        <v>0.15</v>
      </c>
      <c r="DN154">
        <v>12.900060975609801</v>
      </c>
      <c r="DO154">
        <v>9.1438369337979193</v>
      </c>
      <c r="DP154">
        <v>0.92625556708193002</v>
      </c>
      <c r="DQ154">
        <v>0</v>
      </c>
      <c r="DR154">
        <v>3.78395365853659</v>
      </c>
      <c r="DS154">
        <v>2.38475958188165E-2</v>
      </c>
      <c r="DT154">
        <v>4.4580690100128597E-3</v>
      </c>
      <c r="DU154">
        <v>1</v>
      </c>
      <c r="DV154">
        <v>1</v>
      </c>
      <c r="DW154">
        <v>2</v>
      </c>
      <c r="DX154" t="s">
        <v>357</v>
      </c>
      <c r="DY154">
        <v>2.97479</v>
      </c>
      <c r="DZ154">
        <v>2.6957300000000002</v>
      </c>
      <c r="EA154">
        <v>2.5101200000000001E-2</v>
      </c>
      <c r="EB154">
        <v>2.3469199999999999E-2</v>
      </c>
      <c r="EC154">
        <v>7.8585799999999997E-2</v>
      </c>
      <c r="ED154">
        <v>6.8612099999999995E-2</v>
      </c>
      <c r="EE154">
        <v>38186.5</v>
      </c>
      <c r="EF154">
        <v>41990.6</v>
      </c>
      <c r="EG154">
        <v>35492.800000000003</v>
      </c>
      <c r="EH154">
        <v>38994.699999999997</v>
      </c>
      <c r="EI154">
        <v>46340</v>
      </c>
      <c r="EJ154">
        <v>52389.7</v>
      </c>
      <c r="EK154">
        <v>55428</v>
      </c>
      <c r="EL154">
        <v>62465.3</v>
      </c>
      <c r="EM154">
        <v>1.9958</v>
      </c>
      <c r="EN154">
        <v>2.2029999999999998</v>
      </c>
      <c r="EO154">
        <v>5.34952E-2</v>
      </c>
      <c r="EP154">
        <v>0</v>
      </c>
      <c r="EQ154">
        <v>24.13</v>
      </c>
      <c r="ER154">
        <v>999.9</v>
      </c>
      <c r="ES154">
        <v>54.345999999999997</v>
      </c>
      <c r="ET154">
        <v>31.914000000000001</v>
      </c>
      <c r="EU154">
        <v>34.632300000000001</v>
      </c>
      <c r="EV154">
        <v>53.577199999999998</v>
      </c>
      <c r="EW154">
        <v>36.927100000000003</v>
      </c>
      <c r="EX154">
        <v>2</v>
      </c>
      <c r="EY154">
        <v>-0.129634</v>
      </c>
      <c r="EZ154">
        <v>2.53606</v>
      </c>
      <c r="FA154">
        <v>20.127700000000001</v>
      </c>
      <c r="FB154">
        <v>5.1993200000000002</v>
      </c>
      <c r="FC154">
        <v>12.004</v>
      </c>
      <c r="FD154">
        <v>4.9756</v>
      </c>
      <c r="FE154">
        <v>3.2930000000000001</v>
      </c>
      <c r="FF154">
        <v>9999</v>
      </c>
      <c r="FG154">
        <v>9999</v>
      </c>
      <c r="FH154">
        <v>9999</v>
      </c>
      <c r="FI154">
        <v>556.70000000000005</v>
      </c>
      <c r="FJ154">
        <v>1.86307</v>
      </c>
      <c r="FK154">
        <v>1.86792</v>
      </c>
      <c r="FL154">
        <v>1.86768</v>
      </c>
      <c r="FM154">
        <v>1.86877</v>
      </c>
      <c r="FN154">
        <v>1.8696600000000001</v>
      </c>
      <c r="FO154">
        <v>1.8656900000000001</v>
      </c>
      <c r="FP154">
        <v>1.86676</v>
      </c>
      <c r="FQ154">
        <v>1.8681300000000001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6.4569999999999999</v>
      </c>
      <c r="GF154">
        <v>0.21329999999999999</v>
      </c>
      <c r="GG154">
        <v>5.3564593647505196</v>
      </c>
      <c r="GH154">
        <v>9.5670261133577305E-3</v>
      </c>
      <c r="GI154">
        <v>-9.19467254998099E-7</v>
      </c>
      <c r="GJ154">
        <v>-2.1372918425907501E-11</v>
      </c>
      <c r="GK154">
        <v>0.21331065453237499</v>
      </c>
      <c r="GL154">
        <v>0</v>
      </c>
      <c r="GM154">
        <v>0</v>
      </c>
      <c r="GN154">
        <v>0</v>
      </c>
      <c r="GO154">
        <v>-4</v>
      </c>
      <c r="GP154">
        <v>1866</v>
      </c>
      <c r="GQ154">
        <v>1</v>
      </c>
      <c r="GR154">
        <v>18</v>
      </c>
      <c r="GS154">
        <v>18787.5</v>
      </c>
      <c r="GT154">
        <v>30163.4</v>
      </c>
      <c r="GU154">
        <v>0.44311499999999998</v>
      </c>
      <c r="GV154">
        <v>2.65137</v>
      </c>
      <c r="GW154">
        <v>2.2485400000000002</v>
      </c>
      <c r="GX154">
        <v>2.7404799999999998</v>
      </c>
      <c r="GY154">
        <v>1.9958499999999999</v>
      </c>
      <c r="GZ154">
        <v>2.323</v>
      </c>
      <c r="HA154">
        <v>36.034700000000001</v>
      </c>
      <c r="HB154">
        <v>15.5855</v>
      </c>
      <c r="HC154">
        <v>18</v>
      </c>
      <c r="HD154">
        <v>496.46100000000001</v>
      </c>
      <c r="HE154">
        <v>640.21900000000005</v>
      </c>
      <c r="HF154">
        <v>19.0867</v>
      </c>
      <c r="HG154">
        <v>25.571899999999999</v>
      </c>
      <c r="HH154">
        <v>30.0002</v>
      </c>
      <c r="HI154">
        <v>25.431000000000001</v>
      </c>
      <c r="HJ154">
        <v>25.354199999999999</v>
      </c>
      <c r="HK154">
        <v>8.9125300000000003</v>
      </c>
      <c r="HL154">
        <v>49.052399999999999</v>
      </c>
      <c r="HM154">
        <v>0</v>
      </c>
      <c r="HN154">
        <v>19.083100000000002</v>
      </c>
      <c r="HO154">
        <v>83.482500000000002</v>
      </c>
      <c r="HP154">
        <v>17.126300000000001</v>
      </c>
      <c r="HQ154">
        <v>102.85899999999999</v>
      </c>
      <c r="HR154">
        <v>104.026</v>
      </c>
    </row>
    <row r="155" spans="1:226" x14ac:dyDescent="0.2">
      <c r="A155">
        <v>139</v>
      </c>
      <c r="B155">
        <v>1657209026.0999999</v>
      </c>
      <c r="C155">
        <v>2421.0999999046298</v>
      </c>
      <c r="D155" t="s">
        <v>638</v>
      </c>
      <c r="E155" t="s">
        <v>639</v>
      </c>
      <c r="F155">
        <v>5</v>
      </c>
      <c r="G155" t="s">
        <v>596</v>
      </c>
      <c r="H155" t="s">
        <v>354</v>
      </c>
      <c r="I155">
        <v>1657209018.5999999</v>
      </c>
      <c r="J155">
        <f t="shared" si="68"/>
        <v>3.2270851241794833E-3</v>
      </c>
      <c r="K155">
        <f t="shared" si="69"/>
        <v>3.2270851241794833</v>
      </c>
      <c r="L155">
        <f t="shared" si="70"/>
        <v>3.6836662038761072</v>
      </c>
      <c r="M155">
        <f t="shared" si="71"/>
        <v>130.609592592593</v>
      </c>
      <c r="N155">
        <f t="shared" si="72"/>
        <v>81.445452400204303</v>
      </c>
      <c r="O155">
        <f t="shared" si="73"/>
        <v>6.0762285271365162</v>
      </c>
      <c r="P155">
        <f t="shared" si="74"/>
        <v>9.7441135022389673</v>
      </c>
      <c r="Q155">
        <f t="shared" si="75"/>
        <v>0.13443440047384944</v>
      </c>
      <c r="R155">
        <f t="shared" si="76"/>
        <v>2.446448346286938</v>
      </c>
      <c r="S155">
        <f t="shared" si="77"/>
        <v>0.13046114548920615</v>
      </c>
      <c r="T155">
        <f t="shared" si="78"/>
        <v>8.1885415441498882E-2</v>
      </c>
      <c r="U155">
        <f t="shared" si="79"/>
        <v>321.51703566666623</v>
      </c>
      <c r="V155">
        <f t="shared" si="80"/>
        <v>25.86162729057769</v>
      </c>
      <c r="W155">
        <f t="shared" si="81"/>
        <v>25.86162729057769</v>
      </c>
      <c r="X155">
        <f t="shared" si="82"/>
        <v>3.3467287072851577</v>
      </c>
      <c r="Y155">
        <f t="shared" si="83"/>
        <v>50.28025802225519</v>
      </c>
      <c r="Z155">
        <f t="shared" si="84"/>
        <v>1.5620146137532263</v>
      </c>
      <c r="AA155">
        <f t="shared" si="85"/>
        <v>3.1066161455691876</v>
      </c>
      <c r="AB155">
        <f t="shared" si="86"/>
        <v>1.7847140935319314</v>
      </c>
      <c r="AC155">
        <f t="shared" si="87"/>
        <v>-142.31445397631521</v>
      </c>
      <c r="AD155">
        <f t="shared" si="88"/>
        <v>-164.99285355203645</v>
      </c>
      <c r="AE155">
        <f t="shared" si="89"/>
        <v>-14.299572068522243</v>
      </c>
      <c r="AF155">
        <f t="shared" si="90"/>
        <v>-8.9843930207678113E-2</v>
      </c>
      <c r="AG155">
        <f t="shared" si="91"/>
        <v>-12.397494698385728</v>
      </c>
      <c r="AH155">
        <f t="shared" si="92"/>
        <v>3.2234576280467198</v>
      </c>
      <c r="AI155">
        <f t="shared" si="93"/>
        <v>3.6836662038761072</v>
      </c>
      <c r="AJ155">
        <v>102.781795384375</v>
      </c>
      <c r="AK155">
        <v>111.02564848484801</v>
      </c>
      <c r="AL155">
        <v>-3.1876045431209801</v>
      </c>
      <c r="AM155">
        <v>66.352371143626101</v>
      </c>
      <c r="AN155">
        <f t="shared" si="94"/>
        <v>3.2270851241794833</v>
      </c>
      <c r="AO155">
        <v>17.1463452876819</v>
      </c>
      <c r="AP155">
        <v>20.937878787878802</v>
      </c>
      <c r="AQ155">
        <v>2.46119007857639E-5</v>
      </c>
      <c r="AR155">
        <v>77.378887929022895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39787.354686246596</v>
      </c>
      <c r="AX155">
        <f t="shared" si="98"/>
        <v>2000.00259259259</v>
      </c>
      <c r="AY155">
        <f t="shared" si="99"/>
        <v>1681.2024999999978</v>
      </c>
      <c r="AZ155">
        <f t="shared" si="100"/>
        <v>0.84060016033312557</v>
      </c>
      <c r="BA155">
        <f t="shared" si="101"/>
        <v>0.16075830944293221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1657209018.5999999</v>
      </c>
      <c r="BH155">
        <v>130.609592592593</v>
      </c>
      <c r="BI155">
        <v>116.236951851852</v>
      </c>
      <c r="BJ155">
        <v>20.937162962963001</v>
      </c>
      <c r="BK155">
        <v>17.149774074074099</v>
      </c>
      <c r="BL155">
        <v>124.08037037037001</v>
      </c>
      <c r="BM155">
        <v>20.723855555555598</v>
      </c>
      <c r="BN155">
        <v>499.96992592592602</v>
      </c>
      <c r="BO155">
        <v>74.563481481481503</v>
      </c>
      <c r="BP155">
        <v>4.1402500000000002E-2</v>
      </c>
      <c r="BQ155">
        <v>24.610666666666699</v>
      </c>
      <c r="BR155">
        <v>25.0011444444444</v>
      </c>
      <c r="BS155">
        <v>999.9</v>
      </c>
      <c r="BT155">
        <v>0</v>
      </c>
      <c r="BU155">
        <v>0</v>
      </c>
      <c r="BV155">
        <v>10011.4814814815</v>
      </c>
      <c r="BW155">
        <v>0</v>
      </c>
      <c r="BX155">
        <v>1614.1562962963001</v>
      </c>
      <c r="BY155">
        <v>14.3727111111111</v>
      </c>
      <c r="BZ155">
        <v>133.40266666666699</v>
      </c>
      <c r="CA155">
        <v>118.265144444444</v>
      </c>
      <c r="CB155">
        <v>3.7873962962963001</v>
      </c>
      <c r="CC155">
        <v>116.236951851852</v>
      </c>
      <c r="CD155">
        <v>17.149774074074099</v>
      </c>
      <c r="CE155">
        <v>1.56114777777778</v>
      </c>
      <c r="CF155">
        <v>1.2787462962963001</v>
      </c>
      <c r="CG155">
        <v>13.5805666666667</v>
      </c>
      <c r="CH155">
        <v>10.5513518518519</v>
      </c>
      <c r="CI155">
        <v>2000.00259259259</v>
      </c>
      <c r="CJ155">
        <v>0.97999344444444403</v>
      </c>
      <c r="CK155">
        <v>2.00064259259259E-2</v>
      </c>
      <c r="CL155">
        <v>0</v>
      </c>
      <c r="CM155">
        <v>2.2178703703703699</v>
      </c>
      <c r="CN155">
        <v>0</v>
      </c>
      <c r="CO155">
        <v>8571.2055555555507</v>
      </c>
      <c r="CP155">
        <v>17300.140740740699</v>
      </c>
      <c r="CQ155">
        <v>38.488333333333301</v>
      </c>
      <c r="CR155">
        <v>39.75</v>
      </c>
      <c r="CS155">
        <v>38.368000000000002</v>
      </c>
      <c r="CT155">
        <v>38.004592592592601</v>
      </c>
      <c r="CU155">
        <v>37.875</v>
      </c>
      <c r="CV155">
        <v>1959.99185185185</v>
      </c>
      <c r="CW155">
        <v>40.010740740740701</v>
      </c>
      <c r="CX155">
        <v>0</v>
      </c>
      <c r="CY155">
        <v>1657209005.4000001</v>
      </c>
      <c r="CZ155">
        <v>0</v>
      </c>
      <c r="DA155">
        <v>0</v>
      </c>
      <c r="DB155" t="s">
        <v>356</v>
      </c>
      <c r="DC155">
        <v>1656081770.5</v>
      </c>
      <c r="DD155">
        <v>1655399214.5999999</v>
      </c>
      <c r="DE155">
        <v>0</v>
      </c>
      <c r="DF155">
        <v>0.13400000000000001</v>
      </c>
      <c r="DG155">
        <v>-0.06</v>
      </c>
      <c r="DH155">
        <v>9.3309999999999995</v>
      </c>
      <c r="DI155">
        <v>0.51100000000000001</v>
      </c>
      <c r="DJ155">
        <v>421</v>
      </c>
      <c r="DK155">
        <v>25</v>
      </c>
      <c r="DL155">
        <v>1.93</v>
      </c>
      <c r="DM155">
        <v>0.15</v>
      </c>
      <c r="DN155">
        <v>13.8622414634146</v>
      </c>
      <c r="DO155">
        <v>10.705486411149799</v>
      </c>
      <c r="DP155">
        <v>1.0697248387879099</v>
      </c>
      <c r="DQ155">
        <v>0</v>
      </c>
      <c r="DR155">
        <v>3.7863319512195099</v>
      </c>
      <c r="DS155">
        <v>2.4385923344950398E-2</v>
      </c>
      <c r="DT155">
        <v>4.1777513028949196E-3</v>
      </c>
      <c r="DU155">
        <v>1</v>
      </c>
      <c r="DV155">
        <v>1</v>
      </c>
      <c r="DW155">
        <v>2</v>
      </c>
      <c r="DX155" t="s">
        <v>357</v>
      </c>
      <c r="DY155">
        <v>2.9752299999999998</v>
      </c>
      <c r="DZ155">
        <v>2.6954799999999999</v>
      </c>
      <c r="EA155">
        <v>2.1894899999999998E-2</v>
      </c>
      <c r="EB155">
        <v>1.9960700000000001E-2</v>
      </c>
      <c r="EC155">
        <v>7.8595700000000004E-2</v>
      </c>
      <c r="ED155">
        <v>6.8603300000000006E-2</v>
      </c>
      <c r="EE155">
        <v>38311.599999999999</v>
      </c>
      <c r="EF155">
        <v>42141.2</v>
      </c>
      <c r="EG155">
        <v>35492.400000000001</v>
      </c>
      <c r="EH155">
        <v>38994.5</v>
      </c>
      <c r="EI155">
        <v>46339.5</v>
      </c>
      <c r="EJ155">
        <v>52390.400000000001</v>
      </c>
      <c r="EK155">
        <v>55428</v>
      </c>
      <c r="EL155">
        <v>62465.8</v>
      </c>
      <c r="EM155">
        <v>1.9954000000000001</v>
      </c>
      <c r="EN155">
        <v>2.2023999999999999</v>
      </c>
      <c r="EO155">
        <v>5.3793199999999999E-2</v>
      </c>
      <c r="EP155">
        <v>0</v>
      </c>
      <c r="EQ155">
        <v>24.128</v>
      </c>
      <c r="ER155">
        <v>999.9</v>
      </c>
      <c r="ES155">
        <v>54.296999999999997</v>
      </c>
      <c r="ET155">
        <v>31.923999999999999</v>
      </c>
      <c r="EU155">
        <v>34.623800000000003</v>
      </c>
      <c r="EV155">
        <v>53.977200000000003</v>
      </c>
      <c r="EW155">
        <v>36.927100000000003</v>
      </c>
      <c r="EX155">
        <v>2</v>
      </c>
      <c r="EY155">
        <v>-0.129329</v>
      </c>
      <c r="EZ155">
        <v>2.5609799999999998</v>
      </c>
      <c r="FA155">
        <v>20.127400000000002</v>
      </c>
      <c r="FB155">
        <v>5.1993200000000002</v>
      </c>
      <c r="FC155">
        <v>12.0052</v>
      </c>
      <c r="FD155">
        <v>4.976</v>
      </c>
      <c r="FE155">
        <v>3.2932000000000001</v>
      </c>
      <c r="FF155">
        <v>9999</v>
      </c>
      <c r="FG155">
        <v>9999</v>
      </c>
      <c r="FH155">
        <v>9999</v>
      </c>
      <c r="FI155">
        <v>556.70000000000005</v>
      </c>
      <c r="FJ155">
        <v>1.8631</v>
      </c>
      <c r="FK155">
        <v>1.8678600000000001</v>
      </c>
      <c r="FL155">
        <v>1.86768</v>
      </c>
      <c r="FM155">
        <v>1.86877</v>
      </c>
      <c r="FN155">
        <v>1.8696600000000001</v>
      </c>
      <c r="FO155">
        <v>1.8656900000000001</v>
      </c>
      <c r="FP155">
        <v>1.86676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6.3120000000000003</v>
      </c>
      <c r="GF155">
        <v>0.21329999999999999</v>
      </c>
      <c r="GG155">
        <v>5.3564593647505196</v>
      </c>
      <c r="GH155">
        <v>9.5670261133577305E-3</v>
      </c>
      <c r="GI155">
        <v>-9.19467254998099E-7</v>
      </c>
      <c r="GJ155">
        <v>-2.1372918425907501E-11</v>
      </c>
      <c r="GK155">
        <v>0.21331065453237499</v>
      </c>
      <c r="GL155">
        <v>0</v>
      </c>
      <c r="GM155">
        <v>0</v>
      </c>
      <c r="GN155">
        <v>0</v>
      </c>
      <c r="GO155">
        <v>-4</v>
      </c>
      <c r="GP155">
        <v>1866</v>
      </c>
      <c r="GQ155">
        <v>1</v>
      </c>
      <c r="GR155">
        <v>18</v>
      </c>
      <c r="GS155">
        <v>18787.599999999999</v>
      </c>
      <c r="GT155">
        <v>30163.5</v>
      </c>
      <c r="GU155">
        <v>0.39550800000000003</v>
      </c>
      <c r="GV155">
        <v>2.6660200000000001</v>
      </c>
      <c r="GW155">
        <v>2.2485400000000002</v>
      </c>
      <c r="GX155">
        <v>2.7392599999999998</v>
      </c>
      <c r="GY155">
        <v>1.9958499999999999</v>
      </c>
      <c r="GZ155">
        <v>2.2949199999999998</v>
      </c>
      <c r="HA155">
        <v>36.058199999999999</v>
      </c>
      <c r="HB155">
        <v>15.568</v>
      </c>
      <c r="HC155">
        <v>18</v>
      </c>
      <c r="HD155">
        <v>496.25200000000001</v>
      </c>
      <c r="HE155">
        <v>639.79600000000005</v>
      </c>
      <c r="HF155">
        <v>19.0867</v>
      </c>
      <c r="HG155">
        <v>25.578399999999998</v>
      </c>
      <c r="HH155">
        <v>30.000299999999999</v>
      </c>
      <c r="HI155">
        <v>25.437000000000001</v>
      </c>
      <c r="HJ155">
        <v>25.359300000000001</v>
      </c>
      <c r="HK155">
        <v>7.9594199999999997</v>
      </c>
      <c r="HL155">
        <v>49.052399999999999</v>
      </c>
      <c r="HM155">
        <v>0</v>
      </c>
      <c r="HN155">
        <v>19.081800000000001</v>
      </c>
      <c r="HO155">
        <v>63.341799999999999</v>
      </c>
      <c r="HP155">
        <v>17.1236</v>
      </c>
      <c r="HQ155">
        <v>102.85899999999999</v>
      </c>
      <c r="HR155">
        <v>104.026</v>
      </c>
    </row>
    <row r="156" spans="1:226" x14ac:dyDescent="0.2">
      <c r="A156">
        <v>140</v>
      </c>
      <c r="B156">
        <v>1657209123.0999999</v>
      </c>
      <c r="C156">
        <v>2518.0999999046298</v>
      </c>
      <c r="D156" t="s">
        <v>640</v>
      </c>
      <c r="E156" t="s">
        <v>641</v>
      </c>
      <c r="F156">
        <v>5</v>
      </c>
      <c r="G156" t="s">
        <v>596</v>
      </c>
      <c r="H156" t="s">
        <v>354</v>
      </c>
      <c r="I156">
        <v>1657209115.0999999</v>
      </c>
      <c r="J156">
        <f t="shared" si="68"/>
        <v>3.256959612558809E-3</v>
      </c>
      <c r="K156">
        <f t="shared" si="69"/>
        <v>3.2569596125588092</v>
      </c>
      <c r="L156">
        <f t="shared" si="70"/>
        <v>14.216398762084992</v>
      </c>
      <c r="M156">
        <f t="shared" si="71"/>
        <v>401.32687096774202</v>
      </c>
      <c r="N156">
        <f t="shared" si="72"/>
        <v>217.1841880793157</v>
      </c>
      <c r="O156">
        <f t="shared" si="73"/>
        <v>16.203196317901146</v>
      </c>
      <c r="P156">
        <f t="shared" si="74"/>
        <v>29.941305283073788</v>
      </c>
      <c r="Q156">
        <f t="shared" si="75"/>
        <v>0.13576445894533273</v>
      </c>
      <c r="R156">
        <f t="shared" si="76"/>
        <v>2.4443751300458234</v>
      </c>
      <c r="S156">
        <f t="shared" si="77"/>
        <v>0.13171014421866328</v>
      </c>
      <c r="T156">
        <f t="shared" si="78"/>
        <v>8.2673019057334735E-2</v>
      </c>
      <c r="U156">
        <f t="shared" si="79"/>
        <v>321.51620448387115</v>
      </c>
      <c r="V156">
        <f t="shared" si="80"/>
        <v>25.860391618791706</v>
      </c>
      <c r="W156">
        <f t="shared" si="81"/>
        <v>25.860391618791706</v>
      </c>
      <c r="X156">
        <f t="shared" si="82"/>
        <v>3.3464837525696223</v>
      </c>
      <c r="Y156">
        <f t="shared" si="83"/>
        <v>50.268618381331962</v>
      </c>
      <c r="Z156">
        <f t="shared" si="84"/>
        <v>1.5623071787055731</v>
      </c>
      <c r="AA156">
        <f t="shared" si="85"/>
        <v>3.1079174821438103</v>
      </c>
      <c r="AB156">
        <f t="shared" si="86"/>
        <v>1.7841765738640492</v>
      </c>
      <c r="AC156">
        <f t="shared" si="87"/>
        <v>-143.63191891384349</v>
      </c>
      <c r="AD156">
        <f t="shared" si="88"/>
        <v>-163.76715902324102</v>
      </c>
      <c r="AE156">
        <f t="shared" si="89"/>
        <v>-14.20579331840978</v>
      </c>
      <c r="AF156">
        <f t="shared" si="90"/>
        <v>-8.8666771623167051E-2</v>
      </c>
      <c r="AG156">
        <f t="shared" si="91"/>
        <v>14.112735661547989</v>
      </c>
      <c r="AH156">
        <f t="shared" si="92"/>
        <v>3.251927836200835</v>
      </c>
      <c r="AI156">
        <f t="shared" si="93"/>
        <v>14.216398762084992</v>
      </c>
      <c r="AJ156">
        <v>427.12924386772198</v>
      </c>
      <c r="AK156">
        <v>409.80959393939401</v>
      </c>
      <c r="AL156">
        <v>-9.3328762274298496E-3</v>
      </c>
      <c r="AM156">
        <v>66.352371143626101</v>
      </c>
      <c r="AN156">
        <f t="shared" si="94"/>
        <v>3.2569596125588092</v>
      </c>
      <c r="AO156">
        <v>17.118054859426</v>
      </c>
      <c r="AP156">
        <v>20.9440539393939</v>
      </c>
      <c r="AQ156">
        <v>1.12125572050756E-4</v>
      </c>
      <c r="AR156">
        <v>77.378887929022895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39734.928281391971</v>
      </c>
      <c r="AX156">
        <f t="shared" si="98"/>
        <v>1999.9974193548401</v>
      </c>
      <c r="AY156">
        <f t="shared" si="99"/>
        <v>1681.1981516129042</v>
      </c>
      <c r="AZ156">
        <f t="shared" si="100"/>
        <v>0.84060016045181984</v>
      </c>
      <c r="BA156">
        <f t="shared" si="101"/>
        <v>0.16075830967201246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1657209115.0999999</v>
      </c>
      <c r="BH156">
        <v>401.32687096774202</v>
      </c>
      <c r="BI156">
        <v>419.82838709677401</v>
      </c>
      <c r="BJ156">
        <v>20.9408322580645</v>
      </c>
      <c r="BK156">
        <v>17.1202096774194</v>
      </c>
      <c r="BL156">
        <v>392.35958064516097</v>
      </c>
      <c r="BM156">
        <v>20.727512903225801</v>
      </c>
      <c r="BN156">
        <v>499.99648387096801</v>
      </c>
      <c r="BO156">
        <v>74.563970967741895</v>
      </c>
      <c r="BP156">
        <v>4.1811622580645198E-2</v>
      </c>
      <c r="BQ156">
        <v>24.617670967741901</v>
      </c>
      <c r="BR156">
        <v>24.993248387096799</v>
      </c>
      <c r="BS156">
        <v>999.9</v>
      </c>
      <c r="BT156">
        <v>0</v>
      </c>
      <c r="BU156">
        <v>0</v>
      </c>
      <c r="BV156">
        <v>9997.9032258064508</v>
      </c>
      <c r="BW156">
        <v>0</v>
      </c>
      <c r="BX156">
        <v>1626.7361290322599</v>
      </c>
      <c r="BY156">
        <v>-18.5016</v>
      </c>
      <c r="BZ156">
        <v>409.91070967741899</v>
      </c>
      <c r="CA156">
        <v>427.14112903225799</v>
      </c>
      <c r="CB156">
        <v>3.8206119354838699</v>
      </c>
      <c r="CC156">
        <v>419.82838709677401</v>
      </c>
      <c r="CD156">
        <v>17.1202096774194</v>
      </c>
      <c r="CE156">
        <v>1.56143161290323</v>
      </c>
      <c r="CF156">
        <v>1.27655032258065</v>
      </c>
      <c r="CG156">
        <v>13.583341935483899</v>
      </c>
      <c r="CH156">
        <v>10.525570967741899</v>
      </c>
      <c r="CI156">
        <v>1999.9974193548401</v>
      </c>
      <c r="CJ156">
        <v>0.97999367741935495</v>
      </c>
      <c r="CK156">
        <v>2.0006177419354801E-2</v>
      </c>
      <c r="CL156">
        <v>0</v>
      </c>
      <c r="CM156">
        <v>2.1837</v>
      </c>
      <c r="CN156">
        <v>0</v>
      </c>
      <c r="CO156">
        <v>8791.7925806451603</v>
      </c>
      <c r="CP156">
        <v>17300.099999999999</v>
      </c>
      <c r="CQ156">
        <v>38.5</v>
      </c>
      <c r="CR156">
        <v>39.783999999999999</v>
      </c>
      <c r="CS156">
        <v>38.375</v>
      </c>
      <c r="CT156">
        <v>38.04</v>
      </c>
      <c r="CU156">
        <v>37.875</v>
      </c>
      <c r="CV156">
        <v>1959.98677419355</v>
      </c>
      <c r="CW156">
        <v>40.010645161290299</v>
      </c>
      <c r="CX156">
        <v>0</v>
      </c>
      <c r="CY156">
        <v>1657209102</v>
      </c>
      <c r="CZ156">
        <v>0</v>
      </c>
      <c r="DA156">
        <v>0</v>
      </c>
      <c r="DB156" t="s">
        <v>356</v>
      </c>
      <c r="DC156">
        <v>1656081770.5</v>
      </c>
      <c r="DD156">
        <v>1655399214.5999999</v>
      </c>
      <c r="DE156">
        <v>0</v>
      </c>
      <c r="DF156">
        <v>0.13400000000000001</v>
      </c>
      <c r="DG156">
        <v>-0.06</v>
      </c>
      <c r="DH156">
        <v>9.3309999999999995</v>
      </c>
      <c r="DI156">
        <v>0.51100000000000001</v>
      </c>
      <c r="DJ156">
        <v>421</v>
      </c>
      <c r="DK156">
        <v>25</v>
      </c>
      <c r="DL156">
        <v>1.93</v>
      </c>
      <c r="DM156">
        <v>0.15</v>
      </c>
      <c r="DN156">
        <v>-18.4804575</v>
      </c>
      <c r="DO156">
        <v>-0.35283264540332798</v>
      </c>
      <c r="DP156">
        <v>0.111879327597863</v>
      </c>
      <c r="DQ156">
        <v>0</v>
      </c>
      <c r="DR156">
        <v>3.81978025</v>
      </c>
      <c r="DS156">
        <v>3.3680487804871498E-2</v>
      </c>
      <c r="DT156">
        <v>4.3441889274639196E-3</v>
      </c>
      <c r="DU156">
        <v>1</v>
      </c>
      <c r="DV156">
        <v>1</v>
      </c>
      <c r="DW156">
        <v>2</v>
      </c>
      <c r="DX156" t="s">
        <v>357</v>
      </c>
      <c r="DY156">
        <v>2.9738699999999998</v>
      </c>
      <c r="DZ156">
        <v>2.69557</v>
      </c>
      <c r="EA156">
        <v>7.2251599999999999E-2</v>
      </c>
      <c r="EB156">
        <v>7.6237299999999994E-2</v>
      </c>
      <c r="EC156">
        <v>7.8592700000000001E-2</v>
      </c>
      <c r="ED156">
        <v>6.8504899999999994E-2</v>
      </c>
      <c r="EE156">
        <v>36334.6</v>
      </c>
      <c r="EF156">
        <v>39714.400000000001</v>
      </c>
      <c r="EG156">
        <v>35487.9</v>
      </c>
      <c r="EH156">
        <v>38987.4</v>
      </c>
      <c r="EI156">
        <v>46336.7</v>
      </c>
      <c r="EJ156">
        <v>52388</v>
      </c>
      <c r="EK156">
        <v>55423</v>
      </c>
      <c r="EL156">
        <v>62454.5</v>
      </c>
      <c r="EM156">
        <v>1.9923999999999999</v>
      </c>
      <c r="EN156">
        <v>2.2014</v>
      </c>
      <c r="EO156">
        <v>5.2303099999999998E-2</v>
      </c>
      <c r="EP156">
        <v>0</v>
      </c>
      <c r="EQ156">
        <v>24.111799999999999</v>
      </c>
      <c r="ER156">
        <v>999.9</v>
      </c>
      <c r="ES156">
        <v>53.442999999999998</v>
      </c>
      <c r="ET156">
        <v>32.195999999999998</v>
      </c>
      <c r="EU156">
        <v>34.604399999999998</v>
      </c>
      <c r="EV156">
        <v>53.787199999999999</v>
      </c>
      <c r="EW156">
        <v>36.955100000000002</v>
      </c>
      <c r="EX156">
        <v>2</v>
      </c>
      <c r="EY156">
        <v>-0.122154</v>
      </c>
      <c r="EZ156">
        <v>2.5559500000000002</v>
      </c>
      <c r="FA156">
        <v>20.127600000000001</v>
      </c>
      <c r="FB156">
        <v>5.1993200000000002</v>
      </c>
      <c r="FC156">
        <v>12.006399999999999</v>
      </c>
      <c r="FD156">
        <v>4.976</v>
      </c>
      <c r="FE156">
        <v>3.2932000000000001</v>
      </c>
      <c r="FF156">
        <v>9999</v>
      </c>
      <c r="FG156">
        <v>9999</v>
      </c>
      <c r="FH156">
        <v>9999</v>
      </c>
      <c r="FI156">
        <v>556.70000000000005</v>
      </c>
      <c r="FJ156">
        <v>1.8631</v>
      </c>
      <c r="FK156">
        <v>1.8678300000000001</v>
      </c>
      <c r="FL156">
        <v>1.86768</v>
      </c>
      <c r="FM156">
        <v>1.8688400000000001</v>
      </c>
      <c r="FN156">
        <v>1.8696600000000001</v>
      </c>
      <c r="FO156">
        <v>1.8656900000000001</v>
      </c>
      <c r="FP156">
        <v>1.86676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8.9659999999999993</v>
      </c>
      <c r="GF156">
        <v>0.21329999999999999</v>
      </c>
      <c r="GG156">
        <v>5.3564593647505196</v>
      </c>
      <c r="GH156">
        <v>9.5670261133577305E-3</v>
      </c>
      <c r="GI156">
        <v>-9.19467254998099E-7</v>
      </c>
      <c r="GJ156">
        <v>-2.1372918425907501E-11</v>
      </c>
      <c r="GK156">
        <v>0.21331065453237499</v>
      </c>
      <c r="GL156">
        <v>0</v>
      </c>
      <c r="GM156">
        <v>0</v>
      </c>
      <c r="GN156">
        <v>0</v>
      </c>
      <c r="GO156">
        <v>-4</v>
      </c>
      <c r="GP156">
        <v>1866</v>
      </c>
      <c r="GQ156">
        <v>1</v>
      </c>
      <c r="GR156">
        <v>18</v>
      </c>
      <c r="GS156">
        <v>18789.2</v>
      </c>
      <c r="GT156">
        <v>30165.1</v>
      </c>
      <c r="GU156">
        <v>1.31958</v>
      </c>
      <c r="GV156">
        <v>2.6403799999999999</v>
      </c>
      <c r="GW156">
        <v>2.2485400000000002</v>
      </c>
      <c r="GX156">
        <v>2.7380399999999998</v>
      </c>
      <c r="GY156">
        <v>1.9958499999999999</v>
      </c>
      <c r="GZ156">
        <v>2.2936999999999999</v>
      </c>
      <c r="HA156">
        <v>36.269399999999997</v>
      </c>
      <c r="HB156">
        <v>15.5505</v>
      </c>
      <c r="HC156">
        <v>18</v>
      </c>
      <c r="HD156">
        <v>495.12599999999998</v>
      </c>
      <c r="HE156">
        <v>640.09299999999996</v>
      </c>
      <c r="HF156">
        <v>19.1633</v>
      </c>
      <c r="HG156">
        <v>25.6647</v>
      </c>
      <c r="HH156">
        <v>30.000399999999999</v>
      </c>
      <c r="HI156">
        <v>25.526800000000001</v>
      </c>
      <c r="HJ156">
        <v>25.4497</v>
      </c>
      <c r="HK156">
        <v>26.4314</v>
      </c>
      <c r="HL156">
        <v>49.052399999999999</v>
      </c>
      <c r="HM156">
        <v>0</v>
      </c>
      <c r="HN156">
        <v>19.166</v>
      </c>
      <c r="HO156">
        <v>426.55900000000003</v>
      </c>
      <c r="HP156">
        <v>17.113199999999999</v>
      </c>
      <c r="HQ156">
        <v>102.848</v>
      </c>
      <c r="HR156">
        <v>104.008</v>
      </c>
    </row>
    <row r="157" spans="1:226" x14ac:dyDescent="0.2">
      <c r="A157">
        <v>141</v>
      </c>
      <c r="B157">
        <v>1657209128.0999999</v>
      </c>
      <c r="C157">
        <v>2523.0999999046298</v>
      </c>
      <c r="D157" t="s">
        <v>642</v>
      </c>
      <c r="E157" t="s">
        <v>643</v>
      </c>
      <c r="F157">
        <v>5</v>
      </c>
      <c r="G157" t="s">
        <v>596</v>
      </c>
      <c r="H157" t="s">
        <v>354</v>
      </c>
      <c r="I157">
        <v>1657209120.2551701</v>
      </c>
      <c r="J157">
        <f t="shared" si="68"/>
        <v>3.2592163936104915E-3</v>
      </c>
      <c r="K157">
        <f t="shared" si="69"/>
        <v>3.2592163936104916</v>
      </c>
      <c r="L157">
        <f t="shared" si="70"/>
        <v>14.041851309808704</v>
      </c>
      <c r="M157">
        <f t="shared" si="71"/>
        <v>401.32544827586202</v>
      </c>
      <c r="N157">
        <f t="shared" si="72"/>
        <v>219.42669892166055</v>
      </c>
      <c r="O157">
        <f t="shared" si="73"/>
        <v>16.370467999413968</v>
      </c>
      <c r="P157">
        <f t="shared" si="74"/>
        <v>29.941139526945342</v>
      </c>
      <c r="Q157">
        <f t="shared" si="75"/>
        <v>0.13590698517593555</v>
      </c>
      <c r="R157">
        <f t="shared" si="76"/>
        <v>2.4439536141071523</v>
      </c>
      <c r="S157">
        <f t="shared" si="77"/>
        <v>0.13184361246579765</v>
      </c>
      <c r="T157">
        <f t="shared" si="78"/>
        <v>8.2757216036452877E-2</v>
      </c>
      <c r="U157">
        <f t="shared" si="79"/>
        <v>321.51353699999959</v>
      </c>
      <c r="V157">
        <f t="shared" si="80"/>
        <v>25.858443293946426</v>
      </c>
      <c r="W157">
        <f t="shared" si="81"/>
        <v>25.858443293946426</v>
      </c>
      <c r="X157">
        <f t="shared" si="82"/>
        <v>3.3460975561263111</v>
      </c>
      <c r="Y157">
        <f t="shared" si="83"/>
        <v>50.278915527320365</v>
      </c>
      <c r="Z157">
        <f t="shared" si="84"/>
        <v>1.5624933207071756</v>
      </c>
      <c r="AA157">
        <f t="shared" si="85"/>
        <v>3.1076511979622032</v>
      </c>
      <c r="AB157">
        <f t="shared" si="86"/>
        <v>1.7836042354191355</v>
      </c>
      <c r="AC157">
        <f t="shared" si="87"/>
        <v>-143.73144295822269</v>
      </c>
      <c r="AD157">
        <f t="shared" si="88"/>
        <v>-163.67102493102047</v>
      </c>
      <c r="AE157">
        <f t="shared" si="89"/>
        <v>-14.199661412968219</v>
      </c>
      <c r="AF157">
        <f t="shared" si="90"/>
        <v>-8.8592302211793594E-2</v>
      </c>
      <c r="AG157">
        <f t="shared" si="91"/>
        <v>14.618676473464975</v>
      </c>
      <c r="AH157">
        <f t="shared" si="92"/>
        <v>3.2558943597690804</v>
      </c>
      <c r="AI157">
        <f t="shared" si="93"/>
        <v>14.041851309808704</v>
      </c>
      <c r="AJ157">
        <v>428.25450961675398</v>
      </c>
      <c r="AK157">
        <v>410.37787272727297</v>
      </c>
      <c r="AL157">
        <v>0.18330546520073099</v>
      </c>
      <c r="AM157">
        <v>66.352371143626101</v>
      </c>
      <c r="AN157">
        <f t="shared" si="94"/>
        <v>3.2592163936104916</v>
      </c>
      <c r="AO157">
        <v>17.116517083519799</v>
      </c>
      <c r="AP157">
        <v>20.9454733333333</v>
      </c>
      <c r="AQ157">
        <v>5.2653184833634698E-5</v>
      </c>
      <c r="AR157">
        <v>77.378887929022895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39724.647362430034</v>
      </c>
      <c r="AX157">
        <f t="shared" si="98"/>
        <v>1999.98068965517</v>
      </c>
      <c r="AY157">
        <f t="shared" si="99"/>
        <v>1681.1840999999979</v>
      </c>
      <c r="AZ157">
        <f t="shared" si="100"/>
        <v>0.84060016613953514</v>
      </c>
      <c r="BA157">
        <f t="shared" si="101"/>
        <v>0.16075832064930282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1657209120.2551701</v>
      </c>
      <c r="BH157">
        <v>401.32544827586202</v>
      </c>
      <c r="BI157">
        <v>420.43617241379297</v>
      </c>
      <c r="BJ157">
        <v>20.943368965517202</v>
      </c>
      <c r="BK157">
        <v>17.1180620689655</v>
      </c>
      <c r="BL157">
        <v>392.35820689655202</v>
      </c>
      <c r="BM157">
        <v>20.730037931034499</v>
      </c>
      <c r="BN157">
        <v>499.99203448275898</v>
      </c>
      <c r="BO157">
        <v>74.563855172413795</v>
      </c>
      <c r="BP157">
        <v>4.1778872413793099E-2</v>
      </c>
      <c r="BQ157">
        <v>24.616237931034501</v>
      </c>
      <c r="BR157">
        <v>24.9887379310345</v>
      </c>
      <c r="BS157">
        <v>999.9</v>
      </c>
      <c r="BT157">
        <v>0</v>
      </c>
      <c r="BU157">
        <v>0</v>
      </c>
      <c r="BV157">
        <v>9995.1724137930996</v>
      </c>
      <c r="BW157">
        <v>0</v>
      </c>
      <c r="BX157">
        <v>1627.6051724137899</v>
      </c>
      <c r="BY157">
        <v>-19.110734482758598</v>
      </c>
      <c r="BZ157">
        <v>409.91041379310298</v>
      </c>
      <c r="CA157">
        <v>427.75858620689701</v>
      </c>
      <c r="CB157">
        <v>3.8252937931034499</v>
      </c>
      <c r="CC157">
        <v>420.43617241379297</v>
      </c>
      <c r="CD157">
        <v>17.1180620689655</v>
      </c>
      <c r="CE157">
        <v>1.56161793103448</v>
      </c>
      <c r="CF157">
        <v>1.2763882758620699</v>
      </c>
      <c r="CG157">
        <v>13.585179310344801</v>
      </c>
      <c r="CH157">
        <v>10.523668965517199</v>
      </c>
      <c r="CI157">
        <v>1999.98068965517</v>
      </c>
      <c r="CJ157">
        <v>0.97999351724137895</v>
      </c>
      <c r="CK157">
        <v>2.0006348275862101E-2</v>
      </c>
      <c r="CL157">
        <v>0</v>
      </c>
      <c r="CM157">
        <v>2.1757482758620701</v>
      </c>
      <c r="CN157">
        <v>0</v>
      </c>
      <c r="CO157">
        <v>8806.0182758620704</v>
      </c>
      <c r="CP157">
        <v>17299.944827586201</v>
      </c>
      <c r="CQ157">
        <v>38.5</v>
      </c>
      <c r="CR157">
        <v>39.801310344827598</v>
      </c>
      <c r="CS157">
        <v>38.375</v>
      </c>
      <c r="CT157">
        <v>38.019241379310301</v>
      </c>
      <c r="CU157">
        <v>37.875</v>
      </c>
      <c r="CV157">
        <v>1959.97</v>
      </c>
      <c r="CW157">
        <v>40.010689655172399</v>
      </c>
      <c r="CX157">
        <v>0</v>
      </c>
      <c r="CY157">
        <v>1657209106.8</v>
      </c>
      <c r="CZ157">
        <v>0</v>
      </c>
      <c r="DA157">
        <v>0</v>
      </c>
      <c r="DB157" t="s">
        <v>356</v>
      </c>
      <c r="DC157">
        <v>1656081770.5</v>
      </c>
      <c r="DD157">
        <v>1655399214.5999999</v>
      </c>
      <c r="DE157">
        <v>0</v>
      </c>
      <c r="DF157">
        <v>0.13400000000000001</v>
      </c>
      <c r="DG157">
        <v>-0.06</v>
      </c>
      <c r="DH157">
        <v>9.3309999999999995</v>
      </c>
      <c r="DI157">
        <v>0.51100000000000001</v>
      </c>
      <c r="DJ157">
        <v>421</v>
      </c>
      <c r="DK157">
        <v>25</v>
      </c>
      <c r="DL157">
        <v>1.93</v>
      </c>
      <c r="DM157">
        <v>0.15</v>
      </c>
      <c r="DN157">
        <v>-18.7113609756098</v>
      </c>
      <c r="DO157">
        <v>-3.8224766550523301</v>
      </c>
      <c r="DP157">
        <v>0.67408959992051498</v>
      </c>
      <c r="DQ157">
        <v>0</v>
      </c>
      <c r="DR157">
        <v>3.82232268292683</v>
      </c>
      <c r="DS157">
        <v>5.1647456446007198E-2</v>
      </c>
      <c r="DT157">
        <v>5.5917775106608704E-3</v>
      </c>
      <c r="DU157">
        <v>1</v>
      </c>
      <c r="DV157">
        <v>1</v>
      </c>
      <c r="DW157">
        <v>2</v>
      </c>
      <c r="DX157" t="s">
        <v>357</v>
      </c>
      <c r="DY157">
        <v>2.9742000000000002</v>
      </c>
      <c r="DZ157">
        <v>2.6956899999999999</v>
      </c>
      <c r="EA157">
        <v>7.2384900000000002E-2</v>
      </c>
      <c r="EB157">
        <v>7.7078499999999994E-2</v>
      </c>
      <c r="EC157">
        <v>7.8597399999999998E-2</v>
      </c>
      <c r="ED157">
        <v>6.8495899999999998E-2</v>
      </c>
      <c r="EE157">
        <v>36329.699999999997</v>
      </c>
      <c r="EF157">
        <v>39678.1</v>
      </c>
      <c r="EG157">
        <v>35488.199999999997</v>
      </c>
      <c r="EH157">
        <v>38987.300000000003</v>
      </c>
      <c r="EI157">
        <v>46336.1</v>
      </c>
      <c r="EJ157">
        <v>52389.2</v>
      </c>
      <c r="EK157">
        <v>55422.6</v>
      </c>
      <c r="EL157">
        <v>62455.3</v>
      </c>
      <c r="EM157">
        <v>1.9930000000000001</v>
      </c>
      <c r="EN157">
        <v>2.2008000000000001</v>
      </c>
      <c r="EO157">
        <v>5.3942200000000003E-2</v>
      </c>
      <c r="EP157">
        <v>0</v>
      </c>
      <c r="EQ157">
        <v>24.113800000000001</v>
      </c>
      <c r="ER157">
        <v>999.9</v>
      </c>
      <c r="ES157">
        <v>53.393999999999998</v>
      </c>
      <c r="ET157">
        <v>32.206000000000003</v>
      </c>
      <c r="EU157">
        <v>34.593200000000003</v>
      </c>
      <c r="EV157">
        <v>54.217199999999998</v>
      </c>
      <c r="EW157">
        <v>36.9191</v>
      </c>
      <c r="EX157">
        <v>2</v>
      </c>
      <c r="EY157">
        <v>-0.121626</v>
      </c>
      <c r="EZ157">
        <v>2.5030700000000001</v>
      </c>
      <c r="FA157">
        <v>20.128399999999999</v>
      </c>
      <c r="FB157">
        <v>5.20052</v>
      </c>
      <c r="FC157">
        <v>12.008800000000001</v>
      </c>
      <c r="FD157">
        <v>4.976</v>
      </c>
      <c r="FE157">
        <v>3.2930000000000001</v>
      </c>
      <c r="FF157">
        <v>9999</v>
      </c>
      <c r="FG157">
        <v>9999</v>
      </c>
      <c r="FH157">
        <v>9999</v>
      </c>
      <c r="FI157">
        <v>556.70000000000005</v>
      </c>
      <c r="FJ157">
        <v>1.86307</v>
      </c>
      <c r="FK157">
        <v>1.8678600000000001</v>
      </c>
      <c r="FL157">
        <v>1.86768</v>
      </c>
      <c r="FM157">
        <v>1.8688400000000001</v>
      </c>
      <c r="FN157">
        <v>1.8696600000000001</v>
      </c>
      <c r="FO157">
        <v>1.8656900000000001</v>
      </c>
      <c r="FP157">
        <v>1.86676</v>
      </c>
      <c r="FQ157">
        <v>1.8681300000000001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8.9740000000000002</v>
      </c>
      <c r="GF157">
        <v>0.21329999999999999</v>
      </c>
      <c r="GG157">
        <v>5.3564593647505196</v>
      </c>
      <c r="GH157">
        <v>9.5670261133577305E-3</v>
      </c>
      <c r="GI157">
        <v>-9.19467254998099E-7</v>
      </c>
      <c r="GJ157">
        <v>-2.1372918425907501E-11</v>
      </c>
      <c r="GK157">
        <v>0.21331065453237499</v>
      </c>
      <c r="GL157">
        <v>0</v>
      </c>
      <c r="GM157">
        <v>0</v>
      </c>
      <c r="GN157">
        <v>0</v>
      </c>
      <c r="GO157">
        <v>-4</v>
      </c>
      <c r="GP157">
        <v>1866</v>
      </c>
      <c r="GQ157">
        <v>1</v>
      </c>
      <c r="GR157">
        <v>18</v>
      </c>
      <c r="GS157">
        <v>18789.3</v>
      </c>
      <c r="GT157">
        <v>30165.200000000001</v>
      </c>
      <c r="GU157">
        <v>1.34521</v>
      </c>
      <c r="GV157">
        <v>2.63184</v>
      </c>
      <c r="GW157">
        <v>2.2485400000000002</v>
      </c>
      <c r="GX157">
        <v>2.7380399999999998</v>
      </c>
      <c r="GY157">
        <v>1.9958499999999999</v>
      </c>
      <c r="GZ157">
        <v>2.34985</v>
      </c>
      <c r="HA157">
        <v>36.292900000000003</v>
      </c>
      <c r="HB157">
        <v>15.568</v>
      </c>
      <c r="HC157">
        <v>18</v>
      </c>
      <c r="HD157">
        <v>495.56</v>
      </c>
      <c r="HE157">
        <v>639.67600000000004</v>
      </c>
      <c r="HF157">
        <v>19.176300000000001</v>
      </c>
      <c r="HG157">
        <v>25.669</v>
      </c>
      <c r="HH157">
        <v>30.000299999999999</v>
      </c>
      <c r="HI157">
        <v>25.531500000000001</v>
      </c>
      <c r="HJ157">
        <v>25.455200000000001</v>
      </c>
      <c r="HK157">
        <v>26.9497</v>
      </c>
      <c r="HL157">
        <v>49.052399999999999</v>
      </c>
      <c r="HM157">
        <v>0</v>
      </c>
      <c r="HN157">
        <v>19.182600000000001</v>
      </c>
      <c r="HO157">
        <v>439.97399999999999</v>
      </c>
      <c r="HP157">
        <v>17.108899999999998</v>
      </c>
      <c r="HQ157">
        <v>102.848</v>
      </c>
      <c r="HR157">
        <v>104.008</v>
      </c>
    </row>
    <row r="158" spans="1:226" x14ac:dyDescent="0.2">
      <c r="A158">
        <v>142</v>
      </c>
      <c r="B158">
        <v>1657209133.0999999</v>
      </c>
      <c r="C158">
        <v>2528.0999999046298</v>
      </c>
      <c r="D158" t="s">
        <v>644</v>
      </c>
      <c r="E158" t="s">
        <v>645</v>
      </c>
      <c r="F158">
        <v>5</v>
      </c>
      <c r="G158" t="s">
        <v>596</v>
      </c>
      <c r="H158" t="s">
        <v>354</v>
      </c>
      <c r="I158">
        <v>1657209125.33214</v>
      </c>
      <c r="J158">
        <f t="shared" si="68"/>
        <v>3.2621573003828582E-3</v>
      </c>
      <c r="K158">
        <f t="shared" si="69"/>
        <v>3.2621573003828583</v>
      </c>
      <c r="L158">
        <f t="shared" si="70"/>
        <v>14.02924417386569</v>
      </c>
      <c r="M158">
        <f t="shared" si="71"/>
        <v>402.39299999999997</v>
      </c>
      <c r="N158">
        <f t="shared" si="72"/>
        <v>220.82123378303578</v>
      </c>
      <c r="O158">
        <f t="shared" si="73"/>
        <v>16.474506656502271</v>
      </c>
      <c r="P158">
        <f t="shared" si="74"/>
        <v>30.020782166009241</v>
      </c>
      <c r="Q158">
        <f t="shared" si="75"/>
        <v>0.13608267819455988</v>
      </c>
      <c r="R158">
        <f t="shared" si="76"/>
        <v>2.4468371443947512</v>
      </c>
      <c r="S158">
        <f t="shared" si="77"/>
        <v>0.13201360861631078</v>
      </c>
      <c r="T158">
        <f t="shared" si="78"/>
        <v>8.2863960177080018E-2</v>
      </c>
      <c r="U158">
        <f t="shared" si="79"/>
        <v>321.51662035714287</v>
      </c>
      <c r="V158">
        <f t="shared" si="80"/>
        <v>25.855906273737311</v>
      </c>
      <c r="W158">
        <f t="shared" si="81"/>
        <v>25.855906273737311</v>
      </c>
      <c r="X158">
        <f t="shared" si="82"/>
        <v>3.3455947269916018</v>
      </c>
      <c r="Y158">
        <f t="shared" si="83"/>
        <v>50.285717988907294</v>
      </c>
      <c r="Z158">
        <f t="shared" si="84"/>
        <v>1.56267614594506</v>
      </c>
      <c r="AA158">
        <f t="shared" si="85"/>
        <v>3.1075943795607657</v>
      </c>
      <c r="AB158">
        <f t="shared" si="86"/>
        <v>1.7829185810465418</v>
      </c>
      <c r="AC158">
        <f t="shared" si="87"/>
        <v>-143.86113694688405</v>
      </c>
      <c r="AD158">
        <f t="shared" si="88"/>
        <v>-163.56980382340572</v>
      </c>
      <c r="AE158">
        <f t="shared" si="89"/>
        <v>-14.173953296330494</v>
      </c>
      <c r="AF158">
        <f t="shared" si="90"/>
        <v>-8.8273709477363127E-2</v>
      </c>
      <c r="AG158">
        <f t="shared" si="91"/>
        <v>16.967761914395833</v>
      </c>
      <c r="AH158">
        <f t="shared" si="92"/>
        <v>3.2599930753874786</v>
      </c>
      <c r="AI158">
        <f t="shared" si="93"/>
        <v>14.02924417386569</v>
      </c>
      <c r="AJ158">
        <v>438.23588644911899</v>
      </c>
      <c r="AK158">
        <v>415.94092727272698</v>
      </c>
      <c r="AL158">
        <v>1.292972352654</v>
      </c>
      <c r="AM158">
        <v>66.352371143626101</v>
      </c>
      <c r="AN158">
        <f t="shared" si="94"/>
        <v>3.2621573003828583</v>
      </c>
      <c r="AO158">
        <v>17.114916451643001</v>
      </c>
      <c r="AP158">
        <v>20.946296363636399</v>
      </c>
      <c r="AQ158">
        <v>2.1302579259004699E-4</v>
      </c>
      <c r="AR158">
        <v>77.378887929022895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39796.32441713586</v>
      </c>
      <c r="AX158">
        <f t="shared" si="98"/>
        <v>2000</v>
      </c>
      <c r="AY158">
        <f t="shared" si="99"/>
        <v>1681.2003214285714</v>
      </c>
      <c r="AZ158">
        <f t="shared" si="100"/>
        <v>0.84060016071428567</v>
      </c>
      <c r="BA158">
        <f t="shared" si="101"/>
        <v>0.16075831017857142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1657209125.33214</v>
      </c>
      <c r="BH158">
        <v>402.39299999999997</v>
      </c>
      <c r="BI158">
        <v>424.32721428571398</v>
      </c>
      <c r="BJ158">
        <v>20.945821428571399</v>
      </c>
      <c r="BK158">
        <v>17.115989285714299</v>
      </c>
      <c r="BL158">
        <v>393.41635714285701</v>
      </c>
      <c r="BM158">
        <v>20.732496428571402</v>
      </c>
      <c r="BN158">
        <v>500.028678571429</v>
      </c>
      <c r="BO158">
        <v>74.564135714285698</v>
      </c>
      <c r="BP158">
        <v>4.1491535714285703E-2</v>
      </c>
      <c r="BQ158">
        <v>24.615932142857101</v>
      </c>
      <c r="BR158">
        <v>24.988739285714299</v>
      </c>
      <c r="BS158">
        <v>999.9</v>
      </c>
      <c r="BT158">
        <v>0</v>
      </c>
      <c r="BU158">
        <v>0</v>
      </c>
      <c r="BV158">
        <v>10013.9285714286</v>
      </c>
      <c r="BW158">
        <v>0</v>
      </c>
      <c r="BX158">
        <v>1628.4264285714301</v>
      </c>
      <c r="BY158">
        <v>-21.934246428571399</v>
      </c>
      <c r="BZ158">
        <v>411.00175000000002</v>
      </c>
      <c r="CA158">
        <v>431.71642857142899</v>
      </c>
      <c r="CB158">
        <v>3.8298264285714301</v>
      </c>
      <c r="CC158">
        <v>424.32721428571398</v>
      </c>
      <c r="CD158">
        <v>17.115989285714299</v>
      </c>
      <c r="CE158">
        <v>1.5618071428571401</v>
      </c>
      <c r="CF158">
        <v>1.27623892857143</v>
      </c>
      <c r="CG158">
        <v>13.58705</v>
      </c>
      <c r="CH158">
        <v>10.521907142857099</v>
      </c>
      <c r="CI158">
        <v>2000</v>
      </c>
      <c r="CJ158">
        <v>0.97999375</v>
      </c>
      <c r="CK158">
        <v>2.0006099999999999E-2</v>
      </c>
      <c r="CL158">
        <v>0</v>
      </c>
      <c r="CM158">
        <v>2.1529571428571401</v>
      </c>
      <c r="CN158">
        <v>0</v>
      </c>
      <c r="CO158">
        <v>8817.8678571428609</v>
      </c>
      <c r="CP158">
        <v>17300.114285714299</v>
      </c>
      <c r="CQ158">
        <v>38.5</v>
      </c>
      <c r="CR158">
        <v>39.809785714285702</v>
      </c>
      <c r="CS158">
        <v>38.375</v>
      </c>
      <c r="CT158">
        <v>38.011071428571398</v>
      </c>
      <c r="CU158">
        <v>37.875</v>
      </c>
      <c r="CV158">
        <v>1959.98928571429</v>
      </c>
      <c r="CW158">
        <v>40.0107142857143</v>
      </c>
      <c r="CX158">
        <v>0</v>
      </c>
      <c r="CY158">
        <v>1657209112.2</v>
      </c>
      <c r="CZ158">
        <v>0</v>
      </c>
      <c r="DA158">
        <v>0</v>
      </c>
      <c r="DB158" t="s">
        <v>356</v>
      </c>
      <c r="DC158">
        <v>1656081770.5</v>
      </c>
      <c r="DD158">
        <v>1655399214.5999999</v>
      </c>
      <c r="DE158">
        <v>0</v>
      </c>
      <c r="DF158">
        <v>0.13400000000000001</v>
      </c>
      <c r="DG158">
        <v>-0.06</v>
      </c>
      <c r="DH158">
        <v>9.3309999999999995</v>
      </c>
      <c r="DI158">
        <v>0.51100000000000001</v>
      </c>
      <c r="DJ158">
        <v>421</v>
      </c>
      <c r="DK158">
        <v>25</v>
      </c>
      <c r="DL158">
        <v>1.93</v>
      </c>
      <c r="DM158">
        <v>0.15</v>
      </c>
      <c r="DN158">
        <v>-20.970390243902401</v>
      </c>
      <c r="DO158">
        <v>-31.204837630662102</v>
      </c>
      <c r="DP158">
        <v>3.63245792386991</v>
      </c>
      <c r="DQ158">
        <v>0</v>
      </c>
      <c r="DR158">
        <v>3.8273319512195099</v>
      </c>
      <c r="DS158">
        <v>5.0677630662029099E-2</v>
      </c>
      <c r="DT158">
        <v>5.3897939774699604E-3</v>
      </c>
      <c r="DU158">
        <v>1</v>
      </c>
      <c r="DV158">
        <v>1</v>
      </c>
      <c r="DW158">
        <v>2</v>
      </c>
      <c r="DX158" t="s">
        <v>357</v>
      </c>
      <c r="DY158">
        <v>2.9744000000000002</v>
      </c>
      <c r="DZ158">
        <v>2.6949200000000002</v>
      </c>
      <c r="EA158">
        <v>7.3236099999999998E-2</v>
      </c>
      <c r="EB158">
        <v>7.8824199999999997E-2</v>
      </c>
      <c r="EC158">
        <v>7.8601199999999996E-2</v>
      </c>
      <c r="ED158">
        <v>6.8494700000000006E-2</v>
      </c>
      <c r="EE158">
        <v>36295.800000000003</v>
      </c>
      <c r="EF158">
        <v>39602.5</v>
      </c>
      <c r="EG158">
        <v>35487.599999999999</v>
      </c>
      <c r="EH158">
        <v>38986.699999999997</v>
      </c>
      <c r="EI158">
        <v>46335.1</v>
      </c>
      <c r="EJ158">
        <v>52387.7</v>
      </c>
      <c r="EK158">
        <v>55421.599999999999</v>
      </c>
      <c r="EL158">
        <v>62453.3</v>
      </c>
      <c r="EM158">
        <v>1.9932000000000001</v>
      </c>
      <c r="EN158">
        <v>2.2012</v>
      </c>
      <c r="EO158">
        <v>5.4836299999999998E-2</v>
      </c>
      <c r="EP158">
        <v>0</v>
      </c>
      <c r="EQ158">
        <v>24.1158</v>
      </c>
      <c r="ER158">
        <v>999.9</v>
      </c>
      <c r="ES158">
        <v>53.344999999999999</v>
      </c>
      <c r="ET158">
        <v>32.226999999999997</v>
      </c>
      <c r="EU158">
        <v>34.6036</v>
      </c>
      <c r="EV158">
        <v>53.777200000000001</v>
      </c>
      <c r="EW158">
        <v>36.863</v>
      </c>
      <c r="EX158">
        <v>2</v>
      </c>
      <c r="EY158">
        <v>-0.12091499999999999</v>
      </c>
      <c r="EZ158">
        <v>2.5370400000000002</v>
      </c>
      <c r="FA158">
        <v>20.127800000000001</v>
      </c>
      <c r="FB158">
        <v>5.1993200000000002</v>
      </c>
      <c r="FC158">
        <v>12.006399999999999</v>
      </c>
      <c r="FD158">
        <v>4.9756</v>
      </c>
      <c r="FE158">
        <v>3.2930000000000001</v>
      </c>
      <c r="FF158">
        <v>9999</v>
      </c>
      <c r="FG158">
        <v>9999</v>
      </c>
      <c r="FH158">
        <v>9999</v>
      </c>
      <c r="FI158">
        <v>556.70000000000005</v>
      </c>
      <c r="FJ158">
        <v>1.8631</v>
      </c>
      <c r="FK158">
        <v>1.8678300000000001</v>
      </c>
      <c r="FL158">
        <v>1.86768</v>
      </c>
      <c r="FM158">
        <v>1.86887</v>
      </c>
      <c r="FN158">
        <v>1.8696600000000001</v>
      </c>
      <c r="FO158">
        <v>1.8656900000000001</v>
      </c>
      <c r="FP158">
        <v>1.86676</v>
      </c>
      <c r="FQ158">
        <v>1.8681300000000001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9.0269999999999992</v>
      </c>
      <c r="GF158">
        <v>0.21329999999999999</v>
      </c>
      <c r="GG158">
        <v>5.3564593647505196</v>
      </c>
      <c r="GH158">
        <v>9.5670261133577305E-3</v>
      </c>
      <c r="GI158">
        <v>-9.19467254998099E-7</v>
      </c>
      <c r="GJ158">
        <v>-2.1372918425907501E-11</v>
      </c>
      <c r="GK158">
        <v>0.21331065453237499</v>
      </c>
      <c r="GL158">
        <v>0</v>
      </c>
      <c r="GM158">
        <v>0</v>
      </c>
      <c r="GN158">
        <v>0</v>
      </c>
      <c r="GO158">
        <v>-4</v>
      </c>
      <c r="GP158">
        <v>1866</v>
      </c>
      <c r="GQ158">
        <v>1</v>
      </c>
      <c r="GR158">
        <v>18</v>
      </c>
      <c r="GS158">
        <v>18789.400000000001</v>
      </c>
      <c r="GT158">
        <v>30165.3</v>
      </c>
      <c r="GU158">
        <v>1.3781699999999999</v>
      </c>
      <c r="GV158">
        <v>2.63916</v>
      </c>
      <c r="GW158">
        <v>2.2485400000000002</v>
      </c>
      <c r="GX158">
        <v>2.7368199999999998</v>
      </c>
      <c r="GY158">
        <v>1.9958499999999999</v>
      </c>
      <c r="GZ158">
        <v>2.3010299999999999</v>
      </c>
      <c r="HA158">
        <v>36.292900000000003</v>
      </c>
      <c r="HB158">
        <v>15.5505</v>
      </c>
      <c r="HC158">
        <v>18</v>
      </c>
      <c r="HD158">
        <v>495.733</v>
      </c>
      <c r="HE158">
        <v>640.06200000000001</v>
      </c>
      <c r="HF158">
        <v>19.186900000000001</v>
      </c>
      <c r="HG158">
        <v>25.673300000000001</v>
      </c>
      <c r="HH158">
        <v>30.000699999999998</v>
      </c>
      <c r="HI158">
        <v>25.535799999999998</v>
      </c>
      <c r="HJ158">
        <v>25.4604</v>
      </c>
      <c r="HK158">
        <v>27.609500000000001</v>
      </c>
      <c r="HL158">
        <v>49.052399999999999</v>
      </c>
      <c r="HM158">
        <v>0</v>
      </c>
      <c r="HN158">
        <v>19.185400000000001</v>
      </c>
      <c r="HO158">
        <v>460.113</v>
      </c>
      <c r="HP158">
        <v>17.1068</v>
      </c>
      <c r="HQ158">
        <v>102.846</v>
      </c>
      <c r="HR158">
        <v>104.006</v>
      </c>
    </row>
    <row r="159" spans="1:226" x14ac:dyDescent="0.2">
      <c r="A159">
        <v>143</v>
      </c>
      <c r="B159">
        <v>1657209138.0999999</v>
      </c>
      <c r="C159">
        <v>2533.0999999046298</v>
      </c>
      <c r="D159" t="s">
        <v>646</v>
      </c>
      <c r="E159" t="s">
        <v>647</v>
      </c>
      <c r="F159">
        <v>5</v>
      </c>
      <c r="G159" t="s">
        <v>596</v>
      </c>
      <c r="H159" t="s">
        <v>354</v>
      </c>
      <c r="I159">
        <v>1657209130.5999999</v>
      </c>
      <c r="J159">
        <f t="shared" si="68"/>
        <v>3.2692961616477305E-3</v>
      </c>
      <c r="K159">
        <f t="shared" si="69"/>
        <v>3.2692961616477305</v>
      </c>
      <c r="L159">
        <f t="shared" si="70"/>
        <v>13.902016088443784</v>
      </c>
      <c r="M159">
        <f t="shared" si="71"/>
        <v>406.39029629629601</v>
      </c>
      <c r="N159">
        <f t="shared" si="72"/>
        <v>226.49935078090331</v>
      </c>
      <c r="O159">
        <f t="shared" si="73"/>
        <v>16.898218708270058</v>
      </c>
      <c r="P159">
        <f t="shared" si="74"/>
        <v>30.319169057470333</v>
      </c>
      <c r="Q159">
        <f t="shared" si="75"/>
        <v>0.13636907328342632</v>
      </c>
      <c r="R159">
        <f t="shared" si="76"/>
        <v>2.443828926098464</v>
      </c>
      <c r="S159">
        <f t="shared" si="77"/>
        <v>0.13227826809733742</v>
      </c>
      <c r="T159">
        <f t="shared" si="78"/>
        <v>8.303123813496073E-2</v>
      </c>
      <c r="U159">
        <f t="shared" si="79"/>
        <v>321.51865311111067</v>
      </c>
      <c r="V159">
        <f t="shared" si="80"/>
        <v>25.858815930939336</v>
      </c>
      <c r="W159">
        <f t="shared" si="81"/>
        <v>25.858815930939336</v>
      </c>
      <c r="X159">
        <f t="shared" si="82"/>
        <v>3.3461714171230672</v>
      </c>
      <c r="Y159">
        <f t="shared" si="83"/>
        <v>50.282660366757334</v>
      </c>
      <c r="Z159">
        <f t="shared" si="84"/>
        <v>1.5629262683313632</v>
      </c>
      <c r="AA159">
        <f t="shared" si="85"/>
        <v>3.108280780952152</v>
      </c>
      <c r="AB159">
        <f t="shared" si="86"/>
        <v>1.783245148791704</v>
      </c>
      <c r="AC159">
        <f t="shared" si="87"/>
        <v>-144.1759607286649</v>
      </c>
      <c r="AD159">
        <f t="shared" si="88"/>
        <v>-163.26539605856453</v>
      </c>
      <c r="AE159">
        <f t="shared" si="89"/>
        <v>-14.165460455511008</v>
      </c>
      <c r="AF159">
        <f t="shared" si="90"/>
        <v>-8.8164131629753228E-2</v>
      </c>
      <c r="AG159">
        <f t="shared" si="91"/>
        <v>21.031362751061057</v>
      </c>
      <c r="AH159">
        <f t="shared" si="92"/>
        <v>3.2639873987514112</v>
      </c>
      <c r="AI159">
        <f t="shared" si="93"/>
        <v>13.902016088443784</v>
      </c>
      <c r="AJ159">
        <v>452.362582527597</v>
      </c>
      <c r="AK159">
        <v>426.47027878787901</v>
      </c>
      <c r="AL159">
        <v>2.2317061244338099</v>
      </c>
      <c r="AM159">
        <v>66.352371143626101</v>
      </c>
      <c r="AN159">
        <f t="shared" si="94"/>
        <v>3.2692961616477305</v>
      </c>
      <c r="AO159">
        <v>17.117264985664999</v>
      </c>
      <c r="AP159">
        <v>20.9530278787879</v>
      </c>
      <c r="AQ159">
        <v>1.0939983465892999E-3</v>
      </c>
      <c r="AR159">
        <v>77.378887929022895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39721.114553795196</v>
      </c>
      <c r="AX159">
        <f t="shared" si="98"/>
        <v>2000.01259259259</v>
      </c>
      <c r="AY159">
        <f t="shared" si="99"/>
        <v>1681.2109111111088</v>
      </c>
      <c r="AZ159">
        <f t="shared" si="100"/>
        <v>0.84060016288786321</v>
      </c>
      <c r="BA159">
        <f t="shared" si="101"/>
        <v>0.16075831437357616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1657209130.5999999</v>
      </c>
      <c r="BH159">
        <v>406.39029629629601</v>
      </c>
      <c r="BI159">
        <v>433.21903703703703</v>
      </c>
      <c r="BJ159">
        <v>20.9490592592593</v>
      </c>
      <c r="BK159">
        <v>17.114418518518502</v>
      </c>
      <c r="BL159">
        <v>397.37874074074102</v>
      </c>
      <c r="BM159">
        <v>20.735737037037001</v>
      </c>
      <c r="BN159">
        <v>500.01188888888902</v>
      </c>
      <c r="BO159">
        <v>74.564607407407394</v>
      </c>
      <c r="BP159">
        <v>4.14285481481481E-2</v>
      </c>
      <c r="BQ159">
        <v>24.619625925925899</v>
      </c>
      <c r="BR159">
        <v>24.996955555555601</v>
      </c>
      <c r="BS159">
        <v>999.9</v>
      </c>
      <c r="BT159">
        <v>0</v>
      </c>
      <c r="BU159">
        <v>0</v>
      </c>
      <c r="BV159">
        <v>9994.2592592592591</v>
      </c>
      <c r="BW159">
        <v>0</v>
      </c>
      <c r="BX159">
        <v>1629.43518518519</v>
      </c>
      <c r="BY159">
        <v>-26.828688888888902</v>
      </c>
      <c r="BZ159">
        <v>415.08600000000001</v>
      </c>
      <c r="CA159">
        <v>440.76240740740701</v>
      </c>
      <c r="CB159">
        <v>3.8346381481481502</v>
      </c>
      <c r="CC159">
        <v>433.21903703703703</v>
      </c>
      <c r="CD159">
        <v>17.114418518518502</v>
      </c>
      <c r="CE159">
        <v>1.5620581481481499</v>
      </c>
      <c r="CF159">
        <v>1.27613</v>
      </c>
      <c r="CG159">
        <v>13.5895259259259</v>
      </c>
      <c r="CH159">
        <v>10.5206259259259</v>
      </c>
      <c r="CI159">
        <v>2000.01259259259</v>
      </c>
      <c r="CJ159">
        <v>0.97999388888888905</v>
      </c>
      <c r="CK159">
        <v>2.0005951851851899E-2</v>
      </c>
      <c r="CL159">
        <v>0</v>
      </c>
      <c r="CM159">
        <v>2.18609259259259</v>
      </c>
      <c r="CN159">
        <v>0</v>
      </c>
      <c r="CO159">
        <v>8827.3185185185193</v>
      </c>
      <c r="CP159">
        <v>17300.225925925901</v>
      </c>
      <c r="CQ159">
        <v>38.5</v>
      </c>
      <c r="CR159">
        <v>39.811999999999998</v>
      </c>
      <c r="CS159">
        <v>38.375</v>
      </c>
      <c r="CT159">
        <v>38.013777777777797</v>
      </c>
      <c r="CU159">
        <v>37.875</v>
      </c>
      <c r="CV159">
        <v>1960.0014814814799</v>
      </c>
      <c r="CW159">
        <v>40.011111111111099</v>
      </c>
      <c r="CX159">
        <v>0</v>
      </c>
      <c r="CY159">
        <v>1657209117</v>
      </c>
      <c r="CZ159">
        <v>0</v>
      </c>
      <c r="DA159">
        <v>0</v>
      </c>
      <c r="DB159" t="s">
        <v>356</v>
      </c>
      <c r="DC159">
        <v>1656081770.5</v>
      </c>
      <c r="DD159">
        <v>1655399214.5999999</v>
      </c>
      <c r="DE159">
        <v>0</v>
      </c>
      <c r="DF159">
        <v>0.13400000000000001</v>
      </c>
      <c r="DG159">
        <v>-0.06</v>
      </c>
      <c r="DH159">
        <v>9.3309999999999995</v>
      </c>
      <c r="DI159">
        <v>0.51100000000000001</v>
      </c>
      <c r="DJ159">
        <v>421</v>
      </c>
      <c r="DK159">
        <v>25</v>
      </c>
      <c r="DL159">
        <v>1.93</v>
      </c>
      <c r="DM159">
        <v>0.15</v>
      </c>
      <c r="DN159">
        <v>-23.640758536585398</v>
      </c>
      <c r="DO159">
        <v>-52.198835540069702</v>
      </c>
      <c r="DP159">
        <v>5.4267500010270098</v>
      </c>
      <c r="DQ159">
        <v>0</v>
      </c>
      <c r="DR159">
        <v>3.8309297560975599</v>
      </c>
      <c r="DS159">
        <v>5.1637212543555099E-2</v>
      </c>
      <c r="DT159">
        <v>5.5933830627674002E-3</v>
      </c>
      <c r="DU159">
        <v>1</v>
      </c>
      <c r="DV159">
        <v>1</v>
      </c>
      <c r="DW159">
        <v>2</v>
      </c>
      <c r="DX159" t="s">
        <v>357</v>
      </c>
      <c r="DY159">
        <v>2.9743499999999998</v>
      </c>
      <c r="DZ159">
        <v>2.6951900000000002</v>
      </c>
      <c r="EA159">
        <v>7.4717199999999998E-2</v>
      </c>
      <c r="EB159">
        <v>8.0829999999999999E-2</v>
      </c>
      <c r="EC159">
        <v>7.8619400000000006E-2</v>
      </c>
      <c r="ED159">
        <v>6.8482699999999994E-2</v>
      </c>
      <c r="EE159">
        <v>36237.300000000003</v>
      </c>
      <c r="EF159">
        <v>39515.599999999999</v>
      </c>
      <c r="EG159">
        <v>35487.199999999997</v>
      </c>
      <c r="EH159">
        <v>38986.1</v>
      </c>
      <c r="EI159">
        <v>46334.1</v>
      </c>
      <c r="EJ159">
        <v>52388</v>
      </c>
      <c r="EK159">
        <v>55421.5</v>
      </c>
      <c r="EL159">
        <v>62452.9</v>
      </c>
      <c r="EM159">
        <v>1.9936</v>
      </c>
      <c r="EN159">
        <v>2.2010000000000001</v>
      </c>
      <c r="EO159">
        <v>5.34952E-2</v>
      </c>
      <c r="EP159">
        <v>0</v>
      </c>
      <c r="EQ159">
        <v>24.117799999999999</v>
      </c>
      <c r="ER159">
        <v>999.9</v>
      </c>
      <c r="ES159">
        <v>53.271999999999998</v>
      </c>
      <c r="ET159">
        <v>32.237000000000002</v>
      </c>
      <c r="EU159">
        <v>34.5764</v>
      </c>
      <c r="EV159">
        <v>53.907200000000003</v>
      </c>
      <c r="EW159">
        <v>36.923099999999998</v>
      </c>
      <c r="EX159">
        <v>2</v>
      </c>
      <c r="EY159">
        <v>-0.120528</v>
      </c>
      <c r="EZ159">
        <v>2.63876</v>
      </c>
      <c r="FA159">
        <v>20.126100000000001</v>
      </c>
      <c r="FB159">
        <v>5.1993200000000002</v>
      </c>
      <c r="FC159">
        <v>12.006399999999999</v>
      </c>
      <c r="FD159">
        <v>4.9752000000000001</v>
      </c>
      <c r="FE159">
        <v>3.2930000000000001</v>
      </c>
      <c r="FF159">
        <v>9999</v>
      </c>
      <c r="FG159">
        <v>9999</v>
      </c>
      <c r="FH159">
        <v>9999</v>
      </c>
      <c r="FI159">
        <v>556.70000000000005</v>
      </c>
      <c r="FJ159">
        <v>1.8631</v>
      </c>
      <c r="FK159">
        <v>1.86792</v>
      </c>
      <c r="FL159">
        <v>1.86768</v>
      </c>
      <c r="FM159">
        <v>1.86887</v>
      </c>
      <c r="FN159">
        <v>1.8696600000000001</v>
      </c>
      <c r="FO159">
        <v>1.8656900000000001</v>
      </c>
      <c r="FP159">
        <v>1.86676</v>
      </c>
      <c r="FQ159">
        <v>1.8681300000000001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9.1199999999999992</v>
      </c>
      <c r="GF159">
        <v>0.21329999999999999</v>
      </c>
      <c r="GG159">
        <v>5.3564593647505196</v>
      </c>
      <c r="GH159">
        <v>9.5670261133577305E-3</v>
      </c>
      <c r="GI159">
        <v>-9.19467254998099E-7</v>
      </c>
      <c r="GJ159">
        <v>-2.1372918425907501E-11</v>
      </c>
      <c r="GK159">
        <v>0.21331065453237499</v>
      </c>
      <c r="GL159">
        <v>0</v>
      </c>
      <c r="GM159">
        <v>0</v>
      </c>
      <c r="GN159">
        <v>0</v>
      </c>
      <c r="GO159">
        <v>-4</v>
      </c>
      <c r="GP159">
        <v>1866</v>
      </c>
      <c r="GQ159">
        <v>1</v>
      </c>
      <c r="GR159">
        <v>18</v>
      </c>
      <c r="GS159">
        <v>18789.5</v>
      </c>
      <c r="GT159">
        <v>30165.4</v>
      </c>
      <c r="GU159">
        <v>1.4196800000000001</v>
      </c>
      <c r="GV159">
        <v>2.63306</v>
      </c>
      <c r="GW159">
        <v>2.2485400000000002</v>
      </c>
      <c r="GX159">
        <v>2.7380399999999998</v>
      </c>
      <c r="GY159">
        <v>1.9958499999999999</v>
      </c>
      <c r="GZ159">
        <v>2.3339799999999999</v>
      </c>
      <c r="HA159">
        <v>36.292900000000003</v>
      </c>
      <c r="HB159">
        <v>15.559200000000001</v>
      </c>
      <c r="HC159">
        <v>18</v>
      </c>
      <c r="HD159">
        <v>496.05</v>
      </c>
      <c r="HE159">
        <v>639.95299999999997</v>
      </c>
      <c r="HF159">
        <v>19.184200000000001</v>
      </c>
      <c r="HG159">
        <v>25.6798</v>
      </c>
      <c r="HH159">
        <v>30.000900000000001</v>
      </c>
      <c r="HI159">
        <v>25.542200000000001</v>
      </c>
      <c r="HJ159">
        <v>25.464600000000001</v>
      </c>
      <c r="HK159">
        <v>28.434699999999999</v>
      </c>
      <c r="HL159">
        <v>49.052399999999999</v>
      </c>
      <c r="HM159">
        <v>0</v>
      </c>
      <c r="HN159">
        <v>19.171099999999999</v>
      </c>
      <c r="HO159">
        <v>473.52800000000002</v>
      </c>
      <c r="HP159">
        <v>17.093900000000001</v>
      </c>
      <c r="HQ159">
        <v>102.845</v>
      </c>
      <c r="HR159">
        <v>104.005</v>
      </c>
    </row>
    <row r="160" spans="1:226" x14ac:dyDescent="0.2">
      <c r="A160">
        <v>144</v>
      </c>
      <c r="B160">
        <v>1657209143.0999999</v>
      </c>
      <c r="C160">
        <v>2538.0999999046298</v>
      </c>
      <c r="D160" t="s">
        <v>648</v>
      </c>
      <c r="E160" t="s">
        <v>649</v>
      </c>
      <c r="F160">
        <v>5</v>
      </c>
      <c r="G160" t="s">
        <v>596</v>
      </c>
      <c r="H160" t="s">
        <v>354</v>
      </c>
      <c r="I160">
        <v>1657209135.31429</v>
      </c>
      <c r="J160">
        <f t="shared" si="68"/>
        <v>3.2730697832245794E-3</v>
      </c>
      <c r="K160">
        <f t="shared" si="69"/>
        <v>3.2730697832245794</v>
      </c>
      <c r="L160">
        <f t="shared" si="70"/>
        <v>14.340609964879267</v>
      </c>
      <c r="M160">
        <f t="shared" si="71"/>
        <v>413.90857142857101</v>
      </c>
      <c r="N160">
        <f t="shared" si="72"/>
        <v>228.74867750441493</v>
      </c>
      <c r="O160">
        <f t="shared" si="73"/>
        <v>17.06614624956611</v>
      </c>
      <c r="P160">
        <f t="shared" si="74"/>
        <v>30.880284384650217</v>
      </c>
      <c r="Q160">
        <f t="shared" si="75"/>
        <v>0.13653181234711501</v>
      </c>
      <c r="R160">
        <f t="shared" si="76"/>
        <v>2.4463673834362107</v>
      </c>
      <c r="S160">
        <f t="shared" si="77"/>
        <v>0.13243551300057904</v>
      </c>
      <c r="T160">
        <f t="shared" si="78"/>
        <v>8.3129994567887194E-2</v>
      </c>
      <c r="U160">
        <f t="shared" si="79"/>
        <v>321.51789503571479</v>
      </c>
      <c r="V160">
        <f t="shared" si="80"/>
        <v>25.859229234702152</v>
      </c>
      <c r="W160">
        <f t="shared" si="81"/>
        <v>25.859229234702152</v>
      </c>
      <c r="X160">
        <f t="shared" si="82"/>
        <v>3.3462533404134618</v>
      </c>
      <c r="Y160">
        <f t="shared" si="83"/>
        <v>50.278642283130935</v>
      </c>
      <c r="Z160">
        <f t="shared" si="84"/>
        <v>1.563059935397662</v>
      </c>
      <c r="AA160">
        <f t="shared" si="85"/>
        <v>3.1087950358637397</v>
      </c>
      <c r="AB160">
        <f t="shared" si="86"/>
        <v>1.7831934050157998</v>
      </c>
      <c r="AC160">
        <f t="shared" si="87"/>
        <v>-144.34237744020396</v>
      </c>
      <c r="AD160">
        <f t="shared" si="88"/>
        <v>-163.1245667830527</v>
      </c>
      <c r="AE160">
        <f t="shared" si="89"/>
        <v>-14.138781525136693</v>
      </c>
      <c r="AF160">
        <f t="shared" si="90"/>
        <v>-8.7830712678538703E-2</v>
      </c>
      <c r="AG160">
        <f t="shared" si="91"/>
        <v>25.19807049259455</v>
      </c>
      <c r="AH160">
        <f t="shared" si="92"/>
        <v>3.2673717921425816</v>
      </c>
      <c r="AI160">
        <f t="shared" si="93"/>
        <v>14.340609964879267</v>
      </c>
      <c r="AJ160">
        <v>468.57667140984199</v>
      </c>
      <c r="AK160">
        <v>439.95926060606001</v>
      </c>
      <c r="AL160">
        <v>2.7796582085925898</v>
      </c>
      <c r="AM160">
        <v>66.352371143626101</v>
      </c>
      <c r="AN160">
        <f t="shared" si="94"/>
        <v>3.2730697832245794</v>
      </c>
      <c r="AO160">
        <v>17.109324679883901</v>
      </c>
      <c r="AP160">
        <v>20.955675151515099</v>
      </c>
      <c r="AQ160">
        <v>-2.4002232101641099E-4</v>
      </c>
      <c r="AR160">
        <v>77.378887929022895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39783.814861803497</v>
      </c>
      <c r="AX160">
        <f t="shared" si="98"/>
        <v>2000.0078571428601</v>
      </c>
      <c r="AY160">
        <f t="shared" si="99"/>
        <v>1681.2069321428598</v>
      </c>
      <c r="AZ160">
        <f t="shared" si="100"/>
        <v>0.84060016371364266</v>
      </c>
      <c r="BA160">
        <f t="shared" si="101"/>
        <v>0.16075831596733015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1657209135.31429</v>
      </c>
      <c r="BH160">
        <v>413.90857142857101</v>
      </c>
      <c r="BI160">
        <v>445.76792857142902</v>
      </c>
      <c r="BJ160">
        <v>20.950710714285702</v>
      </c>
      <c r="BK160">
        <v>17.1121535714286</v>
      </c>
      <c r="BL160">
        <v>404.83125000000001</v>
      </c>
      <c r="BM160">
        <v>20.737400000000001</v>
      </c>
      <c r="BN160">
        <v>500.01882142857102</v>
      </c>
      <c r="BO160">
        <v>74.565264285714306</v>
      </c>
      <c r="BP160">
        <v>4.1270867857142901E-2</v>
      </c>
      <c r="BQ160">
        <v>24.622392857142898</v>
      </c>
      <c r="BR160">
        <v>25.000364285714301</v>
      </c>
      <c r="BS160">
        <v>999.9</v>
      </c>
      <c r="BT160">
        <v>0</v>
      </c>
      <c r="BU160">
        <v>0</v>
      </c>
      <c r="BV160">
        <v>10010.714285714301</v>
      </c>
      <c r="BW160">
        <v>0</v>
      </c>
      <c r="BX160">
        <v>1629.91857142857</v>
      </c>
      <c r="BY160">
        <v>-31.8593857142857</v>
      </c>
      <c r="BZ160">
        <v>422.76575000000003</v>
      </c>
      <c r="CA160">
        <v>453.52860714285703</v>
      </c>
      <c r="CB160">
        <v>3.838565</v>
      </c>
      <c r="CC160">
        <v>445.76792857142902</v>
      </c>
      <c r="CD160">
        <v>17.1121535714286</v>
      </c>
      <c r="CE160">
        <v>1.562195</v>
      </c>
      <c r="CF160">
        <v>1.2759714285714301</v>
      </c>
      <c r="CG160">
        <v>13.5908785714286</v>
      </c>
      <c r="CH160">
        <v>10.518767857142899</v>
      </c>
      <c r="CI160">
        <v>2000.0078571428601</v>
      </c>
      <c r="CJ160">
        <v>0.97999396428571395</v>
      </c>
      <c r="CK160">
        <v>2.0005871428571399E-2</v>
      </c>
      <c r="CL160">
        <v>0</v>
      </c>
      <c r="CM160">
        <v>2.17871785714286</v>
      </c>
      <c r="CN160">
        <v>0</v>
      </c>
      <c r="CO160">
        <v>8833.9914285714294</v>
      </c>
      <c r="CP160">
        <v>17300.189285714299</v>
      </c>
      <c r="CQ160">
        <v>38.5</v>
      </c>
      <c r="CR160">
        <v>39.811999999999998</v>
      </c>
      <c r="CS160">
        <v>38.375</v>
      </c>
      <c r="CT160">
        <v>38.024357142857099</v>
      </c>
      <c r="CU160">
        <v>37.8816428571429</v>
      </c>
      <c r="CV160">
        <v>1959.9967857142899</v>
      </c>
      <c r="CW160">
        <v>40.011071428571398</v>
      </c>
      <c r="CX160">
        <v>0</v>
      </c>
      <c r="CY160">
        <v>1657209121.8</v>
      </c>
      <c r="CZ160">
        <v>0</v>
      </c>
      <c r="DA160">
        <v>0</v>
      </c>
      <c r="DB160" t="s">
        <v>356</v>
      </c>
      <c r="DC160">
        <v>1656081770.5</v>
      </c>
      <c r="DD160">
        <v>1655399214.5999999</v>
      </c>
      <c r="DE160">
        <v>0</v>
      </c>
      <c r="DF160">
        <v>0.13400000000000001</v>
      </c>
      <c r="DG160">
        <v>-0.06</v>
      </c>
      <c r="DH160">
        <v>9.3309999999999995</v>
      </c>
      <c r="DI160">
        <v>0.51100000000000001</v>
      </c>
      <c r="DJ160">
        <v>421</v>
      </c>
      <c r="DK160">
        <v>25</v>
      </c>
      <c r="DL160">
        <v>1.93</v>
      </c>
      <c r="DM160">
        <v>0.15</v>
      </c>
      <c r="DN160">
        <v>-28.759909756097599</v>
      </c>
      <c r="DO160">
        <v>-64.128926132404203</v>
      </c>
      <c r="DP160">
        <v>6.38588751685728</v>
      </c>
      <c r="DQ160">
        <v>0</v>
      </c>
      <c r="DR160">
        <v>3.8361900000000002</v>
      </c>
      <c r="DS160">
        <v>5.6812055749130799E-2</v>
      </c>
      <c r="DT160">
        <v>6.1999992132178898E-3</v>
      </c>
      <c r="DU160">
        <v>1</v>
      </c>
      <c r="DV160">
        <v>1</v>
      </c>
      <c r="DW160">
        <v>2</v>
      </c>
      <c r="DX160" t="s">
        <v>357</v>
      </c>
      <c r="DY160">
        <v>2.97431</v>
      </c>
      <c r="DZ160">
        <v>2.6953800000000001</v>
      </c>
      <c r="EA160">
        <v>7.6566599999999999E-2</v>
      </c>
      <c r="EB160">
        <v>8.3008700000000005E-2</v>
      </c>
      <c r="EC160">
        <v>7.8620899999999994E-2</v>
      </c>
      <c r="ED160">
        <v>6.8484100000000006E-2</v>
      </c>
      <c r="EE160">
        <v>36164.9</v>
      </c>
      <c r="EF160">
        <v>39422</v>
      </c>
      <c r="EG160">
        <v>35487.199999999997</v>
      </c>
      <c r="EH160">
        <v>38986.1</v>
      </c>
      <c r="EI160">
        <v>46333.4</v>
      </c>
      <c r="EJ160">
        <v>52389</v>
      </c>
      <c r="EK160">
        <v>55420.6</v>
      </c>
      <c r="EL160">
        <v>62454</v>
      </c>
      <c r="EM160">
        <v>1.9932000000000001</v>
      </c>
      <c r="EN160">
        <v>2.2002000000000002</v>
      </c>
      <c r="EO160">
        <v>5.3793199999999999E-2</v>
      </c>
      <c r="EP160">
        <v>0</v>
      </c>
      <c r="EQ160">
        <v>24.117799999999999</v>
      </c>
      <c r="ER160">
        <v>999.9</v>
      </c>
      <c r="ES160">
        <v>53.247</v>
      </c>
      <c r="ET160">
        <v>32.267000000000003</v>
      </c>
      <c r="EU160">
        <v>34.613700000000001</v>
      </c>
      <c r="EV160">
        <v>53.767200000000003</v>
      </c>
      <c r="EW160">
        <v>36.9191</v>
      </c>
      <c r="EX160">
        <v>2</v>
      </c>
      <c r="EY160">
        <v>-0.120102</v>
      </c>
      <c r="EZ160">
        <v>2.6238299999999999</v>
      </c>
      <c r="FA160">
        <v>20.1267</v>
      </c>
      <c r="FB160">
        <v>5.20052</v>
      </c>
      <c r="FC160">
        <v>12.006399999999999</v>
      </c>
      <c r="FD160">
        <v>4.976</v>
      </c>
      <c r="FE160">
        <v>3.2930000000000001</v>
      </c>
      <c r="FF160">
        <v>9999</v>
      </c>
      <c r="FG160">
        <v>9999</v>
      </c>
      <c r="FH160">
        <v>9999</v>
      </c>
      <c r="FI160">
        <v>556.70000000000005</v>
      </c>
      <c r="FJ160">
        <v>1.8631</v>
      </c>
      <c r="FK160">
        <v>1.8678300000000001</v>
      </c>
      <c r="FL160">
        <v>1.86768</v>
      </c>
      <c r="FM160">
        <v>1.86887</v>
      </c>
      <c r="FN160">
        <v>1.8696600000000001</v>
      </c>
      <c r="FO160">
        <v>1.8656900000000001</v>
      </c>
      <c r="FP160">
        <v>1.86676</v>
      </c>
      <c r="FQ160">
        <v>1.8681300000000001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9.2370000000000001</v>
      </c>
      <c r="GF160">
        <v>0.21329999999999999</v>
      </c>
      <c r="GG160">
        <v>5.3564593647505196</v>
      </c>
      <c r="GH160">
        <v>9.5670261133577305E-3</v>
      </c>
      <c r="GI160">
        <v>-9.19467254998099E-7</v>
      </c>
      <c r="GJ160">
        <v>-2.1372918425907501E-11</v>
      </c>
      <c r="GK160">
        <v>0.21331065453237499</v>
      </c>
      <c r="GL160">
        <v>0</v>
      </c>
      <c r="GM160">
        <v>0</v>
      </c>
      <c r="GN160">
        <v>0</v>
      </c>
      <c r="GO160">
        <v>-4</v>
      </c>
      <c r="GP160">
        <v>1866</v>
      </c>
      <c r="GQ160">
        <v>1</v>
      </c>
      <c r="GR160">
        <v>18</v>
      </c>
      <c r="GS160">
        <v>18789.5</v>
      </c>
      <c r="GT160">
        <v>30165.5</v>
      </c>
      <c r="GU160">
        <v>1.4587399999999999</v>
      </c>
      <c r="GV160">
        <v>2.63062</v>
      </c>
      <c r="GW160">
        <v>2.2485400000000002</v>
      </c>
      <c r="GX160">
        <v>2.7368199999999998</v>
      </c>
      <c r="GY160">
        <v>1.9958499999999999</v>
      </c>
      <c r="GZ160">
        <v>2.3120099999999999</v>
      </c>
      <c r="HA160">
        <v>36.316499999999998</v>
      </c>
      <c r="HB160">
        <v>15.5505</v>
      </c>
      <c r="HC160">
        <v>18</v>
      </c>
      <c r="HD160">
        <v>495.82799999999997</v>
      </c>
      <c r="HE160">
        <v>639.37599999999998</v>
      </c>
      <c r="HF160">
        <v>19.173999999999999</v>
      </c>
      <c r="HG160">
        <v>25.684100000000001</v>
      </c>
      <c r="HH160">
        <v>30.000599999999999</v>
      </c>
      <c r="HI160">
        <v>25.546500000000002</v>
      </c>
      <c r="HJ160">
        <v>25.470099999999999</v>
      </c>
      <c r="HK160">
        <v>29.212499999999999</v>
      </c>
      <c r="HL160">
        <v>49.052399999999999</v>
      </c>
      <c r="HM160">
        <v>0</v>
      </c>
      <c r="HN160">
        <v>19.1709</v>
      </c>
      <c r="HO160">
        <v>486.91800000000001</v>
      </c>
      <c r="HP160">
        <v>17.087800000000001</v>
      </c>
      <c r="HQ160">
        <v>102.84399999999999</v>
      </c>
      <c r="HR160">
        <v>104.006</v>
      </c>
    </row>
    <row r="161" spans="1:226" x14ac:dyDescent="0.2">
      <c r="A161">
        <v>145</v>
      </c>
      <c r="B161">
        <v>1657209148.0999999</v>
      </c>
      <c r="C161">
        <v>2543.0999999046298</v>
      </c>
      <c r="D161" t="s">
        <v>650</v>
      </c>
      <c r="E161" t="s">
        <v>651</v>
      </c>
      <c r="F161">
        <v>5</v>
      </c>
      <c r="G161" t="s">
        <v>596</v>
      </c>
      <c r="H161" t="s">
        <v>354</v>
      </c>
      <c r="I161">
        <v>1657209140.5999999</v>
      </c>
      <c r="J161">
        <f t="shared" si="68"/>
        <v>3.2807069463720662E-3</v>
      </c>
      <c r="K161">
        <f t="shared" si="69"/>
        <v>3.2807069463720664</v>
      </c>
      <c r="L161">
        <f t="shared" si="70"/>
        <v>14.730328252228309</v>
      </c>
      <c r="M161">
        <f t="shared" si="71"/>
        <v>425.973814814815</v>
      </c>
      <c r="N161">
        <f t="shared" si="72"/>
        <v>236.08296681925307</v>
      </c>
      <c r="O161">
        <f t="shared" si="73"/>
        <v>17.613380923504931</v>
      </c>
      <c r="P161">
        <f t="shared" si="74"/>
        <v>31.780518369697194</v>
      </c>
      <c r="Q161">
        <f t="shared" si="75"/>
        <v>0.13681256912769268</v>
      </c>
      <c r="R161">
        <f t="shared" si="76"/>
        <v>2.4409093823290045</v>
      </c>
      <c r="S161">
        <f t="shared" si="77"/>
        <v>0.13269078044010371</v>
      </c>
      <c r="T161">
        <f t="shared" si="78"/>
        <v>8.3291720271836234E-2</v>
      </c>
      <c r="U161">
        <f t="shared" si="79"/>
        <v>321.51826077777775</v>
      </c>
      <c r="V161">
        <f t="shared" si="80"/>
        <v>25.863731935074572</v>
      </c>
      <c r="W161">
        <f t="shared" si="81"/>
        <v>25.863731935074572</v>
      </c>
      <c r="X161">
        <f t="shared" si="82"/>
        <v>3.3471459597881039</v>
      </c>
      <c r="Y161">
        <f t="shared" si="83"/>
        <v>50.271412547984475</v>
      </c>
      <c r="Z161">
        <f t="shared" si="84"/>
        <v>1.5632383745400766</v>
      </c>
      <c r="AA161">
        <f t="shared" si="85"/>
        <v>3.1095970757693605</v>
      </c>
      <c r="AB161">
        <f t="shared" si="86"/>
        <v>1.7839075852480273</v>
      </c>
      <c r="AC161">
        <f t="shared" si="87"/>
        <v>-144.67917633500812</v>
      </c>
      <c r="AD161">
        <f t="shared" si="88"/>
        <v>-162.78538499044433</v>
      </c>
      <c r="AE161">
        <f t="shared" si="89"/>
        <v>-14.141559469801107</v>
      </c>
      <c r="AF161">
        <f t="shared" si="90"/>
        <v>-8.7860017475804852E-2</v>
      </c>
      <c r="AG161">
        <f t="shared" si="91"/>
        <v>28.672098426334152</v>
      </c>
      <c r="AH161">
        <f t="shared" si="92"/>
        <v>3.2720221142830201</v>
      </c>
      <c r="AI161">
        <f t="shared" si="93"/>
        <v>14.730328252228309</v>
      </c>
      <c r="AJ161">
        <v>485.32297508546998</v>
      </c>
      <c r="AK161">
        <v>455.06449090909098</v>
      </c>
      <c r="AL161">
        <v>3.0705382278571798</v>
      </c>
      <c r="AM161">
        <v>66.352371143626101</v>
      </c>
      <c r="AN161">
        <f t="shared" si="94"/>
        <v>3.2807069463720664</v>
      </c>
      <c r="AO161">
        <v>17.104490657716202</v>
      </c>
      <c r="AP161">
        <v>20.959830303030301</v>
      </c>
      <c r="AQ161">
        <v>-1.65922189530365E-4</v>
      </c>
      <c r="AR161">
        <v>77.378887929022895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39647.677231336012</v>
      </c>
      <c r="AX161">
        <f t="shared" si="98"/>
        <v>2000.01</v>
      </c>
      <c r="AY161">
        <f t="shared" si="99"/>
        <v>1681.2087444444444</v>
      </c>
      <c r="AZ161">
        <f t="shared" si="100"/>
        <v>0.84060016922137604</v>
      </c>
      <c r="BA161">
        <f t="shared" si="101"/>
        <v>0.16075832659725589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1657209140.5999999</v>
      </c>
      <c r="BH161">
        <v>425.973814814815</v>
      </c>
      <c r="BI161">
        <v>462.05507407407401</v>
      </c>
      <c r="BJ161">
        <v>20.953044444444402</v>
      </c>
      <c r="BK161">
        <v>17.1086555555556</v>
      </c>
      <c r="BL161">
        <v>416.79125925925899</v>
      </c>
      <c r="BM161">
        <v>20.739737037036999</v>
      </c>
      <c r="BN161">
        <v>499.969703703704</v>
      </c>
      <c r="BO161">
        <v>74.565070370370407</v>
      </c>
      <c r="BP161">
        <v>4.1671322222222203E-2</v>
      </c>
      <c r="BQ161">
        <v>24.626707407407402</v>
      </c>
      <c r="BR161">
        <v>25.004029629629599</v>
      </c>
      <c r="BS161">
        <v>999.9</v>
      </c>
      <c r="BT161">
        <v>0</v>
      </c>
      <c r="BU161">
        <v>0</v>
      </c>
      <c r="BV161">
        <v>9975.1851851851807</v>
      </c>
      <c r="BW161">
        <v>0</v>
      </c>
      <c r="BX161">
        <v>1630.14777777778</v>
      </c>
      <c r="BY161">
        <v>-36.081274074074102</v>
      </c>
      <c r="BZ161">
        <v>435.09025925925903</v>
      </c>
      <c r="CA161">
        <v>470.097592592593</v>
      </c>
      <c r="CB161">
        <v>3.8443892592592599</v>
      </c>
      <c r="CC161">
        <v>462.05507407407401</v>
      </c>
      <c r="CD161">
        <v>17.1086555555556</v>
      </c>
      <c r="CE161">
        <v>1.5623648148148099</v>
      </c>
      <c r="CF161">
        <v>1.2757066666666701</v>
      </c>
      <c r="CG161">
        <v>13.5925407407407</v>
      </c>
      <c r="CH161">
        <v>10.5156666666667</v>
      </c>
      <c r="CI161">
        <v>2000.01</v>
      </c>
      <c r="CJ161">
        <v>0.97999388888888905</v>
      </c>
      <c r="CK161">
        <v>2.0005951851851899E-2</v>
      </c>
      <c r="CL161">
        <v>0</v>
      </c>
      <c r="CM161">
        <v>2.1995925925925901</v>
      </c>
      <c r="CN161">
        <v>0</v>
      </c>
      <c r="CO161">
        <v>8846.2040740740704</v>
      </c>
      <c r="CP161">
        <v>17300.207407407401</v>
      </c>
      <c r="CQ161">
        <v>38.5</v>
      </c>
      <c r="CR161">
        <v>39.811999999999998</v>
      </c>
      <c r="CS161">
        <v>38.375</v>
      </c>
      <c r="CT161">
        <v>38.039037037036998</v>
      </c>
      <c r="CU161">
        <v>37.884185185185203</v>
      </c>
      <c r="CV161">
        <v>1959.9985185185201</v>
      </c>
      <c r="CW161">
        <v>40.011481481481503</v>
      </c>
      <c r="CX161">
        <v>0</v>
      </c>
      <c r="CY161">
        <v>1657209127.2</v>
      </c>
      <c r="CZ161">
        <v>0</v>
      </c>
      <c r="DA161">
        <v>0</v>
      </c>
      <c r="DB161" t="s">
        <v>356</v>
      </c>
      <c r="DC161">
        <v>1656081770.5</v>
      </c>
      <c r="DD161">
        <v>1655399214.5999999</v>
      </c>
      <c r="DE161">
        <v>0</v>
      </c>
      <c r="DF161">
        <v>0.13400000000000001</v>
      </c>
      <c r="DG161">
        <v>-0.06</v>
      </c>
      <c r="DH161">
        <v>9.3309999999999995</v>
      </c>
      <c r="DI161">
        <v>0.51100000000000001</v>
      </c>
      <c r="DJ161">
        <v>421</v>
      </c>
      <c r="DK161">
        <v>25</v>
      </c>
      <c r="DL161">
        <v>1.93</v>
      </c>
      <c r="DM161">
        <v>0.15</v>
      </c>
      <c r="DN161">
        <v>-32.539185365853697</v>
      </c>
      <c r="DO161">
        <v>-52.273233449477402</v>
      </c>
      <c r="DP161">
        <v>5.2680423593386001</v>
      </c>
      <c r="DQ161">
        <v>0</v>
      </c>
      <c r="DR161">
        <v>3.83994048780488</v>
      </c>
      <c r="DS161">
        <v>6.1068083623700399E-2</v>
      </c>
      <c r="DT161">
        <v>6.6321191666084299E-3</v>
      </c>
      <c r="DU161">
        <v>1</v>
      </c>
      <c r="DV161">
        <v>1</v>
      </c>
      <c r="DW161">
        <v>2</v>
      </c>
      <c r="DX161" t="s">
        <v>357</v>
      </c>
      <c r="DY161">
        <v>2.9746999999999999</v>
      </c>
      <c r="DZ161">
        <v>2.6960600000000001</v>
      </c>
      <c r="EA161">
        <v>7.8578200000000001E-2</v>
      </c>
      <c r="EB161">
        <v>8.5207400000000003E-2</v>
      </c>
      <c r="EC161">
        <v>7.8624700000000006E-2</v>
      </c>
      <c r="ED161">
        <v>6.8453E-2</v>
      </c>
      <c r="EE161">
        <v>36085.5</v>
      </c>
      <c r="EF161">
        <v>39327.5</v>
      </c>
      <c r="EG161">
        <v>35486.6</v>
      </c>
      <c r="EH161">
        <v>38986.1</v>
      </c>
      <c r="EI161">
        <v>46333.4</v>
      </c>
      <c r="EJ161">
        <v>52389.7</v>
      </c>
      <c r="EK161">
        <v>55420.800000000003</v>
      </c>
      <c r="EL161">
        <v>62452.800000000003</v>
      </c>
      <c r="EM161">
        <v>1.9927999999999999</v>
      </c>
      <c r="EN161">
        <v>2.2004000000000001</v>
      </c>
      <c r="EO161">
        <v>5.3197099999999997E-2</v>
      </c>
      <c r="EP161">
        <v>0</v>
      </c>
      <c r="EQ161">
        <v>24.119800000000001</v>
      </c>
      <c r="ER161">
        <v>999.9</v>
      </c>
      <c r="ES161">
        <v>53.198999999999998</v>
      </c>
      <c r="ET161">
        <v>32.267000000000003</v>
      </c>
      <c r="EU161">
        <v>34.585799999999999</v>
      </c>
      <c r="EV161">
        <v>53.867199999999997</v>
      </c>
      <c r="EW161">
        <v>36.931100000000001</v>
      </c>
      <c r="EX161">
        <v>2</v>
      </c>
      <c r="EY161">
        <v>-0.119634</v>
      </c>
      <c r="EZ161">
        <v>2.6480399999999999</v>
      </c>
      <c r="FA161">
        <v>20.126000000000001</v>
      </c>
      <c r="FB161">
        <v>5.1993200000000002</v>
      </c>
      <c r="FC161">
        <v>12.0052</v>
      </c>
      <c r="FD161">
        <v>4.9756</v>
      </c>
      <c r="FE161">
        <v>3.2930000000000001</v>
      </c>
      <c r="FF161">
        <v>9999</v>
      </c>
      <c r="FG161">
        <v>9999</v>
      </c>
      <c r="FH161">
        <v>9999</v>
      </c>
      <c r="FI161">
        <v>556.70000000000005</v>
      </c>
      <c r="FJ161">
        <v>1.8631</v>
      </c>
      <c r="FK161">
        <v>1.86792</v>
      </c>
      <c r="FL161">
        <v>1.86768</v>
      </c>
      <c r="FM161">
        <v>1.8688400000000001</v>
      </c>
      <c r="FN161">
        <v>1.8696600000000001</v>
      </c>
      <c r="FO161">
        <v>1.8656900000000001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9.3650000000000002</v>
      </c>
      <c r="GF161">
        <v>0.21340000000000001</v>
      </c>
      <c r="GG161">
        <v>5.3564593647505196</v>
      </c>
      <c r="GH161">
        <v>9.5670261133577305E-3</v>
      </c>
      <c r="GI161">
        <v>-9.19467254998099E-7</v>
      </c>
      <c r="GJ161">
        <v>-2.1372918425907501E-11</v>
      </c>
      <c r="GK161">
        <v>0.21331065453237499</v>
      </c>
      <c r="GL161">
        <v>0</v>
      </c>
      <c r="GM161">
        <v>0</v>
      </c>
      <c r="GN161">
        <v>0</v>
      </c>
      <c r="GO161">
        <v>-4</v>
      </c>
      <c r="GP161">
        <v>1866</v>
      </c>
      <c r="GQ161">
        <v>1</v>
      </c>
      <c r="GR161">
        <v>18</v>
      </c>
      <c r="GS161">
        <v>18789.599999999999</v>
      </c>
      <c r="GT161">
        <v>30165.599999999999</v>
      </c>
      <c r="GU161">
        <v>1.50146</v>
      </c>
      <c r="GV161">
        <v>2.6257299999999999</v>
      </c>
      <c r="GW161">
        <v>2.2485400000000002</v>
      </c>
      <c r="GX161">
        <v>2.7380399999999998</v>
      </c>
      <c r="GY161">
        <v>1.9958499999999999</v>
      </c>
      <c r="GZ161">
        <v>2.32544</v>
      </c>
      <c r="HA161">
        <v>36.316499999999998</v>
      </c>
      <c r="HB161">
        <v>15.559200000000001</v>
      </c>
      <c r="HC161">
        <v>18</v>
      </c>
      <c r="HD161">
        <v>495.61099999999999</v>
      </c>
      <c r="HE161">
        <v>639.60199999999998</v>
      </c>
      <c r="HF161">
        <v>19.167999999999999</v>
      </c>
      <c r="HG161">
        <v>25.6906</v>
      </c>
      <c r="HH161">
        <v>30.000499999999999</v>
      </c>
      <c r="HI161">
        <v>25.550799999999999</v>
      </c>
      <c r="HJ161">
        <v>25.475200000000001</v>
      </c>
      <c r="HK161">
        <v>30.071000000000002</v>
      </c>
      <c r="HL161">
        <v>49.052399999999999</v>
      </c>
      <c r="HM161">
        <v>0</v>
      </c>
      <c r="HN161">
        <v>19.1645</v>
      </c>
      <c r="HO161">
        <v>507.19600000000003</v>
      </c>
      <c r="HP161">
        <v>17.0794</v>
      </c>
      <c r="HQ161">
        <v>102.84399999999999</v>
      </c>
      <c r="HR161">
        <v>104.004</v>
      </c>
    </row>
    <row r="162" spans="1:226" x14ac:dyDescent="0.2">
      <c r="A162">
        <v>146</v>
      </c>
      <c r="B162">
        <v>1657209153.0999999</v>
      </c>
      <c r="C162">
        <v>2548.0999999046298</v>
      </c>
      <c r="D162" t="s">
        <v>652</v>
      </c>
      <c r="E162" t="s">
        <v>653</v>
      </c>
      <c r="F162">
        <v>5</v>
      </c>
      <c r="G162" t="s">
        <v>596</v>
      </c>
      <c r="H162" t="s">
        <v>354</v>
      </c>
      <c r="I162">
        <v>1657209145.31429</v>
      </c>
      <c r="J162">
        <f t="shared" si="68"/>
        <v>3.2742460517780603E-3</v>
      </c>
      <c r="K162">
        <f t="shared" si="69"/>
        <v>3.2742460517780603</v>
      </c>
      <c r="L162">
        <f t="shared" si="70"/>
        <v>15.355526628527686</v>
      </c>
      <c r="M162">
        <f t="shared" si="71"/>
        <v>439.06721428571399</v>
      </c>
      <c r="N162">
        <f t="shared" si="72"/>
        <v>240.89287315022031</v>
      </c>
      <c r="O162">
        <f t="shared" si="73"/>
        <v>17.972303123329517</v>
      </c>
      <c r="P162">
        <f t="shared" si="74"/>
        <v>32.757503214874632</v>
      </c>
      <c r="Q162">
        <f t="shared" si="75"/>
        <v>0.13649066920584113</v>
      </c>
      <c r="R162">
        <f t="shared" si="76"/>
        <v>2.4423911640731046</v>
      </c>
      <c r="S162">
        <f t="shared" si="77"/>
        <v>0.13239034914852124</v>
      </c>
      <c r="T162">
        <f t="shared" si="78"/>
        <v>8.3102105196831519E-2</v>
      </c>
      <c r="U162">
        <f t="shared" si="79"/>
        <v>321.51371335714356</v>
      </c>
      <c r="V162">
        <f t="shared" si="80"/>
        <v>25.866396035126087</v>
      </c>
      <c r="W162">
        <f t="shared" si="81"/>
        <v>25.866396035126087</v>
      </c>
      <c r="X162">
        <f t="shared" si="82"/>
        <v>3.3476741913047441</v>
      </c>
      <c r="Y162">
        <f t="shared" si="83"/>
        <v>50.267230657319963</v>
      </c>
      <c r="Z162">
        <f t="shared" si="84"/>
        <v>1.5632388154012433</v>
      </c>
      <c r="AA162">
        <f t="shared" si="85"/>
        <v>3.1098566500671212</v>
      </c>
      <c r="AB162">
        <f t="shared" si="86"/>
        <v>1.7844353759035008</v>
      </c>
      <c r="AC162">
        <f t="shared" si="87"/>
        <v>-144.39425088341247</v>
      </c>
      <c r="AD162">
        <f t="shared" si="88"/>
        <v>-163.0511601588203</v>
      </c>
      <c r="AE162">
        <f t="shared" si="89"/>
        <v>-14.156343610445617</v>
      </c>
      <c r="AF162">
        <f t="shared" si="90"/>
        <v>-8.8041295534821984E-2</v>
      </c>
      <c r="AG162">
        <f t="shared" si="91"/>
        <v>30.513386164982702</v>
      </c>
      <c r="AH162">
        <f t="shared" si="92"/>
        <v>3.2753444713458482</v>
      </c>
      <c r="AI162">
        <f t="shared" si="93"/>
        <v>15.355526628527686</v>
      </c>
      <c r="AJ162">
        <v>502.29788038120603</v>
      </c>
      <c r="AK162">
        <v>470.88097575757502</v>
      </c>
      <c r="AL162">
        <v>3.1695978761516499</v>
      </c>
      <c r="AM162">
        <v>66.352371143626101</v>
      </c>
      <c r="AN162">
        <f t="shared" si="94"/>
        <v>3.2742460517780603</v>
      </c>
      <c r="AO162">
        <v>17.102437238111602</v>
      </c>
      <c r="AP162">
        <v>20.952952727272699</v>
      </c>
      <c r="AQ162">
        <v>-7.7360575467689901E-4</v>
      </c>
      <c r="AR162">
        <v>77.378887929022895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39684.288163869242</v>
      </c>
      <c r="AX162">
        <f t="shared" si="98"/>
        <v>1999.98178571429</v>
      </c>
      <c r="AY162">
        <f t="shared" si="99"/>
        <v>1681.1850214285751</v>
      </c>
      <c r="AZ162">
        <f t="shared" si="100"/>
        <v>0.84060016618008482</v>
      </c>
      <c r="BA162">
        <f t="shared" si="101"/>
        <v>0.16075832072756377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1657209145.31429</v>
      </c>
      <c r="BH162">
        <v>439.06721428571399</v>
      </c>
      <c r="BI162">
        <v>477.41039285714299</v>
      </c>
      <c r="BJ162">
        <v>20.952967857142902</v>
      </c>
      <c r="BK162">
        <v>17.1047678571429</v>
      </c>
      <c r="BL162">
        <v>429.77075000000002</v>
      </c>
      <c r="BM162">
        <v>20.739660714285701</v>
      </c>
      <c r="BN162">
        <v>499.98174999999998</v>
      </c>
      <c r="BO162">
        <v>74.565153571428596</v>
      </c>
      <c r="BP162">
        <v>4.1881864285714297E-2</v>
      </c>
      <c r="BQ162">
        <v>24.6281035714286</v>
      </c>
      <c r="BR162">
        <v>25.006464285714301</v>
      </c>
      <c r="BS162">
        <v>999.9</v>
      </c>
      <c r="BT162">
        <v>0</v>
      </c>
      <c r="BU162">
        <v>0</v>
      </c>
      <c r="BV162">
        <v>9984.8214285714294</v>
      </c>
      <c r="BW162">
        <v>0</v>
      </c>
      <c r="BX162">
        <v>1630.6328571428601</v>
      </c>
      <c r="BY162">
        <v>-38.343232142857097</v>
      </c>
      <c r="BZ162">
        <v>448.46378571428602</v>
      </c>
      <c r="CA162">
        <v>485.71817857142798</v>
      </c>
      <c r="CB162">
        <v>3.8482039285714298</v>
      </c>
      <c r="CC162">
        <v>477.41039285714299</v>
      </c>
      <c r="CD162">
        <v>17.1047678571429</v>
      </c>
      <c r="CE162">
        <v>1.5623610714285701</v>
      </c>
      <c r="CF162">
        <v>1.27541821428571</v>
      </c>
      <c r="CG162">
        <v>13.592503571428599</v>
      </c>
      <c r="CH162">
        <v>10.5122678571429</v>
      </c>
      <c r="CI162">
        <v>1999.98178571429</v>
      </c>
      <c r="CJ162">
        <v>0.97999385714285703</v>
      </c>
      <c r="CK162">
        <v>2.00059857142857E-2</v>
      </c>
      <c r="CL162">
        <v>0</v>
      </c>
      <c r="CM162">
        <v>2.23847857142857</v>
      </c>
      <c r="CN162">
        <v>0</v>
      </c>
      <c r="CO162">
        <v>8866.1560714285697</v>
      </c>
      <c r="CP162">
        <v>17299.964285714301</v>
      </c>
      <c r="CQ162">
        <v>38.5066428571429</v>
      </c>
      <c r="CR162">
        <v>39.811999999999998</v>
      </c>
      <c r="CS162">
        <v>38.375</v>
      </c>
      <c r="CT162">
        <v>38.053142857142902</v>
      </c>
      <c r="CU162">
        <v>37.894928571428601</v>
      </c>
      <c r="CV162">
        <v>1959.97107142857</v>
      </c>
      <c r="CW162">
        <v>40.0107142857143</v>
      </c>
      <c r="CX162">
        <v>0</v>
      </c>
      <c r="CY162">
        <v>1657209132</v>
      </c>
      <c r="CZ162">
        <v>0</v>
      </c>
      <c r="DA162">
        <v>0</v>
      </c>
      <c r="DB162" t="s">
        <v>356</v>
      </c>
      <c r="DC162">
        <v>1656081770.5</v>
      </c>
      <c r="DD162">
        <v>1655399214.5999999</v>
      </c>
      <c r="DE162">
        <v>0</v>
      </c>
      <c r="DF162">
        <v>0.13400000000000001</v>
      </c>
      <c r="DG162">
        <v>-0.06</v>
      </c>
      <c r="DH162">
        <v>9.3309999999999995</v>
      </c>
      <c r="DI162">
        <v>0.51100000000000001</v>
      </c>
      <c r="DJ162">
        <v>421</v>
      </c>
      <c r="DK162">
        <v>25</v>
      </c>
      <c r="DL162">
        <v>1.93</v>
      </c>
      <c r="DM162">
        <v>0.15</v>
      </c>
      <c r="DN162">
        <v>-36.217890243902403</v>
      </c>
      <c r="DO162">
        <v>-33.798457839721202</v>
      </c>
      <c r="DP162">
        <v>3.4440568459944698</v>
      </c>
      <c r="DQ162">
        <v>0</v>
      </c>
      <c r="DR162">
        <v>3.8448117073170698</v>
      </c>
      <c r="DS162">
        <v>5.8269616724732902E-2</v>
      </c>
      <c r="DT162">
        <v>6.5989370549960598E-3</v>
      </c>
      <c r="DU162">
        <v>1</v>
      </c>
      <c r="DV162">
        <v>1</v>
      </c>
      <c r="DW162">
        <v>2</v>
      </c>
      <c r="DX162" t="s">
        <v>357</v>
      </c>
      <c r="DY162">
        <v>2.9735200000000002</v>
      </c>
      <c r="DZ162">
        <v>2.6962899999999999</v>
      </c>
      <c r="EA162">
        <v>8.0652399999999999E-2</v>
      </c>
      <c r="EB162">
        <v>8.7213200000000005E-2</v>
      </c>
      <c r="EC162">
        <v>7.8618099999999996E-2</v>
      </c>
      <c r="ED162">
        <v>6.8448999999999996E-2</v>
      </c>
      <c r="EE162">
        <v>36004.1</v>
      </c>
      <c r="EF162">
        <v>39240.6</v>
      </c>
      <c r="EG162">
        <v>35486.400000000001</v>
      </c>
      <c r="EH162">
        <v>38985.5</v>
      </c>
      <c r="EI162">
        <v>46333.2</v>
      </c>
      <c r="EJ162">
        <v>52390.1</v>
      </c>
      <c r="EK162">
        <v>55420.1</v>
      </c>
      <c r="EL162">
        <v>62452.9</v>
      </c>
      <c r="EM162">
        <v>1.9922</v>
      </c>
      <c r="EN162">
        <v>2.2006000000000001</v>
      </c>
      <c r="EO162">
        <v>5.3793199999999999E-2</v>
      </c>
      <c r="EP162">
        <v>0</v>
      </c>
      <c r="EQ162">
        <v>24.123899999999999</v>
      </c>
      <c r="ER162">
        <v>999.9</v>
      </c>
      <c r="ES162">
        <v>53.173999999999999</v>
      </c>
      <c r="ET162">
        <v>32.277000000000001</v>
      </c>
      <c r="EU162">
        <v>34.592300000000002</v>
      </c>
      <c r="EV162">
        <v>53.937199999999997</v>
      </c>
      <c r="EW162">
        <v>36.983199999999997</v>
      </c>
      <c r="EX162">
        <v>2</v>
      </c>
      <c r="EY162">
        <v>-0.11890199999999999</v>
      </c>
      <c r="EZ162">
        <v>2.6597400000000002</v>
      </c>
      <c r="FA162">
        <v>20.125699999999998</v>
      </c>
      <c r="FB162">
        <v>5.2017199999999999</v>
      </c>
      <c r="FC162">
        <v>12.0052</v>
      </c>
      <c r="FD162">
        <v>4.9756</v>
      </c>
      <c r="FE162">
        <v>3.2932000000000001</v>
      </c>
      <c r="FF162">
        <v>9999</v>
      </c>
      <c r="FG162">
        <v>9999</v>
      </c>
      <c r="FH162">
        <v>9999</v>
      </c>
      <c r="FI162">
        <v>556.70000000000005</v>
      </c>
      <c r="FJ162">
        <v>1.8631</v>
      </c>
      <c r="FK162">
        <v>1.86795</v>
      </c>
      <c r="FL162">
        <v>1.86768</v>
      </c>
      <c r="FM162">
        <v>1.8688400000000001</v>
      </c>
      <c r="FN162">
        <v>1.8696600000000001</v>
      </c>
      <c r="FO162">
        <v>1.8656900000000001</v>
      </c>
      <c r="FP162">
        <v>1.86676</v>
      </c>
      <c r="FQ162">
        <v>1.8681300000000001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9.5</v>
      </c>
      <c r="GF162">
        <v>0.21340000000000001</v>
      </c>
      <c r="GG162">
        <v>5.3564593647505196</v>
      </c>
      <c r="GH162">
        <v>9.5670261133577305E-3</v>
      </c>
      <c r="GI162">
        <v>-9.19467254998099E-7</v>
      </c>
      <c r="GJ162">
        <v>-2.1372918425907501E-11</v>
      </c>
      <c r="GK162">
        <v>0.21331065453237499</v>
      </c>
      <c r="GL162">
        <v>0</v>
      </c>
      <c r="GM162">
        <v>0</v>
      </c>
      <c r="GN162">
        <v>0</v>
      </c>
      <c r="GO162">
        <v>-4</v>
      </c>
      <c r="GP162">
        <v>1866</v>
      </c>
      <c r="GQ162">
        <v>1</v>
      </c>
      <c r="GR162">
        <v>18</v>
      </c>
      <c r="GS162">
        <v>18789.7</v>
      </c>
      <c r="GT162">
        <v>30165.599999999999</v>
      </c>
      <c r="GU162">
        <v>1.54053</v>
      </c>
      <c r="GV162">
        <v>2.63672</v>
      </c>
      <c r="GW162">
        <v>2.2485400000000002</v>
      </c>
      <c r="GX162">
        <v>2.7392599999999998</v>
      </c>
      <c r="GY162">
        <v>1.9958499999999999</v>
      </c>
      <c r="GZ162">
        <v>2.3059099999999999</v>
      </c>
      <c r="HA162">
        <v>36.340000000000003</v>
      </c>
      <c r="HB162">
        <v>15.5505</v>
      </c>
      <c r="HC162">
        <v>18</v>
      </c>
      <c r="HD162">
        <v>495.27600000000001</v>
      </c>
      <c r="HE162">
        <v>639.82299999999998</v>
      </c>
      <c r="HF162">
        <v>19.1602</v>
      </c>
      <c r="HG162">
        <v>25.694900000000001</v>
      </c>
      <c r="HH162">
        <v>30.000699999999998</v>
      </c>
      <c r="HI162">
        <v>25.557200000000002</v>
      </c>
      <c r="HJ162">
        <v>25.480799999999999</v>
      </c>
      <c r="HK162">
        <v>30.85</v>
      </c>
      <c r="HL162">
        <v>49.052399999999999</v>
      </c>
      <c r="HM162">
        <v>0</v>
      </c>
      <c r="HN162">
        <v>19.157900000000001</v>
      </c>
      <c r="HO162">
        <v>520.58500000000004</v>
      </c>
      <c r="HP162">
        <v>17.0792</v>
      </c>
      <c r="HQ162">
        <v>102.843</v>
      </c>
      <c r="HR162">
        <v>104.004</v>
      </c>
    </row>
    <row r="163" spans="1:226" x14ac:dyDescent="0.2">
      <c r="A163">
        <v>147</v>
      </c>
      <c r="B163">
        <v>1657209158.0999999</v>
      </c>
      <c r="C163">
        <v>2553.0999999046298</v>
      </c>
      <c r="D163" t="s">
        <v>654</v>
      </c>
      <c r="E163" t="s">
        <v>655</v>
      </c>
      <c r="F163">
        <v>5</v>
      </c>
      <c r="G163" t="s">
        <v>596</v>
      </c>
      <c r="H163" t="s">
        <v>354</v>
      </c>
      <c r="I163">
        <v>1657209150.5999999</v>
      </c>
      <c r="J163">
        <f t="shared" si="68"/>
        <v>3.2811421041711668E-3</v>
      </c>
      <c r="K163">
        <f t="shared" si="69"/>
        <v>3.2811421041711668</v>
      </c>
      <c r="L163">
        <f t="shared" si="70"/>
        <v>15.733909074925338</v>
      </c>
      <c r="M163">
        <f t="shared" si="71"/>
        <v>454.88499999999999</v>
      </c>
      <c r="N163">
        <f t="shared" si="72"/>
        <v>252.00086171517518</v>
      </c>
      <c r="O163">
        <f t="shared" si="73"/>
        <v>18.801055551810624</v>
      </c>
      <c r="P163">
        <f t="shared" si="74"/>
        <v>33.937654405133188</v>
      </c>
      <c r="Q163">
        <f t="shared" si="75"/>
        <v>0.13677093605169727</v>
      </c>
      <c r="R163">
        <f t="shared" si="76"/>
        <v>2.441166786988886</v>
      </c>
      <c r="S163">
        <f t="shared" si="77"/>
        <v>0.13265203518094623</v>
      </c>
      <c r="T163">
        <f t="shared" si="78"/>
        <v>8.3267256374015983E-2</v>
      </c>
      <c r="U163">
        <f t="shared" si="79"/>
        <v>321.51554166666619</v>
      </c>
      <c r="V163">
        <f t="shared" si="80"/>
        <v>25.867610056159677</v>
      </c>
      <c r="W163">
        <f t="shared" si="81"/>
        <v>25.867610056159677</v>
      </c>
      <c r="X163">
        <f t="shared" si="82"/>
        <v>3.3479149287009657</v>
      </c>
      <c r="Y163">
        <f t="shared" si="83"/>
        <v>50.259304639736705</v>
      </c>
      <c r="Z163">
        <f t="shared" si="84"/>
        <v>1.563250198437399</v>
      </c>
      <c r="AA163">
        <f t="shared" si="85"/>
        <v>3.1103697308248086</v>
      </c>
      <c r="AB163">
        <f t="shared" si="86"/>
        <v>1.7846647302635668</v>
      </c>
      <c r="AC163">
        <f t="shared" si="87"/>
        <v>-144.69836679394845</v>
      </c>
      <c r="AD163">
        <f t="shared" si="88"/>
        <v>-162.76603878045799</v>
      </c>
      <c r="AE163">
        <f t="shared" si="89"/>
        <v>-14.138959098872279</v>
      </c>
      <c r="AF163">
        <f t="shared" si="90"/>
        <v>-8.782300661255249E-2</v>
      </c>
      <c r="AG163">
        <f t="shared" si="91"/>
        <v>31.753672592177864</v>
      </c>
      <c r="AH163">
        <f t="shared" si="92"/>
        <v>3.2791324258609467</v>
      </c>
      <c r="AI163">
        <f t="shared" si="93"/>
        <v>15.733909074925338</v>
      </c>
      <c r="AJ163">
        <v>518.59392775970696</v>
      </c>
      <c r="AK163">
        <v>486.72707272727303</v>
      </c>
      <c r="AL163">
        <v>3.1671942969672502</v>
      </c>
      <c r="AM163">
        <v>66.352371143626101</v>
      </c>
      <c r="AN163">
        <f t="shared" si="94"/>
        <v>3.2811421041711668</v>
      </c>
      <c r="AO163">
        <v>17.098516903010399</v>
      </c>
      <c r="AP163">
        <v>20.953651515151499</v>
      </c>
      <c r="AQ163">
        <v>-8.4597336707660102E-5</v>
      </c>
      <c r="AR163">
        <v>77.378887929022895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39653.516467546659</v>
      </c>
      <c r="AX163">
        <f t="shared" si="98"/>
        <v>1999.9929629629601</v>
      </c>
      <c r="AY163">
        <f t="shared" si="99"/>
        <v>1681.1944333333306</v>
      </c>
      <c r="AZ163">
        <f t="shared" si="100"/>
        <v>0.84060017433394663</v>
      </c>
      <c r="BA163">
        <f t="shared" si="101"/>
        <v>0.16075833646451718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1657209150.5999999</v>
      </c>
      <c r="BH163">
        <v>454.88499999999999</v>
      </c>
      <c r="BI163">
        <v>494.778037037037</v>
      </c>
      <c r="BJ163">
        <v>20.953099999999999</v>
      </c>
      <c r="BK163">
        <v>17.100718518518502</v>
      </c>
      <c r="BL163">
        <v>445.45140740740698</v>
      </c>
      <c r="BM163">
        <v>20.739788888888899</v>
      </c>
      <c r="BN163">
        <v>500.01659259259299</v>
      </c>
      <c r="BO163">
        <v>74.565137037037005</v>
      </c>
      <c r="BP163">
        <v>4.19711444444444E-2</v>
      </c>
      <c r="BQ163">
        <v>24.630862962963</v>
      </c>
      <c r="BR163">
        <v>25.009007407407399</v>
      </c>
      <c r="BS163">
        <v>999.9</v>
      </c>
      <c r="BT163">
        <v>0</v>
      </c>
      <c r="BU163">
        <v>0</v>
      </c>
      <c r="BV163">
        <v>9976.8518518518504</v>
      </c>
      <c r="BW163">
        <v>0</v>
      </c>
      <c r="BX163">
        <v>1631.2018518518501</v>
      </c>
      <c r="BY163">
        <v>-39.893007407407403</v>
      </c>
      <c r="BZ163">
        <v>464.620259259259</v>
      </c>
      <c r="CA163">
        <v>503.38607407407397</v>
      </c>
      <c r="CB163">
        <v>3.8523770370370398</v>
      </c>
      <c r="CC163">
        <v>494.778037037037</v>
      </c>
      <c r="CD163">
        <v>17.100718518518502</v>
      </c>
      <c r="CE163">
        <v>1.56237111111111</v>
      </c>
      <c r="CF163">
        <v>1.2751170370370399</v>
      </c>
      <c r="CG163">
        <v>13.592588888888899</v>
      </c>
      <c r="CH163">
        <v>10.5087222222222</v>
      </c>
      <c r="CI163">
        <v>1999.9929629629601</v>
      </c>
      <c r="CJ163">
        <v>0.97999366666666698</v>
      </c>
      <c r="CK163">
        <v>2.0006188888888901E-2</v>
      </c>
      <c r="CL163">
        <v>0</v>
      </c>
      <c r="CM163">
        <v>2.2518259259259299</v>
      </c>
      <c r="CN163">
        <v>0</v>
      </c>
      <c r="CO163">
        <v>8896.9622222222206</v>
      </c>
      <c r="CP163">
        <v>17300.059259259298</v>
      </c>
      <c r="CQ163">
        <v>38.506888888888902</v>
      </c>
      <c r="CR163">
        <v>39.811999999999998</v>
      </c>
      <c r="CS163">
        <v>38.395666666666699</v>
      </c>
      <c r="CT163">
        <v>38.061999999999998</v>
      </c>
      <c r="CU163">
        <v>37.904851851851902</v>
      </c>
      <c r="CV163">
        <v>1959.9814814814799</v>
      </c>
      <c r="CW163">
        <v>40.011481481481503</v>
      </c>
      <c r="CX163">
        <v>0</v>
      </c>
      <c r="CY163">
        <v>1657209136.8</v>
      </c>
      <c r="CZ163">
        <v>0</v>
      </c>
      <c r="DA163">
        <v>0</v>
      </c>
      <c r="DB163" t="s">
        <v>356</v>
      </c>
      <c r="DC163">
        <v>1656081770.5</v>
      </c>
      <c r="DD163">
        <v>1655399214.5999999</v>
      </c>
      <c r="DE163">
        <v>0</v>
      </c>
      <c r="DF163">
        <v>0.13400000000000001</v>
      </c>
      <c r="DG163">
        <v>-0.06</v>
      </c>
      <c r="DH163">
        <v>9.3309999999999995</v>
      </c>
      <c r="DI163">
        <v>0.51100000000000001</v>
      </c>
      <c r="DJ163">
        <v>421</v>
      </c>
      <c r="DK163">
        <v>25</v>
      </c>
      <c r="DL163">
        <v>1.93</v>
      </c>
      <c r="DM163">
        <v>0.15</v>
      </c>
      <c r="DN163">
        <v>-38.528063414634097</v>
      </c>
      <c r="DO163">
        <v>-19.859983275261399</v>
      </c>
      <c r="DP163">
        <v>2.0763324238943901</v>
      </c>
      <c r="DQ163">
        <v>0</v>
      </c>
      <c r="DR163">
        <v>3.8491324390243902</v>
      </c>
      <c r="DS163">
        <v>4.3242439024398699E-2</v>
      </c>
      <c r="DT163">
        <v>5.2445189881449999E-3</v>
      </c>
      <c r="DU163">
        <v>1</v>
      </c>
      <c r="DV163">
        <v>1</v>
      </c>
      <c r="DW163">
        <v>2</v>
      </c>
      <c r="DX163" t="s">
        <v>357</v>
      </c>
      <c r="DY163">
        <v>2.9745400000000002</v>
      </c>
      <c r="DZ163">
        <v>2.6953399999999998</v>
      </c>
      <c r="EA163">
        <v>8.2685499999999995E-2</v>
      </c>
      <c r="EB163">
        <v>8.9327000000000004E-2</v>
      </c>
      <c r="EC163">
        <v>7.8607800000000005E-2</v>
      </c>
      <c r="ED163">
        <v>6.8424399999999996E-2</v>
      </c>
      <c r="EE163">
        <v>35924.199999999997</v>
      </c>
      <c r="EF163">
        <v>39148.9</v>
      </c>
      <c r="EG163">
        <v>35486.1</v>
      </c>
      <c r="EH163">
        <v>38984.6</v>
      </c>
      <c r="EI163">
        <v>46333.4</v>
      </c>
      <c r="EJ163">
        <v>52390</v>
      </c>
      <c r="EK163">
        <v>55419.6</v>
      </c>
      <c r="EL163">
        <v>62451.1</v>
      </c>
      <c r="EM163">
        <v>1.9927999999999999</v>
      </c>
      <c r="EN163">
        <v>2.1998000000000002</v>
      </c>
      <c r="EO163">
        <v>5.34952E-2</v>
      </c>
      <c r="EP163">
        <v>0</v>
      </c>
      <c r="EQ163">
        <v>24.128</v>
      </c>
      <c r="ER163">
        <v>999.9</v>
      </c>
      <c r="ES163">
        <v>53.131</v>
      </c>
      <c r="ET163">
        <v>32.296999999999997</v>
      </c>
      <c r="EU163">
        <v>34.597000000000001</v>
      </c>
      <c r="EV163">
        <v>54.187199999999997</v>
      </c>
      <c r="EW163">
        <v>36.895000000000003</v>
      </c>
      <c r="EX163">
        <v>2</v>
      </c>
      <c r="EY163">
        <v>-0.118394</v>
      </c>
      <c r="EZ163">
        <v>2.6842899999999998</v>
      </c>
      <c r="FA163">
        <v>20.125599999999999</v>
      </c>
      <c r="FB163">
        <v>5.20052</v>
      </c>
      <c r="FC163">
        <v>12.004</v>
      </c>
      <c r="FD163">
        <v>4.976</v>
      </c>
      <c r="FE163">
        <v>3.2932000000000001</v>
      </c>
      <c r="FF163">
        <v>9999</v>
      </c>
      <c r="FG163">
        <v>9999</v>
      </c>
      <c r="FH163">
        <v>9999</v>
      </c>
      <c r="FI163">
        <v>556.70000000000005</v>
      </c>
      <c r="FJ163">
        <v>1.8631</v>
      </c>
      <c r="FK163">
        <v>1.86792</v>
      </c>
      <c r="FL163">
        <v>1.86768</v>
      </c>
      <c r="FM163">
        <v>1.8688400000000001</v>
      </c>
      <c r="FN163">
        <v>1.8696600000000001</v>
      </c>
      <c r="FO163">
        <v>1.8656900000000001</v>
      </c>
      <c r="FP163">
        <v>1.86676</v>
      </c>
      <c r="FQ163">
        <v>1.86816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9.6329999999999991</v>
      </c>
      <c r="GF163">
        <v>0.21329999999999999</v>
      </c>
      <c r="GG163">
        <v>5.3564593647505196</v>
      </c>
      <c r="GH163">
        <v>9.5670261133577305E-3</v>
      </c>
      <c r="GI163">
        <v>-9.19467254998099E-7</v>
      </c>
      <c r="GJ163">
        <v>-2.1372918425907501E-11</v>
      </c>
      <c r="GK163">
        <v>0.21331065453237499</v>
      </c>
      <c r="GL163">
        <v>0</v>
      </c>
      <c r="GM163">
        <v>0</v>
      </c>
      <c r="GN163">
        <v>0</v>
      </c>
      <c r="GO163">
        <v>-4</v>
      </c>
      <c r="GP163">
        <v>1866</v>
      </c>
      <c r="GQ163">
        <v>1</v>
      </c>
      <c r="GR163">
        <v>18</v>
      </c>
      <c r="GS163">
        <v>18789.8</v>
      </c>
      <c r="GT163">
        <v>30165.7</v>
      </c>
      <c r="GU163">
        <v>1.58203</v>
      </c>
      <c r="GV163">
        <v>2.6245099999999999</v>
      </c>
      <c r="GW163">
        <v>2.2485400000000002</v>
      </c>
      <c r="GX163">
        <v>2.7380399999999998</v>
      </c>
      <c r="GY163">
        <v>1.9958499999999999</v>
      </c>
      <c r="GZ163">
        <v>2.34131</v>
      </c>
      <c r="HA163">
        <v>36.340000000000003</v>
      </c>
      <c r="HB163">
        <v>15.559200000000001</v>
      </c>
      <c r="HC163">
        <v>18</v>
      </c>
      <c r="HD163">
        <v>495.71</v>
      </c>
      <c r="HE163">
        <v>639.25199999999995</v>
      </c>
      <c r="HF163">
        <v>19.149100000000001</v>
      </c>
      <c r="HG163">
        <v>25.7014</v>
      </c>
      <c r="HH163">
        <v>30.000599999999999</v>
      </c>
      <c r="HI163">
        <v>25.561499999999999</v>
      </c>
      <c r="HJ163">
        <v>25.485900000000001</v>
      </c>
      <c r="HK163">
        <v>31.6708</v>
      </c>
      <c r="HL163">
        <v>49.052399999999999</v>
      </c>
      <c r="HM163">
        <v>0</v>
      </c>
      <c r="HN163">
        <v>19.146000000000001</v>
      </c>
      <c r="HO163">
        <v>540.89499999999998</v>
      </c>
      <c r="HP163">
        <v>17.073899999999998</v>
      </c>
      <c r="HQ163">
        <v>102.842</v>
      </c>
      <c r="HR163">
        <v>104.001</v>
      </c>
    </row>
    <row r="164" spans="1:226" x14ac:dyDescent="0.2">
      <c r="A164">
        <v>148</v>
      </c>
      <c r="B164">
        <v>1657209163.0999999</v>
      </c>
      <c r="C164">
        <v>2558.0999999046298</v>
      </c>
      <c r="D164" t="s">
        <v>656</v>
      </c>
      <c r="E164" t="s">
        <v>657</v>
      </c>
      <c r="F164">
        <v>5</v>
      </c>
      <c r="G164" t="s">
        <v>596</v>
      </c>
      <c r="H164" t="s">
        <v>354</v>
      </c>
      <c r="I164">
        <v>1657209155.31429</v>
      </c>
      <c r="J164">
        <f t="shared" si="68"/>
        <v>3.2855798514931419E-3</v>
      </c>
      <c r="K164">
        <f t="shared" si="69"/>
        <v>3.285579851493142</v>
      </c>
      <c r="L164">
        <f t="shared" si="70"/>
        <v>16.401880762947417</v>
      </c>
      <c r="M164">
        <f t="shared" si="71"/>
        <v>469.48025000000001</v>
      </c>
      <c r="N164">
        <f t="shared" si="72"/>
        <v>258.50362069068154</v>
      </c>
      <c r="O164">
        <f t="shared" si="73"/>
        <v>19.286183329164356</v>
      </c>
      <c r="P164">
        <f t="shared" si="74"/>
        <v>35.026519732024425</v>
      </c>
      <c r="Q164">
        <f t="shared" si="75"/>
        <v>0.13700739485091679</v>
      </c>
      <c r="R164">
        <f t="shared" si="76"/>
        <v>2.4453252641805721</v>
      </c>
      <c r="S164">
        <f t="shared" si="77"/>
        <v>0.1328812717643412</v>
      </c>
      <c r="T164">
        <f t="shared" si="78"/>
        <v>8.3411159754682815E-2</v>
      </c>
      <c r="U164">
        <f t="shared" si="79"/>
        <v>321.51896239285782</v>
      </c>
      <c r="V164">
        <f t="shared" si="80"/>
        <v>25.864046803837144</v>
      </c>
      <c r="W164">
        <f t="shared" si="81"/>
        <v>25.864046803837144</v>
      </c>
      <c r="X164">
        <f t="shared" si="82"/>
        <v>3.3472083874346228</v>
      </c>
      <c r="Y164">
        <f t="shared" si="83"/>
        <v>50.258733821957357</v>
      </c>
      <c r="Z164">
        <f t="shared" si="84"/>
        <v>1.5632058655026706</v>
      </c>
      <c r="AA164">
        <f t="shared" si="85"/>
        <v>3.11031684769529</v>
      </c>
      <c r="AB164">
        <f t="shared" si="86"/>
        <v>1.7840025219319522</v>
      </c>
      <c r="AC164">
        <f t="shared" si="87"/>
        <v>-144.89407145084755</v>
      </c>
      <c r="AD164">
        <f t="shared" si="88"/>
        <v>-162.61104735797741</v>
      </c>
      <c r="AE164">
        <f t="shared" si="89"/>
        <v>-14.101200727817494</v>
      </c>
      <c r="AF164">
        <f t="shared" si="90"/>
        <v>-8.7357143784657865E-2</v>
      </c>
      <c r="AG164">
        <f t="shared" si="91"/>
        <v>32.59718344682674</v>
      </c>
      <c r="AH164">
        <f t="shared" si="92"/>
        <v>3.2815568860916966</v>
      </c>
      <c r="AI164">
        <f t="shared" si="93"/>
        <v>16.401880762947417</v>
      </c>
      <c r="AJ164">
        <v>536.068150834471</v>
      </c>
      <c r="AK164">
        <v>502.92652727272701</v>
      </c>
      <c r="AL164">
        <v>3.2824121678746101</v>
      </c>
      <c r="AM164">
        <v>66.352371143626101</v>
      </c>
      <c r="AN164">
        <f t="shared" si="94"/>
        <v>3.285579851493142</v>
      </c>
      <c r="AO164">
        <v>17.0936201724945</v>
      </c>
      <c r="AP164">
        <v>20.954875757575699</v>
      </c>
      <c r="AQ164">
        <v>-3.0946106745372899E-4</v>
      </c>
      <c r="AR164">
        <v>77.378887929022895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39756.83218851564</v>
      </c>
      <c r="AX164">
        <f t="shared" si="98"/>
        <v>2000.0142857142901</v>
      </c>
      <c r="AY164">
        <f t="shared" si="99"/>
        <v>1681.2123535714322</v>
      </c>
      <c r="AZ164">
        <f t="shared" si="100"/>
        <v>0.84060017249876784</v>
      </c>
      <c r="BA164">
        <f t="shared" si="101"/>
        <v>0.16075833292262198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1657209155.31429</v>
      </c>
      <c r="BH164">
        <v>469.48025000000001</v>
      </c>
      <c r="BI164">
        <v>510.44282142857099</v>
      </c>
      <c r="BJ164">
        <v>20.952532142857098</v>
      </c>
      <c r="BK164">
        <v>17.097435714285702</v>
      </c>
      <c r="BL164">
        <v>459.92053571428602</v>
      </c>
      <c r="BM164">
        <v>20.739217857142901</v>
      </c>
      <c r="BN164">
        <v>500.03417857142898</v>
      </c>
      <c r="BO164">
        <v>74.565210714285698</v>
      </c>
      <c r="BP164">
        <v>4.1803600000000003E-2</v>
      </c>
      <c r="BQ164">
        <v>24.6305785714286</v>
      </c>
      <c r="BR164">
        <v>25.008103571428599</v>
      </c>
      <c r="BS164">
        <v>999.9</v>
      </c>
      <c r="BT164">
        <v>0</v>
      </c>
      <c r="BU164">
        <v>0</v>
      </c>
      <c r="BV164">
        <v>10003.9285714286</v>
      </c>
      <c r="BW164">
        <v>0</v>
      </c>
      <c r="BX164">
        <v>1631.62428571429</v>
      </c>
      <c r="BY164">
        <v>-40.962514285714299</v>
      </c>
      <c r="BZ164">
        <v>479.52767857142902</v>
      </c>
      <c r="CA164">
        <v>519.32174999999995</v>
      </c>
      <c r="CB164">
        <v>3.8550907142857098</v>
      </c>
      <c r="CC164">
        <v>510.44282142857099</v>
      </c>
      <c r="CD164">
        <v>17.097435714285702</v>
      </c>
      <c r="CE164">
        <v>1.5623303571428599</v>
      </c>
      <c r="CF164">
        <v>1.2748739285714299</v>
      </c>
      <c r="CG164">
        <v>13.5921857142857</v>
      </c>
      <c r="CH164">
        <v>10.505857142857099</v>
      </c>
      <c r="CI164">
        <v>2000.0142857142901</v>
      </c>
      <c r="CJ164">
        <v>0.97999364285714297</v>
      </c>
      <c r="CK164">
        <v>2.0006214285714301E-2</v>
      </c>
      <c r="CL164">
        <v>0</v>
      </c>
      <c r="CM164">
        <v>2.2589785714285702</v>
      </c>
      <c r="CN164">
        <v>0</v>
      </c>
      <c r="CO164">
        <v>8930.9242857142908</v>
      </c>
      <c r="CP164">
        <v>17300.246428571401</v>
      </c>
      <c r="CQ164">
        <v>38.5066428571429</v>
      </c>
      <c r="CR164">
        <v>39.811999999999998</v>
      </c>
      <c r="CS164">
        <v>38.414857142857102</v>
      </c>
      <c r="CT164">
        <v>38.061999999999998</v>
      </c>
      <c r="CU164">
        <v>37.923714285714297</v>
      </c>
      <c r="CV164">
        <v>1960.0025000000001</v>
      </c>
      <c r="CW164">
        <v>40.011785714285701</v>
      </c>
      <c r="CX164">
        <v>0</v>
      </c>
      <c r="CY164">
        <v>1657209142.2</v>
      </c>
      <c r="CZ164">
        <v>0</v>
      </c>
      <c r="DA164">
        <v>0</v>
      </c>
      <c r="DB164" t="s">
        <v>356</v>
      </c>
      <c r="DC164">
        <v>1656081770.5</v>
      </c>
      <c r="DD164">
        <v>1655399214.5999999</v>
      </c>
      <c r="DE164">
        <v>0</v>
      </c>
      <c r="DF164">
        <v>0.13400000000000001</v>
      </c>
      <c r="DG164">
        <v>-0.06</v>
      </c>
      <c r="DH164">
        <v>9.3309999999999995</v>
      </c>
      <c r="DI164">
        <v>0.51100000000000001</v>
      </c>
      <c r="DJ164">
        <v>421</v>
      </c>
      <c r="DK164">
        <v>25</v>
      </c>
      <c r="DL164">
        <v>1.93</v>
      </c>
      <c r="DM164">
        <v>0.15</v>
      </c>
      <c r="DN164">
        <v>-40.076763414634101</v>
      </c>
      <c r="DO164">
        <v>-13.4452076655051</v>
      </c>
      <c r="DP164">
        <v>1.39476110355092</v>
      </c>
      <c r="DQ164">
        <v>0</v>
      </c>
      <c r="DR164">
        <v>3.85290682926829</v>
      </c>
      <c r="DS164">
        <v>3.7627108013925999E-2</v>
      </c>
      <c r="DT164">
        <v>4.6780324397588504E-3</v>
      </c>
      <c r="DU164">
        <v>1</v>
      </c>
      <c r="DV164">
        <v>1</v>
      </c>
      <c r="DW164">
        <v>2</v>
      </c>
      <c r="DX164" t="s">
        <v>357</v>
      </c>
      <c r="DY164">
        <v>2.9736699999999998</v>
      </c>
      <c r="DZ164">
        <v>2.6961400000000002</v>
      </c>
      <c r="EA164">
        <v>8.4767599999999999E-2</v>
      </c>
      <c r="EB164">
        <v>9.1426599999999997E-2</v>
      </c>
      <c r="EC164">
        <v>7.8603800000000001E-2</v>
      </c>
      <c r="ED164">
        <v>6.8418499999999993E-2</v>
      </c>
      <c r="EE164">
        <v>35841.9</v>
      </c>
      <c r="EF164">
        <v>39058.699999999997</v>
      </c>
      <c r="EG164">
        <v>35485.4</v>
      </c>
      <c r="EH164">
        <v>38984.699999999997</v>
      </c>
      <c r="EI164">
        <v>46333.3</v>
      </c>
      <c r="EJ164">
        <v>52389.7</v>
      </c>
      <c r="EK164">
        <v>55419.3</v>
      </c>
      <c r="EL164">
        <v>62450.2</v>
      </c>
      <c r="EM164">
        <v>1.992</v>
      </c>
      <c r="EN164">
        <v>2.1996000000000002</v>
      </c>
      <c r="EO164">
        <v>5.3942200000000003E-2</v>
      </c>
      <c r="EP164">
        <v>0</v>
      </c>
      <c r="EQ164">
        <v>24.132000000000001</v>
      </c>
      <c r="ER164">
        <v>999.9</v>
      </c>
      <c r="ES164">
        <v>53.082999999999998</v>
      </c>
      <c r="ET164">
        <v>32.307000000000002</v>
      </c>
      <c r="EU164">
        <v>34.5886</v>
      </c>
      <c r="EV164">
        <v>53.297199999999997</v>
      </c>
      <c r="EW164">
        <v>36.943100000000001</v>
      </c>
      <c r="EX164">
        <v>2</v>
      </c>
      <c r="EY164">
        <v>-0.118232</v>
      </c>
      <c r="EZ164">
        <v>2.6585399999999999</v>
      </c>
      <c r="FA164">
        <v>20.126200000000001</v>
      </c>
      <c r="FB164">
        <v>5.20052</v>
      </c>
      <c r="FC164">
        <v>12.0052</v>
      </c>
      <c r="FD164">
        <v>4.9756</v>
      </c>
      <c r="FE164">
        <v>3.2932000000000001</v>
      </c>
      <c r="FF164">
        <v>9999</v>
      </c>
      <c r="FG164">
        <v>9999</v>
      </c>
      <c r="FH164">
        <v>9999</v>
      </c>
      <c r="FI164">
        <v>556.70000000000005</v>
      </c>
      <c r="FJ164">
        <v>1.8631</v>
      </c>
      <c r="FK164">
        <v>1.86792</v>
      </c>
      <c r="FL164">
        <v>1.86768</v>
      </c>
      <c r="FM164">
        <v>1.86887</v>
      </c>
      <c r="FN164">
        <v>1.8696600000000001</v>
      </c>
      <c r="FO164">
        <v>1.8656900000000001</v>
      </c>
      <c r="FP164">
        <v>1.86676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9.7710000000000008</v>
      </c>
      <c r="GF164">
        <v>0.21329999999999999</v>
      </c>
      <c r="GG164">
        <v>5.3564593647505196</v>
      </c>
      <c r="GH164">
        <v>9.5670261133577305E-3</v>
      </c>
      <c r="GI164">
        <v>-9.19467254998099E-7</v>
      </c>
      <c r="GJ164">
        <v>-2.1372918425907501E-11</v>
      </c>
      <c r="GK164">
        <v>0.21331065453237499</v>
      </c>
      <c r="GL164">
        <v>0</v>
      </c>
      <c r="GM164">
        <v>0</v>
      </c>
      <c r="GN164">
        <v>0</v>
      </c>
      <c r="GO164">
        <v>-4</v>
      </c>
      <c r="GP164">
        <v>1866</v>
      </c>
      <c r="GQ164">
        <v>1</v>
      </c>
      <c r="GR164">
        <v>18</v>
      </c>
      <c r="GS164">
        <v>18789.900000000001</v>
      </c>
      <c r="GT164">
        <v>30165.8</v>
      </c>
      <c r="GU164">
        <v>1.6210899999999999</v>
      </c>
      <c r="GV164">
        <v>2.63184</v>
      </c>
      <c r="GW164">
        <v>2.2485400000000002</v>
      </c>
      <c r="GX164">
        <v>2.7380399999999998</v>
      </c>
      <c r="GY164">
        <v>1.9958499999999999</v>
      </c>
      <c r="GZ164">
        <v>2.3107899999999999</v>
      </c>
      <c r="HA164">
        <v>36.363500000000002</v>
      </c>
      <c r="HB164">
        <v>15.541700000000001</v>
      </c>
      <c r="HC164">
        <v>18</v>
      </c>
      <c r="HD164">
        <v>495.24900000000002</v>
      </c>
      <c r="HE164">
        <v>639.16899999999998</v>
      </c>
      <c r="HF164">
        <v>19.140499999999999</v>
      </c>
      <c r="HG164">
        <v>25.707899999999999</v>
      </c>
      <c r="HH164">
        <v>30.000399999999999</v>
      </c>
      <c r="HI164">
        <v>25.568000000000001</v>
      </c>
      <c r="HJ164">
        <v>25.4923</v>
      </c>
      <c r="HK164">
        <v>32.453899999999997</v>
      </c>
      <c r="HL164">
        <v>49.052399999999999</v>
      </c>
      <c r="HM164">
        <v>0</v>
      </c>
      <c r="HN164">
        <v>19.142800000000001</v>
      </c>
      <c r="HO164">
        <v>554.38400000000001</v>
      </c>
      <c r="HP164">
        <v>17.0669</v>
      </c>
      <c r="HQ164">
        <v>102.84099999999999</v>
      </c>
      <c r="HR164">
        <v>104</v>
      </c>
    </row>
    <row r="165" spans="1:226" x14ac:dyDescent="0.2">
      <c r="A165">
        <v>149</v>
      </c>
      <c r="B165">
        <v>1657209168.0999999</v>
      </c>
      <c r="C165">
        <v>2563.0999999046298</v>
      </c>
      <c r="D165" t="s">
        <v>658</v>
      </c>
      <c r="E165" t="s">
        <v>659</v>
      </c>
      <c r="F165">
        <v>5</v>
      </c>
      <c r="G165" t="s">
        <v>596</v>
      </c>
      <c r="H165" t="s">
        <v>354</v>
      </c>
      <c r="I165">
        <v>1657209160.5999999</v>
      </c>
      <c r="J165">
        <f t="shared" si="68"/>
        <v>3.2842624485773619E-3</v>
      </c>
      <c r="K165">
        <f t="shared" si="69"/>
        <v>3.2842624485773619</v>
      </c>
      <c r="L165">
        <f t="shared" si="70"/>
        <v>16.633517273176174</v>
      </c>
      <c r="M165">
        <f t="shared" si="71"/>
        <v>486.14614814814797</v>
      </c>
      <c r="N165">
        <f t="shared" si="72"/>
        <v>271.70295577108737</v>
      </c>
      <c r="O165">
        <f t="shared" si="73"/>
        <v>20.270935259324858</v>
      </c>
      <c r="P165">
        <f t="shared" si="74"/>
        <v>36.269892860436507</v>
      </c>
      <c r="Q165">
        <f t="shared" si="75"/>
        <v>0.13693711229916194</v>
      </c>
      <c r="R165">
        <f t="shared" si="76"/>
        <v>2.4452626601100604</v>
      </c>
      <c r="S165">
        <f t="shared" si="77"/>
        <v>0.13281505072874336</v>
      </c>
      <c r="T165">
        <f t="shared" si="78"/>
        <v>8.3369421765489393E-2</v>
      </c>
      <c r="U165">
        <f t="shared" si="79"/>
        <v>321.52182888888854</v>
      </c>
      <c r="V165">
        <f t="shared" si="80"/>
        <v>25.864400938235214</v>
      </c>
      <c r="W165">
        <f t="shared" si="81"/>
        <v>25.864400938235214</v>
      </c>
      <c r="X165">
        <f t="shared" si="82"/>
        <v>3.3472786013213707</v>
      </c>
      <c r="Y165">
        <f t="shared" si="83"/>
        <v>50.255725017099884</v>
      </c>
      <c r="Z165">
        <f t="shared" si="84"/>
        <v>1.5631028629206436</v>
      </c>
      <c r="AA165">
        <f t="shared" si="85"/>
        <v>3.1102981051189418</v>
      </c>
      <c r="AB165">
        <f t="shared" si="86"/>
        <v>1.7841757384007271</v>
      </c>
      <c r="AC165">
        <f t="shared" si="87"/>
        <v>-144.83597398226166</v>
      </c>
      <c r="AD165">
        <f t="shared" si="88"/>
        <v>-162.66685697620704</v>
      </c>
      <c r="AE165">
        <f t="shared" si="89"/>
        <v>-14.106419554144416</v>
      </c>
      <c r="AF165">
        <f t="shared" si="90"/>
        <v>-8.7421623724566189E-2</v>
      </c>
      <c r="AG165">
        <f t="shared" si="91"/>
        <v>33.26103347669045</v>
      </c>
      <c r="AH165">
        <f t="shared" si="92"/>
        <v>3.2833017324632485</v>
      </c>
      <c r="AI165">
        <f t="shared" si="93"/>
        <v>16.633517273176174</v>
      </c>
      <c r="AJ165">
        <v>552.59804428430698</v>
      </c>
      <c r="AK165">
        <v>519.34578181818199</v>
      </c>
      <c r="AL165">
        <v>3.2393634062056198</v>
      </c>
      <c r="AM165">
        <v>66.352371143626101</v>
      </c>
      <c r="AN165">
        <f t="shared" si="94"/>
        <v>3.2842624485773619</v>
      </c>
      <c r="AO165">
        <v>17.091617781634099</v>
      </c>
      <c r="AP165">
        <v>20.950695757575801</v>
      </c>
      <c r="AQ165">
        <v>-1.7151001021073001E-4</v>
      </c>
      <c r="AR165">
        <v>77.378887929022895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39755.29091271729</v>
      </c>
      <c r="AX165">
        <f t="shared" si="98"/>
        <v>2000.0322222222201</v>
      </c>
      <c r="AY165">
        <f t="shared" si="99"/>
        <v>1681.2274222222204</v>
      </c>
      <c r="AZ165">
        <f t="shared" si="100"/>
        <v>0.84060016810840266</v>
      </c>
      <c r="BA165">
        <f t="shared" si="101"/>
        <v>0.1607583244492172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1657209160.5999999</v>
      </c>
      <c r="BH165">
        <v>486.14614814814797</v>
      </c>
      <c r="BI165">
        <v>527.971888888889</v>
      </c>
      <c r="BJ165">
        <v>20.951162962963</v>
      </c>
      <c r="BK165">
        <v>17.094014814814798</v>
      </c>
      <c r="BL165">
        <v>476.44285185185203</v>
      </c>
      <c r="BM165">
        <v>20.737855555555601</v>
      </c>
      <c r="BN165">
        <v>500.03462962962999</v>
      </c>
      <c r="BO165">
        <v>74.565225925925901</v>
      </c>
      <c r="BP165">
        <v>4.1747714814814797E-2</v>
      </c>
      <c r="BQ165">
        <v>24.630477777777799</v>
      </c>
      <c r="BR165">
        <v>25.006140740740701</v>
      </c>
      <c r="BS165">
        <v>999.9</v>
      </c>
      <c r="BT165">
        <v>0</v>
      </c>
      <c r="BU165">
        <v>0</v>
      </c>
      <c r="BV165">
        <v>10003.5185185185</v>
      </c>
      <c r="BW165">
        <v>0</v>
      </c>
      <c r="BX165">
        <v>1632.1811111111101</v>
      </c>
      <c r="BY165">
        <v>-41.825614814814799</v>
      </c>
      <c r="BZ165">
        <v>496.54955555555603</v>
      </c>
      <c r="CA165">
        <v>537.154</v>
      </c>
      <c r="CB165">
        <v>3.85714703703704</v>
      </c>
      <c r="CC165">
        <v>527.971888888889</v>
      </c>
      <c r="CD165">
        <v>17.094014814814798</v>
      </c>
      <c r="CE165">
        <v>1.5622292592592599</v>
      </c>
      <c r="CF165">
        <v>1.27461925925926</v>
      </c>
      <c r="CG165">
        <v>13.591188888888899</v>
      </c>
      <c r="CH165">
        <v>10.502862962963</v>
      </c>
      <c r="CI165">
        <v>2000.0322222222201</v>
      </c>
      <c r="CJ165">
        <v>0.97999355555555601</v>
      </c>
      <c r="CK165">
        <v>2.00063074074074E-2</v>
      </c>
      <c r="CL165">
        <v>0</v>
      </c>
      <c r="CM165">
        <v>2.2045148148148099</v>
      </c>
      <c r="CN165">
        <v>0</v>
      </c>
      <c r="CO165">
        <v>8970.5796296296303</v>
      </c>
      <c r="CP165">
        <v>17300.396296296301</v>
      </c>
      <c r="CQ165">
        <v>38.5</v>
      </c>
      <c r="CR165">
        <v>39.811999999999998</v>
      </c>
      <c r="CS165">
        <v>38.436999999999998</v>
      </c>
      <c r="CT165">
        <v>38.061999999999998</v>
      </c>
      <c r="CU165">
        <v>37.925518518518501</v>
      </c>
      <c r="CV165">
        <v>1960.0203703703701</v>
      </c>
      <c r="CW165">
        <v>40.011851851851901</v>
      </c>
      <c r="CX165">
        <v>0</v>
      </c>
      <c r="CY165">
        <v>1657209147</v>
      </c>
      <c r="CZ165">
        <v>0</v>
      </c>
      <c r="DA165">
        <v>0</v>
      </c>
      <c r="DB165" t="s">
        <v>356</v>
      </c>
      <c r="DC165">
        <v>1656081770.5</v>
      </c>
      <c r="DD165">
        <v>1655399214.5999999</v>
      </c>
      <c r="DE165">
        <v>0</v>
      </c>
      <c r="DF165">
        <v>0.13400000000000001</v>
      </c>
      <c r="DG165">
        <v>-0.06</v>
      </c>
      <c r="DH165">
        <v>9.3309999999999995</v>
      </c>
      <c r="DI165">
        <v>0.51100000000000001</v>
      </c>
      <c r="DJ165">
        <v>421</v>
      </c>
      <c r="DK165">
        <v>25</v>
      </c>
      <c r="DL165">
        <v>1.93</v>
      </c>
      <c r="DM165">
        <v>0.15</v>
      </c>
      <c r="DN165">
        <v>-41.127504878048804</v>
      </c>
      <c r="DO165">
        <v>-10.6379644599303</v>
      </c>
      <c r="DP165">
        <v>1.1425453304667299</v>
      </c>
      <c r="DQ165">
        <v>0</v>
      </c>
      <c r="DR165">
        <v>3.8557126829268298</v>
      </c>
      <c r="DS165">
        <v>2.2128292682933801E-2</v>
      </c>
      <c r="DT165">
        <v>3.52196316125265E-3</v>
      </c>
      <c r="DU165">
        <v>1</v>
      </c>
      <c r="DV165">
        <v>1</v>
      </c>
      <c r="DW165">
        <v>2</v>
      </c>
      <c r="DX165" t="s">
        <v>357</v>
      </c>
      <c r="DY165">
        <v>2.9742299999999999</v>
      </c>
      <c r="DZ165">
        <v>2.6958500000000001</v>
      </c>
      <c r="EA165">
        <v>8.6803199999999997E-2</v>
      </c>
      <c r="EB165">
        <v>9.3496599999999999E-2</v>
      </c>
      <c r="EC165">
        <v>7.8606899999999993E-2</v>
      </c>
      <c r="ED165">
        <v>6.8414500000000003E-2</v>
      </c>
      <c r="EE165">
        <v>35762.6</v>
      </c>
      <c r="EF165">
        <v>38968.5</v>
      </c>
      <c r="EG165">
        <v>35485.800000000003</v>
      </c>
      <c r="EH165">
        <v>38983.4</v>
      </c>
      <c r="EI165">
        <v>46333.7</v>
      </c>
      <c r="EJ165">
        <v>52389.3</v>
      </c>
      <c r="EK165">
        <v>55419.9</v>
      </c>
      <c r="EL165">
        <v>62449.4</v>
      </c>
      <c r="EM165">
        <v>1.9927999999999999</v>
      </c>
      <c r="EN165">
        <v>2.2002000000000002</v>
      </c>
      <c r="EO165">
        <v>5.3048100000000001E-2</v>
      </c>
      <c r="EP165">
        <v>0</v>
      </c>
      <c r="EQ165">
        <v>24.136099999999999</v>
      </c>
      <c r="ER165">
        <v>999.9</v>
      </c>
      <c r="ES165">
        <v>53.058</v>
      </c>
      <c r="ET165">
        <v>32.326999999999998</v>
      </c>
      <c r="EU165">
        <v>34.610599999999998</v>
      </c>
      <c r="EV165">
        <v>53.787199999999999</v>
      </c>
      <c r="EW165">
        <v>36.927100000000003</v>
      </c>
      <c r="EX165">
        <v>2</v>
      </c>
      <c r="EY165">
        <v>-0.117561</v>
      </c>
      <c r="EZ165">
        <v>2.67211</v>
      </c>
      <c r="FA165">
        <v>20.125900000000001</v>
      </c>
      <c r="FB165">
        <v>5.20052</v>
      </c>
      <c r="FC165">
        <v>12.006399999999999</v>
      </c>
      <c r="FD165">
        <v>4.9756</v>
      </c>
      <c r="FE165">
        <v>3.2932000000000001</v>
      </c>
      <c r="FF165">
        <v>9999</v>
      </c>
      <c r="FG165">
        <v>9999</v>
      </c>
      <c r="FH165">
        <v>9999</v>
      </c>
      <c r="FI165">
        <v>556.70000000000005</v>
      </c>
      <c r="FJ165">
        <v>1.8631</v>
      </c>
      <c r="FK165">
        <v>1.8678600000000001</v>
      </c>
      <c r="FL165">
        <v>1.86768</v>
      </c>
      <c r="FM165">
        <v>1.86877</v>
      </c>
      <c r="FN165">
        <v>1.8696600000000001</v>
      </c>
      <c r="FO165">
        <v>1.8656900000000001</v>
      </c>
      <c r="FP165">
        <v>1.86676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9.9079999999999995</v>
      </c>
      <c r="GF165">
        <v>0.21329999999999999</v>
      </c>
      <c r="GG165">
        <v>5.3564593647505196</v>
      </c>
      <c r="GH165">
        <v>9.5670261133577305E-3</v>
      </c>
      <c r="GI165">
        <v>-9.19467254998099E-7</v>
      </c>
      <c r="GJ165">
        <v>-2.1372918425907501E-11</v>
      </c>
      <c r="GK165">
        <v>0.21331065453237499</v>
      </c>
      <c r="GL165">
        <v>0</v>
      </c>
      <c r="GM165">
        <v>0</v>
      </c>
      <c r="GN165">
        <v>0</v>
      </c>
      <c r="GO165">
        <v>-4</v>
      </c>
      <c r="GP165">
        <v>1866</v>
      </c>
      <c r="GQ165">
        <v>1</v>
      </c>
      <c r="GR165">
        <v>18</v>
      </c>
      <c r="GS165">
        <v>18790</v>
      </c>
      <c r="GT165">
        <v>30165.9</v>
      </c>
      <c r="GU165">
        <v>1.6601600000000001</v>
      </c>
      <c r="GV165">
        <v>2.6245099999999999</v>
      </c>
      <c r="GW165">
        <v>2.2485400000000002</v>
      </c>
      <c r="GX165">
        <v>2.7380399999999998</v>
      </c>
      <c r="GY165">
        <v>1.9958499999999999</v>
      </c>
      <c r="GZ165">
        <v>2.3584000000000001</v>
      </c>
      <c r="HA165">
        <v>36.363500000000002</v>
      </c>
      <c r="HB165">
        <v>15.5505</v>
      </c>
      <c r="HC165">
        <v>18</v>
      </c>
      <c r="HD165">
        <v>495.82400000000001</v>
      </c>
      <c r="HE165">
        <v>639.70899999999995</v>
      </c>
      <c r="HF165">
        <v>19.133700000000001</v>
      </c>
      <c r="HG165">
        <v>25.712199999999999</v>
      </c>
      <c r="HH165">
        <v>30.000499999999999</v>
      </c>
      <c r="HI165">
        <v>25.574400000000001</v>
      </c>
      <c r="HJ165">
        <v>25.497800000000002</v>
      </c>
      <c r="HK165">
        <v>33.253100000000003</v>
      </c>
      <c r="HL165">
        <v>49.052399999999999</v>
      </c>
      <c r="HM165">
        <v>0</v>
      </c>
      <c r="HN165">
        <v>19.133900000000001</v>
      </c>
      <c r="HO165">
        <v>574.46699999999998</v>
      </c>
      <c r="HP165">
        <v>17.064299999999999</v>
      </c>
      <c r="HQ165">
        <v>102.842</v>
      </c>
      <c r="HR165">
        <v>103.998</v>
      </c>
    </row>
    <row r="166" spans="1:226" x14ac:dyDescent="0.2">
      <c r="A166">
        <v>150</v>
      </c>
      <c r="B166">
        <v>1657209173.0999999</v>
      </c>
      <c r="C166">
        <v>2568.0999999046298</v>
      </c>
      <c r="D166" t="s">
        <v>660</v>
      </c>
      <c r="E166" t="s">
        <v>661</v>
      </c>
      <c r="F166">
        <v>5</v>
      </c>
      <c r="G166" t="s">
        <v>596</v>
      </c>
      <c r="H166" t="s">
        <v>354</v>
      </c>
      <c r="I166">
        <v>1657209165.31429</v>
      </c>
      <c r="J166">
        <f t="shared" si="68"/>
        <v>3.2837648055073112E-3</v>
      </c>
      <c r="K166">
        <f t="shared" si="69"/>
        <v>3.2837648055073112</v>
      </c>
      <c r="L166">
        <f t="shared" si="70"/>
        <v>17.092283942807679</v>
      </c>
      <c r="M166">
        <f t="shared" si="71"/>
        <v>501.14992857142897</v>
      </c>
      <c r="N166">
        <f t="shared" si="72"/>
        <v>280.71689581136491</v>
      </c>
      <c r="O166">
        <f t="shared" si="73"/>
        <v>20.943366197413695</v>
      </c>
      <c r="P166">
        <f t="shared" si="74"/>
        <v>37.389151242724125</v>
      </c>
      <c r="Q166">
        <f t="shared" si="75"/>
        <v>0.1369299098092179</v>
      </c>
      <c r="R166">
        <f t="shared" si="76"/>
        <v>2.4431247180835207</v>
      </c>
      <c r="S166">
        <f t="shared" si="77"/>
        <v>0.13280478501055412</v>
      </c>
      <c r="T166">
        <f t="shared" si="78"/>
        <v>8.3363264992413921E-2</v>
      </c>
      <c r="U166">
        <f t="shared" si="79"/>
        <v>321.52034603571354</v>
      </c>
      <c r="V166">
        <f t="shared" si="80"/>
        <v>25.863298159233103</v>
      </c>
      <c r="W166">
        <f t="shared" si="81"/>
        <v>25.863298159233103</v>
      </c>
      <c r="X166">
        <f t="shared" si="82"/>
        <v>3.3470599586229315</v>
      </c>
      <c r="Y166">
        <f t="shared" si="83"/>
        <v>50.259773672332251</v>
      </c>
      <c r="Z166">
        <f t="shared" si="84"/>
        <v>1.5630192621473802</v>
      </c>
      <c r="AA166">
        <f t="shared" si="85"/>
        <v>3.10988121899923</v>
      </c>
      <c r="AB166">
        <f t="shared" si="86"/>
        <v>1.7840406964755513</v>
      </c>
      <c r="AC166">
        <f t="shared" si="87"/>
        <v>-144.81402792287241</v>
      </c>
      <c r="AD166">
        <f t="shared" si="88"/>
        <v>-162.67469351218278</v>
      </c>
      <c r="AE166">
        <f t="shared" si="89"/>
        <v>-14.119206637776712</v>
      </c>
      <c r="AF166">
        <f t="shared" si="90"/>
        <v>-8.7582037118352218E-2</v>
      </c>
      <c r="AG166">
        <f t="shared" si="91"/>
        <v>33.857085296788071</v>
      </c>
      <c r="AH166">
        <f t="shared" si="92"/>
        <v>3.2833050059253659</v>
      </c>
      <c r="AI166">
        <f t="shared" si="93"/>
        <v>17.092283942807679</v>
      </c>
      <c r="AJ166">
        <v>569.73531852709198</v>
      </c>
      <c r="AK166">
        <v>535.74364242424201</v>
      </c>
      <c r="AL166">
        <v>3.2837979103438002</v>
      </c>
      <c r="AM166">
        <v>66.352371143626101</v>
      </c>
      <c r="AN166">
        <f t="shared" si="94"/>
        <v>3.2837648055073112</v>
      </c>
      <c r="AO166">
        <v>17.091888275310598</v>
      </c>
      <c r="AP166">
        <v>20.950880000000002</v>
      </c>
      <c r="AQ166">
        <v>-2.3544646101816E-4</v>
      </c>
      <c r="AR166">
        <v>77.378887929022895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39702.480657657317</v>
      </c>
      <c r="AX166">
        <f t="shared" si="98"/>
        <v>2000.0232142857101</v>
      </c>
      <c r="AY166">
        <f t="shared" si="99"/>
        <v>1681.2198321428536</v>
      </c>
      <c r="AZ166">
        <f t="shared" si="100"/>
        <v>0.84060015910529606</v>
      </c>
      <c r="BA166">
        <f t="shared" si="101"/>
        <v>0.16075830707322145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1657209165.31429</v>
      </c>
      <c r="BH166">
        <v>501.14992857142897</v>
      </c>
      <c r="BI166">
        <v>543.75221428571399</v>
      </c>
      <c r="BJ166">
        <v>20.950114285714299</v>
      </c>
      <c r="BK166">
        <v>17.092757142857099</v>
      </c>
      <c r="BL166">
        <v>491.31774999999999</v>
      </c>
      <c r="BM166">
        <v>20.736810714285699</v>
      </c>
      <c r="BN166">
        <v>500.00857142857097</v>
      </c>
      <c r="BO166">
        <v>74.564824999999999</v>
      </c>
      <c r="BP166">
        <v>4.1892692857142901E-2</v>
      </c>
      <c r="BQ166">
        <v>24.628235714285701</v>
      </c>
      <c r="BR166">
        <v>25.008478571428601</v>
      </c>
      <c r="BS166">
        <v>999.9</v>
      </c>
      <c r="BT166">
        <v>0</v>
      </c>
      <c r="BU166">
        <v>0</v>
      </c>
      <c r="BV166">
        <v>9989.6428571428605</v>
      </c>
      <c r="BW166">
        <v>0</v>
      </c>
      <c r="BX166">
        <v>1632.9475</v>
      </c>
      <c r="BY166">
        <v>-42.602185714285703</v>
      </c>
      <c r="BZ166">
        <v>511.87378571428599</v>
      </c>
      <c r="CA166">
        <v>553.20810714285699</v>
      </c>
      <c r="CB166">
        <v>3.8573567857142899</v>
      </c>
      <c r="CC166">
        <v>543.75221428571399</v>
      </c>
      <c r="CD166">
        <v>17.092757142857099</v>
      </c>
      <c r="CE166">
        <v>1.5621425</v>
      </c>
      <c r="CF166">
        <v>1.2745185714285701</v>
      </c>
      <c r="CG166">
        <v>13.5903392857143</v>
      </c>
      <c r="CH166">
        <v>10.501671428571401</v>
      </c>
      <c r="CI166">
        <v>2000.0232142857101</v>
      </c>
      <c r="CJ166">
        <v>0.97999364285714297</v>
      </c>
      <c r="CK166">
        <v>2.0006214285714301E-2</v>
      </c>
      <c r="CL166">
        <v>0</v>
      </c>
      <c r="CM166">
        <v>2.1919107142857102</v>
      </c>
      <c r="CN166">
        <v>0</v>
      </c>
      <c r="CO166">
        <v>9004.2842857142896</v>
      </c>
      <c r="CP166">
        <v>17300.317857142902</v>
      </c>
      <c r="CQ166">
        <v>38.502214285714302</v>
      </c>
      <c r="CR166">
        <v>39.811999999999998</v>
      </c>
      <c r="CS166">
        <v>38.436999999999998</v>
      </c>
      <c r="CT166">
        <v>38.053142857142902</v>
      </c>
      <c r="CU166">
        <v>37.923714285714297</v>
      </c>
      <c r="CV166">
        <v>1960.0121428571399</v>
      </c>
      <c r="CW166">
        <v>40.011071428571398</v>
      </c>
      <c r="CX166">
        <v>0</v>
      </c>
      <c r="CY166">
        <v>1657209151.8</v>
      </c>
      <c r="CZ166">
        <v>0</v>
      </c>
      <c r="DA166">
        <v>0</v>
      </c>
      <c r="DB166" t="s">
        <v>356</v>
      </c>
      <c r="DC166">
        <v>1656081770.5</v>
      </c>
      <c r="DD166">
        <v>1655399214.5999999</v>
      </c>
      <c r="DE166">
        <v>0</v>
      </c>
      <c r="DF166">
        <v>0.13400000000000001</v>
      </c>
      <c r="DG166">
        <v>-0.06</v>
      </c>
      <c r="DH166">
        <v>9.3309999999999995</v>
      </c>
      <c r="DI166">
        <v>0.51100000000000001</v>
      </c>
      <c r="DJ166">
        <v>421</v>
      </c>
      <c r="DK166">
        <v>25</v>
      </c>
      <c r="DL166">
        <v>1.93</v>
      </c>
      <c r="DM166">
        <v>0.15</v>
      </c>
      <c r="DN166">
        <v>-41.938312195122002</v>
      </c>
      <c r="DO166">
        <v>-9.7423337979094704</v>
      </c>
      <c r="DP166">
        <v>1.0636797008257901</v>
      </c>
      <c r="DQ166">
        <v>0</v>
      </c>
      <c r="DR166">
        <v>3.8569143902439</v>
      </c>
      <c r="DS166">
        <v>7.6041114982639798E-3</v>
      </c>
      <c r="DT166">
        <v>3.1660008233674502E-3</v>
      </c>
      <c r="DU166">
        <v>1</v>
      </c>
      <c r="DV166">
        <v>1</v>
      </c>
      <c r="DW166">
        <v>2</v>
      </c>
      <c r="DX166" t="s">
        <v>357</v>
      </c>
      <c r="DY166">
        <v>2.9742899999999999</v>
      </c>
      <c r="DZ166">
        <v>2.6956099999999998</v>
      </c>
      <c r="EA166">
        <v>8.8846999999999995E-2</v>
      </c>
      <c r="EB166">
        <v>9.5471200000000006E-2</v>
      </c>
      <c r="EC166">
        <v>7.8611299999999995E-2</v>
      </c>
      <c r="ED166">
        <v>6.8429000000000004E-2</v>
      </c>
      <c r="EE166">
        <v>35682.300000000003</v>
      </c>
      <c r="EF166">
        <v>38883.699999999997</v>
      </c>
      <c r="EG166">
        <v>35485.599999999999</v>
      </c>
      <c r="EH166">
        <v>38983.5</v>
      </c>
      <c r="EI166">
        <v>46332.800000000003</v>
      </c>
      <c r="EJ166">
        <v>52388.4</v>
      </c>
      <c r="EK166">
        <v>55419</v>
      </c>
      <c r="EL166">
        <v>62449.2</v>
      </c>
      <c r="EM166">
        <v>1.9930000000000001</v>
      </c>
      <c r="EN166">
        <v>2.1996000000000002</v>
      </c>
      <c r="EO166">
        <v>5.1707000000000003E-2</v>
      </c>
      <c r="EP166">
        <v>0</v>
      </c>
      <c r="EQ166">
        <v>24.138100000000001</v>
      </c>
      <c r="ER166">
        <v>999.9</v>
      </c>
      <c r="ES166">
        <v>53.009</v>
      </c>
      <c r="ET166">
        <v>32.347000000000001</v>
      </c>
      <c r="EU166">
        <v>34.619100000000003</v>
      </c>
      <c r="EV166">
        <v>53.917200000000001</v>
      </c>
      <c r="EW166">
        <v>36.9071</v>
      </c>
      <c r="EX166">
        <v>2</v>
      </c>
      <c r="EY166">
        <v>-0.11670700000000001</v>
      </c>
      <c r="EZ166">
        <v>2.6819199999999999</v>
      </c>
      <c r="FA166">
        <v>20.125699999999998</v>
      </c>
      <c r="FB166">
        <v>5.20052</v>
      </c>
      <c r="FC166">
        <v>12.006399999999999</v>
      </c>
      <c r="FD166">
        <v>4.976</v>
      </c>
      <c r="FE166">
        <v>3.2932000000000001</v>
      </c>
      <c r="FF166">
        <v>9999</v>
      </c>
      <c r="FG166">
        <v>9999</v>
      </c>
      <c r="FH166">
        <v>9999</v>
      </c>
      <c r="FI166">
        <v>556.70000000000005</v>
      </c>
      <c r="FJ166">
        <v>1.8631</v>
      </c>
      <c r="FK166">
        <v>1.8678900000000001</v>
      </c>
      <c r="FL166">
        <v>1.86768</v>
      </c>
      <c r="FM166">
        <v>1.8688400000000001</v>
      </c>
      <c r="FN166">
        <v>1.8696600000000001</v>
      </c>
      <c r="FO166">
        <v>1.8656900000000001</v>
      </c>
      <c r="FP166">
        <v>1.86676</v>
      </c>
      <c r="FQ166">
        <v>1.86816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10.047000000000001</v>
      </c>
      <c r="GF166">
        <v>0.21329999999999999</v>
      </c>
      <c r="GG166">
        <v>5.3564593647505196</v>
      </c>
      <c r="GH166">
        <v>9.5670261133577305E-3</v>
      </c>
      <c r="GI166">
        <v>-9.19467254998099E-7</v>
      </c>
      <c r="GJ166">
        <v>-2.1372918425907501E-11</v>
      </c>
      <c r="GK166">
        <v>0.21331065453237499</v>
      </c>
      <c r="GL166">
        <v>0</v>
      </c>
      <c r="GM166">
        <v>0</v>
      </c>
      <c r="GN166">
        <v>0</v>
      </c>
      <c r="GO166">
        <v>-4</v>
      </c>
      <c r="GP166">
        <v>1866</v>
      </c>
      <c r="GQ166">
        <v>1</v>
      </c>
      <c r="GR166">
        <v>18</v>
      </c>
      <c r="GS166">
        <v>18790</v>
      </c>
      <c r="GT166">
        <v>30166</v>
      </c>
      <c r="GU166">
        <v>1.69922</v>
      </c>
      <c r="GV166">
        <v>2.63184</v>
      </c>
      <c r="GW166">
        <v>2.2485400000000002</v>
      </c>
      <c r="GX166">
        <v>2.7368199999999998</v>
      </c>
      <c r="GY166">
        <v>1.9958499999999999</v>
      </c>
      <c r="GZ166">
        <v>2.3059099999999999</v>
      </c>
      <c r="HA166">
        <v>36.387099999999997</v>
      </c>
      <c r="HB166">
        <v>15.541700000000001</v>
      </c>
      <c r="HC166">
        <v>18</v>
      </c>
      <c r="HD166">
        <v>496.01299999999998</v>
      </c>
      <c r="HE166">
        <v>639.30700000000002</v>
      </c>
      <c r="HF166">
        <v>19.126300000000001</v>
      </c>
      <c r="HG166">
        <v>25.718800000000002</v>
      </c>
      <c r="HH166">
        <v>30.000699999999998</v>
      </c>
      <c r="HI166">
        <v>25.5808</v>
      </c>
      <c r="HJ166">
        <v>25.504200000000001</v>
      </c>
      <c r="HK166">
        <v>34.026600000000002</v>
      </c>
      <c r="HL166">
        <v>49.052399999999999</v>
      </c>
      <c r="HM166">
        <v>0</v>
      </c>
      <c r="HN166">
        <v>19.125499999999999</v>
      </c>
      <c r="HO166">
        <v>587.88900000000001</v>
      </c>
      <c r="HP166">
        <v>17.061199999999999</v>
      </c>
      <c r="HQ166">
        <v>102.84099999999999</v>
      </c>
      <c r="HR166">
        <v>103.998</v>
      </c>
    </row>
    <row r="167" spans="1:226" x14ac:dyDescent="0.2">
      <c r="A167">
        <v>151</v>
      </c>
      <c r="B167">
        <v>1657209178.0999999</v>
      </c>
      <c r="C167">
        <v>2573.0999999046298</v>
      </c>
      <c r="D167" t="s">
        <v>662</v>
      </c>
      <c r="E167" t="s">
        <v>663</v>
      </c>
      <c r="F167">
        <v>5</v>
      </c>
      <c r="G167" t="s">
        <v>596</v>
      </c>
      <c r="H167" t="s">
        <v>354</v>
      </c>
      <c r="I167">
        <v>1657209170.5999999</v>
      </c>
      <c r="J167">
        <f t="shared" si="68"/>
        <v>3.2823736281180375E-3</v>
      </c>
      <c r="K167">
        <f t="shared" si="69"/>
        <v>3.2823736281180373</v>
      </c>
      <c r="L167">
        <f t="shared" si="70"/>
        <v>17.706383665450407</v>
      </c>
      <c r="M167">
        <f t="shared" si="71"/>
        <v>518.11522222222197</v>
      </c>
      <c r="N167">
        <f t="shared" si="72"/>
        <v>289.73612631650548</v>
      </c>
      <c r="O167">
        <f t="shared" si="73"/>
        <v>21.616154989262192</v>
      </c>
      <c r="P167">
        <f t="shared" si="74"/>
        <v>38.654685862739647</v>
      </c>
      <c r="Q167">
        <f t="shared" si="75"/>
        <v>0.13688505758945102</v>
      </c>
      <c r="R167">
        <f t="shared" si="76"/>
        <v>2.4424619437497119</v>
      </c>
      <c r="S167">
        <f t="shared" si="77"/>
        <v>0.13276150859937974</v>
      </c>
      <c r="T167">
        <f t="shared" si="78"/>
        <v>8.3336080173682686E-2</v>
      </c>
      <c r="U167">
        <f t="shared" si="79"/>
        <v>321.51326877777791</v>
      </c>
      <c r="V167">
        <f t="shared" si="80"/>
        <v>25.862333516893539</v>
      </c>
      <c r="W167">
        <f t="shared" si="81"/>
        <v>25.862333516893539</v>
      </c>
      <c r="X167">
        <f t="shared" si="82"/>
        <v>3.3468687138459741</v>
      </c>
      <c r="Y167">
        <f t="shared" si="83"/>
        <v>50.264418546257104</v>
      </c>
      <c r="Z167">
        <f t="shared" si="84"/>
        <v>1.5630091217781894</v>
      </c>
      <c r="AA167">
        <f t="shared" si="85"/>
        <v>3.1095736645989263</v>
      </c>
      <c r="AB167">
        <f t="shared" si="86"/>
        <v>1.7838595920677847</v>
      </c>
      <c r="AC167">
        <f t="shared" si="87"/>
        <v>-144.75267700000546</v>
      </c>
      <c r="AD167">
        <f t="shared" si="88"/>
        <v>-162.72136678985837</v>
      </c>
      <c r="AE167">
        <f t="shared" si="89"/>
        <v>-14.126904016284321</v>
      </c>
      <c r="AF167">
        <f t="shared" si="90"/>
        <v>-8.7679028370217793E-2</v>
      </c>
      <c r="AG167">
        <f t="shared" si="91"/>
        <v>34.28317803887392</v>
      </c>
      <c r="AH167">
        <f t="shared" si="92"/>
        <v>3.2829556996968567</v>
      </c>
      <c r="AI167">
        <f t="shared" si="93"/>
        <v>17.706383665450407</v>
      </c>
      <c r="AJ167">
        <v>586.42049532757403</v>
      </c>
      <c r="AK167">
        <v>551.95276363636401</v>
      </c>
      <c r="AL167">
        <v>3.2153258889205998</v>
      </c>
      <c r="AM167">
        <v>66.352371143626101</v>
      </c>
      <c r="AN167">
        <f t="shared" si="94"/>
        <v>3.2823736281180373</v>
      </c>
      <c r="AO167">
        <v>17.095152980425102</v>
      </c>
      <c r="AP167">
        <v>20.9509393939394</v>
      </c>
      <c r="AQ167">
        <v>1.01011468500676E-4</v>
      </c>
      <c r="AR167">
        <v>77.378887929022895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39686.234650732396</v>
      </c>
      <c r="AX167">
        <f t="shared" si="98"/>
        <v>1999.9792592592601</v>
      </c>
      <c r="AY167">
        <f t="shared" si="99"/>
        <v>1681.1828777777785</v>
      </c>
      <c r="AZ167">
        <f t="shared" si="100"/>
        <v>0.84060015622384232</v>
      </c>
      <c r="BA167">
        <f t="shared" si="101"/>
        <v>0.16075830151201567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1657209170.5999999</v>
      </c>
      <c r="BH167">
        <v>518.11522222222197</v>
      </c>
      <c r="BI167">
        <v>561.29540740740697</v>
      </c>
      <c r="BJ167">
        <v>20.950081481481501</v>
      </c>
      <c r="BK167">
        <v>17.093137037037</v>
      </c>
      <c r="BL167">
        <v>508.13788888888899</v>
      </c>
      <c r="BM167">
        <v>20.7367777777778</v>
      </c>
      <c r="BN167">
        <v>500.00888888888898</v>
      </c>
      <c r="BO167">
        <v>74.564496296296298</v>
      </c>
      <c r="BP167">
        <v>4.1854192592592598E-2</v>
      </c>
      <c r="BQ167">
        <v>24.626581481481502</v>
      </c>
      <c r="BR167">
        <v>25.005566666666699</v>
      </c>
      <c r="BS167">
        <v>999.9</v>
      </c>
      <c r="BT167">
        <v>0</v>
      </c>
      <c r="BU167">
        <v>0</v>
      </c>
      <c r="BV167">
        <v>9985.3703703703704</v>
      </c>
      <c r="BW167">
        <v>0</v>
      </c>
      <c r="BX167">
        <v>1634.1014814814801</v>
      </c>
      <c r="BY167">
        <v>-43.180077777777797</v>
      </c>
      <c r="BZ167">
        <v>529.20211111111098</v>
      </c>
      <c r="CA167">
        <v>571.05670370370399</v>
      </c>
      <c r="CB167">
        <v>3.8569444444444398</v>
      </c>
      <c r="CC167">
        <v>561.29540740740697</v>
      </c>
      <c r="CD167">
        <v>17.093137037037</v>
      </c>
      <c r="CE167">
        <v>1.56213148148148</v>
      </c>
      <c r="CF167">
        <v>1.27454111111111</v>
      </c>
      <c r="CG167">
        <v>13.590237037036999</v>
      </c>
      <c r="CH167">
        <v>10.501937037037001</v>
      </c>
      <c r="CI167">
        <v>1999.9792592592601</v>
      </c>
      <c r="CJ167">
        <v>0.97999366666666698</v>
      </c>
      <c r="CK167">
        <v>2.0006188888888901E-2</v>
      </c>
      <c r="CL167">
        <v>0</v>
      </c>
      <c r="CM167">
        <v>2.1871222222222202</v>
      </c>
      <c r="CN167">
        <v>0</v>
      </c>
      <c r="CO167">
        <v>9036.5770370370392</v>
      </c>
      <c r="CP167">
        <v>17299.944444444402</v>
      </c>
      <c r="CQ167">
        <v>38.518370370370398</v>
      </c>
      <c r="CR167">
        <v>39.816666666666698</v>
      </c>
      <c r="CS167">
        <v>38.436999999999998</v>
      </c>
      <c r="CT167">
        <v>38.052814814814802</v>
      </c>
      <c r="CU167">
        <v>37.923222222222201</v>
      </c>
      <c r="CV167">
        <v>1959.9692592592601</v>
      </c>
      <c r="CW167">
        <v>40.01</v>
      </c>
      <c r="CX167">
        <v>0</v>
      </c>
      <c r="CY167">
        <v>1657209157.2</v>
      </c>
      <c r="CZ167">
        <v>0</v>
      </c>
      <c r="DA167">
        <v>0</v>
      </c>
      <c r="DB167" t="s">
        <v>356</v>
      </c>
      <c r="DC167">
        <v>1656081770.5</v>
      </c>
      <c r="DD167">
        <v>1655399214.5999999</v>
      </c>
      <c r="DE167">
        <v>0</v>
      </c>
      <c r="DF167">
        <v>0.13400000000000001</v>
      </c>
      <c r="DG167">
        <v>-0.06</v>
      </c>
      <c r="DH167">
        <v>9.3309999999999995</v>
      </c>
      <c r="DI167">
        <v>0.51100000000000001</v>
      </c>
      <c r="DJ167">
        <v>421</v>
      </c>
      <c r="DK167">
        <v>25</v>
      </c>
      <c r="DL167">
        <v>1.93</v>
      </c>
      <c r="DM167">
        <v>0.15</v>
      </c>
      <c r="DN167">
        <v>-42.870795121951197</v>
      </c>
      <c r="DO167">
        <v>-7.0088822299651001</v>
      </c>
      <c r="DP167">
        <v>0.79414331106720903</v>
      </c>
      <c r="DQ167">
        <v>0</v>
      </c>
      <c r="DR167">
        <v>3.85778219512195</v>
      </c>
      <c r="DS167">
        <v>-6.0719163763057003E-3</v>
      </c>
      <c r="DT167">
        <v>2.99082051894817E-3</v>
      </c>
      <c r="DU167">
        <v>1</v>
      </c>
      <c r="DV167">
        <v>1</v>
      </c>
      <c r="DW167">
        <v>2</v>
      </c>
      <c r="DX167" t="s">
        <v>357</v>
      </c>
      <c r="DY167">
        <v>2.9747699999999999</v>
      </c>
      <c r="DZ167">
        <v>2.6953800000000001</v>
      </c>
      <c r="EA167">
        <v>9.0807799999999994E-2</v>
      </c>
      <c r="EB167">
        <v>9.7489199999999998E-2</v>
      </c>
      <c r="EC167">
        <v>7.8605900000000006E-2</v>
      </c>
      <c r="ED167">
        <v>6.8420599999999998E-2</v>
      </c>
      <c r="EE167">
        <v>35604.400000000001</v>
      </c>
      <c r="EF167">
        <v>38795.800000000003</v>
      </c>
      <c r="EG167">
        <v>35484.400000000001</v>
      </c>
      <c r="EH167">
        <v>38982.300000000003</v>
      </c>
      <c r="EI167">
        <v>46332.1</v>
      </c>
      <c r="EJ167">
        <v>52387.199999999997</v>
      </c>
      <c r="EK167">
        <v>55417.8</v>
      </c>
      <c r="EL167">
        <v>62447.1</v>
      </c>
      <c r="EM167">
        <v>1.9930000000000001</v>
      </c>
      <c r="EN167">
        <v>2.1993999999999998</v>
      </c>
      <c r="EO167">
        <v>5.3346200000000003E-2</v>
      </c>
      <c r="EP167">
        <v>0</v>
      </c>
      <c r="EQ167">
        <v>24.138100000000001</v>
      </c>
      <c r="ER167">
        <v>999.9</v>
      </c>
      <c r="ES167">
        <v>52.960999999999999</v>
      </c>
      <c r="ET167">
        <v>32.347000000000001</v>
      </c>
      <c r="EU167">
        <v>34.588500000000003</v>
      </c>
      <c r="EV167">
        <v>54.017200000000003</v>
      </c>
      <c r="EW167">
        <v>36.890999999999998</v>
      </c>
      <c r="EX167">
        <v>2</v>
      </c>
      <c r="EY167">
        <v>-0.116423</v>
      </c>
      <c r="EZ167">
        <v>2.67516</v>
      </c>
      <c r="FA167">
        <v>20.126100000000001</v>
      </c>
      <c r="FB167">
        <v>5.20052</v>
      </c>
      <c r="FC167">
        <v>12.0052</v>
      </c>
      <c r="FD167">
        <v>4.976</v>
      </c>
      <c r="FE167">
        <v>3.2934000000000001</v>
      </c>
      <c r="FF167">
        <v>9999</v>
      </c>
      <c r="FG167">
        <v>9999</v>
      </c>
      <c r="FH167">
        <v>9999</v>
      </c>
      <c r="FI167">
        <v>556.70000000000005</v>
      </c>
      <c r="FJ167">
        <v>1.8631</v>
      </c>
      <c r="FK167">
        <v>1.8678600000000001</v>
      </c>
      <c r="FL167">
        <v>1.86768</v>
      </c>
      <c r="FM167">
        <v>1.8688400000000001</v>
      </c>
      <c r="FN167">
        <v>1.8696600000000001</v>
      </c>
      <c r="FO167">
        <v>1.8656900000000001</v>
      </c>
      <c r="FP167">
        <v>1.86676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10.182</v>
      </c>
      <c r="GF167">
        <v>0.21329999999999999</v>
      </c>
      <c r="GG167">
        <v>5.3564593647505196</v>
      </c>
      <c r="GH167">
        <v>9.5670261133577305E-3</v>
      </c>
      <c r="GI167">
        <v>-9.19467254998099E-7</v>
      </c>
      <c r="GJ167">
        <v>-2.1372918425907501E-11</v>
      </c>
      <c r="GK167">
        <v>0.21331065453237499</v>
      </c>
      <c r="GL167">
        <v>0</v>
      </c>
      <c r="GM167">
        <v>0</v>
      </c>
      <c r="GN167">
        <v>0</v>
      </c>
      <c r="GO167">
        <v>-4</v>
      </c>
      <c r="GP167">
        <v>1866</v>
      </c>
      <c r="GQ167">
        <v>1</v>
      </c>
      <c r="GR167">
        <v>18</v>
      </c>
      <c r="GS167">
        <v>18790.099999999999</v>
      </c>
      <c r="GT167">
        <v>30166.1</v>
      </c>
      <c r="GU167">
        <v>1.7395</v>
      </c>
      <c r="GV167">
        <v>2.6257299999999999</v>
      </c>
      <c r="GW167">
        <v>2.2485400000000002</v>
      </c>
      <c r="GX167">
        <v>2.7380399999999998</v>
      </c>
      <c r="GY167">
        <v>1.9958499999999999</v>
      </c>
      <c r="GZ167">
        <v>2.3327599999999999</v>
      </c>
      <c r="HA167">
        <v>36.387099999999997</v>
      </c>
      <c r="HB167">
        <v>15.5505</v>
      </c>
      <c r="HC167">
        <v>18</v>
      </c>
      <c r="HD167">
        <v>496.05700000000002</v>
      </c>
      <c r="HE167">
        <v>639.21400000000006</v>
      </c>
      <c r="HF167">
        <v>19.120699999999999</v>
      </c>
      <c r="HG167">
        <v>25.725300000000001</v>
      </c>
      <c r="HH167">
        <v>30.000699999999998</v>
      </c>
      <c r="HI167">
        <v>25.585100000000001</v>
      </c>
      <c r="HJ167">
        <v>25.5093</v>
      </c>
      <c r="HK167">
        <v>34.831400000000002</v>
      </c>
      <c r="HL167">
        <v>49.052399999999999</v>
      </c>
      <c r="HM167">
        <v>0</v>
      </c>
      <c r="HN167">
        <v>19.121300000000002</v>
      </c>
      <c r="HO167">
        <v>607.97299999999996</v>
      </c>
      <c r="HP167">
        <v>17.055499999999999</v>
      </c>
      <c r="HQ167">
        <v>102.83799999999999</v>
      </c>
      <c r="HR167">
        <v>103.995</v>
      </c>
    </row>
    <row r="168" spans="1:226" x14ac:dyDescent="0.2">
      <c r="A168">
        <v>152</v>
      </c>
      <c r="B168">
        <v>1657209183.0999999</v>
      </c>
      <c r="C168">
        <v>2578.0999999046298</v>
      </c>
      <c r="D168" t="s">
        <v>664</v>
      </c>
      <c r="E168" t="s">
        <v>665</v>
      </c>
      <c r="F168">
        <v>5</v>
      </c>
      <c r="G168" t="s">
        <v>596</v>
      </c>
      <c r="H168" t="s">
        <v>354</v>
      </c>
      <c r="I168">
        <v>1657209175.31429</v>
      </c>
      <c r="J168">
        <f t="shared" si="68"/>
        <v>3.2975847243462086E-3</v>
      </c>
      <c r="K168">
        <f t="shared" si="69"/>
        <v>3.2975847243462084</v>
      </c>
      <c r="L168">
        <f t="shared" si="70"/>
        <v>18.248020467780808</v>
      </c>
      <c r="M168">
        <f t="shared" si="71"/>
        <v>533.18907142857199</v>
      </c>
      <c r="N168">
        <f t="shared" si="72"/>
        <v>298.99165484704514</v>
      </c>
      <c r="O168">
        <f t="shared" si="73"/>
        <v>22.306715374543067</v>
      </c>
      <c r="P168">
        <f t="shared" si="74"/>
        <v>39.779360608771889</v>
      </c>
      <c r="Q168">
        <f t="shared" si="75"/>
        <v>0.13762567857773605</v>
      </c>
      <c r="R168">
        <f t="shared" si="76"/>
        <v>2.4432591509763815</v>
      </c>
      <c r="S168">
        <f t="shared" si="77"/>
        <v>0.13345943443883354</v>
      </c>
      <c r="T168">
        <f t="shared" si="78"/>
        <v>8.3775961236454227E-2</v>
      </c>
      <c r="U168">
        <f t="shared" si="79"/>
        <v>321.51644935714307</v>
      </c>
      <c r="V168">
        <f t="shared" si="80"/>
        <v>25.857632303663753</v>
      </c>
      <c r="W168">
        <f t="shared" si="81"/>
        <v>25.857632303663753</v>
      </c>
      <c r="X168">
        <f t="shared" si="82"/>
        <v>3.3459368133186898</v>
      </c>
      <c r="Y168">
        <f t="shared" si="83"/>
        <v>50.268570168455774</v>
      </c>
      <c r="Z168">
        <f t="shared" si="84"/>
        <v>1.5631696558312116</v>
      </c>
      <c r="AA168">
        <f t="shared" si="85"/>
        <v>3.109636201294069</v>
      </c>
      <c r="AB168">
        <f t="shared" si="86"/>
        <v>1.7827671574874782</v>
      </c>
      <c r="AC168">
        <f t="shared" si="87"/>
        <v>-145.4234863436678</v>
      </c>
      <c r="AD168">
        <f t="shared" si="88"/>
        <v>-162.1109220384964</v>
      </c>
      <c r="AE168">
        <f t="shared" si="89"/>
        <v>-14.069005822480856</v>
      </c>
      <c r="AF168">
        <f t="shared" si="90"/>
        <v>-8.6964847501974418E-2</v>
      </c>
      <c r="AG168">
        <f t="shared" si="91"/>
        <v>34.864384250829438</v>
      </c>
      <c r="AH168">
        <f t="shared" si="92"/>
        <v>3.2840234786677529</v>
      </c>
      <c r="AI168">
        <f t="shared" si="93"/>
        <v>18.248020467780808</v>
      </c>
      <c r="AJ168">
        <v>603.91376827202896</v>
      </c>
      <c r="AK168">
        <v>568.46596969696998</v>
      </c>
      <c r="AL168">
        <v>3.2946026897840599</v>
      </c>
      <c r="AM168">
        <v>66.352371143626101</v>
      </c>
      <c r="AN168">
        <f t="shared" si="94"/>
        <v>3.2975847243462084</v>
      </c>
      <c r="AO168">
        <v>17.092642857975399</v>
      </c>
      <c r="AP168">
        <v>20.954768484848501</v>
      </c>
      <c r="AQ168">
        <v>2.6167568906419101E-3</v>
      </c>
      <c r="AR168">
        <v>77.378887929022895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39705.992348149819</v>
      </c>
      <c r="AX168">
        <f t="shared" si="98"/>
        <v>1999.99892857143</v>
      </c>
      <c r="AY168">
        <f t="shared" si="99"/>
        <v>1681.1994214285726</v>
      </c>
      <c r="AZ168">
        <f t="shared" si="100"/>
        <v>0.84060016103580049</v>
      </c>
      <c r="BA168">
        <f t="shared" si="101"/>
        <v>0.16075831079909506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1657209175.31429</v>
      </c>
      <c r="BH168">
        <v>533.18907142857199</v>
      </c>
      <c r="BI168">
        <v>577.12914285714305</v>
      </c>
      <c r="BJ168">
        <v>20.952196428571401</v>
      </c>
      <c r="BK168">
        <v>17.093796428571402</v>
      </c>
      <c r="BL168">
        <v>523.08321428571401</v>
      </c>
      <c r="BM168">
        <v>20.738885714285701</v>
      </c>
      <c r="BN168">
        <v>499.98174999999998</v>
      </c>
      <c r="BO168">
        <v>74.564696428571395</v>
      </c>
      <c r="BP168">
        <v>4.1785099999999999E-2</v>
      </c>
      <c r="BQ168">
        <v>24.6269178571428</v>
      </c>
      <c r="BR168">
        <v>25.005646428571399</v>
      </c>
      <c r="BS168">
        <v>999.9</v>
      </c>
      <c r="BT168">
        <v>0</v>
      </c>
      <c r="BU168">
        <v>0</v>
      </c>
      <c r="BV168">
        <v>9990.5357142857101</v>
      </c>
      <c r="BW168">
        <v>0</v>
      </c>
      <c r="BX168">
        <v>1634.66678571429</v>
      </c>
      <c r="BY168">
        <v>-43.939982142857097</v>
      </c>
      <c r="BZ168">
        <v>544.59971428571396</v>
      </c>
      <c r="CA168">
        <v>587.16621428571398</v>
      </c>
      <c r="CB168">
        <v>3.8583960714285701</v>
      </c>
      <c r="CC168">
        <v>577.12914285714305</v>
      </c>
      <c r="CD168">
        <v>17.093796428571402</v>
      </c>
      <c r="CE168">
        <v>1.56229285714286</v>
      </c>
      <c r="CF168">
        <v>1.2745932142857099</v>
      </c>
      <c r="CG168">
        <v>13.5918285714286</v>
      </c>
      <c r="CH168">
        <v>10.5025607142857</v>
      </c>
      <c r="CI168">
        <v>1999.99892857143</v>
      </c>
      <c r="CJ168">
        <v>0.97999385714285703</v>
      </c>
      <c r="CK168">
        <v>2.00059857142857E-2</v>
      </c>
      <c r="CL168">
        <v>0</v>
      </c>
      <c r="CM168">
        <v>2.1871357142857102</v>
      </c>
      <c r="CN168">
        <v>0</v>
      </c>
      <c r="CO168">
        <v>9061.4042857142795</v>
      </c>
      <c r="CP168">
        <v>17300.125</v>
      </c>
      <c r="CQ168">
        <v>38.537642857142799</v>
      </c>
      <c r="CR168">
        <v>39.836750000000002</v>
      </c>
      <c r="CS168">
        <v>38.436999999999998</v>
      </c>
      <c r="CT168">
        <v>38.053142857142902</v>
      </c>
      <c r="CU168">
        <v>37.928142857142902</v>
      </c>
      <c r="CV168">
        <v>1959.98821428571</v>
      </c>
      <c r="CW168">
        <v>40.0107142857143</v>
      </c>
      <c r="CX168">
        <v>0</v>
      </c>
      <c r="CY168">
        <v>1657209162</v>
      </c>
      <c r="CZ168">
        <v>0</v>
      </c>
      <c r="DA168">
        <v>0</v>
      </c>
      <c r="DB168" t="s">
        <v>356</v>
      </c>
      <c r="DC168">
        <v>1656081770.5</v>
      </c>
      <c r="DD168">
        <v>1655399214.5999999</v>
      </c>
      <c r="DE168">
        <v>0</v>
      </c>
      <c r="DF168">
        <v>0.13400000000000001</v>
      </c>
      <c r="DG168">
        <v>-0.06</v>
      </c>
      <c r="DH168">
        <v>9.3309999999999995</v>
      </c>
      <c r="DI168">
        <v>0.51100000000000001</v>
      </c>
      <c r="DJ168">
        <v>421</v>
      </c>
      <c r="DK168">
        <v>25</v>
      </c>
      <c r="DL168">
        <v>1.93</v>
      </c>
      <c r="DM168">
        <v>0.15</v>
      </c>
      <c r="DN168">
        <v>-43.438612195121998</v>
      </c>
      <c r="DO168">
        <v>-7.6653073170731796</v>
      </c>
      <c r="DP168">
        <v>0.84367094041749302</v>
      </c>
      <c r="DQ168">
        <v>0</v>
      </c>
      <c r="DR168">
        <v>3.8586419512195098</v>
      </c>
      <c r="DS168">
        <v>6.2774216027864796E-3</v>
      </c>
      <c r="DT168">
        <v>3.4683286334797302E-3</v>
      </c>
      <c r="DU168">
        <v>1</v>
      </c>
      <c r="DV168">
        <v>1</v>
      </c>
      <c r="DW168">
        <v>2</v>
      </c>
      <c r="DX168" t="s">
        <v>357</v>
      </c>
      <c r="DY168">
        <v>2.9750800000000002</v>
      </c>
      <c r="DZ168">
        <v>2.6951900000000002</v>
      </c>
      <c r="EA168">
        <v>9.2788800000000005E-2</v>
      </c>
      <c r="EB168">
        <v>9.9430099999999993E-2</v>
      </c>
      <c r="EC168">
        <v>7.8626299999999996E-2</v>
      </c>
      <c r="ED168">
        <v>6.8434700000000001E-2</v>
      </c>
      <c r="EE168">
        <v>35526.5</v>
      </c>
      <c r="EF168">
        <v>38711.9</v>
      </c>
      <c r="EG168">
        <v>35484.1</v>
      </c>
      <c r="EH168">
        <v>38981.9</v>
      </c>
      <c r="EI168">
        <v>46330.7</v>
      </c>
      <c r="EJ168">
        <v>52386.5</v>
      </c>
      <c r="EK168">
        <v>55417.4</v>
      </c>
      <c r="EL168">
        <v>62447.199999999997</v>
      </c>
      <c r="EM168">
        <v>1.9927999999999999</v>
      </c>
      <c r="EN168">
        <v>2.1989999999999998</v>
      </c>
      <c r="EO168">
        <v>5.2005099999999999E-2</v>
      </c>
      <c r="EP168">
        <v>0</v>
      </c>
      <c r="EQ168">
        <v>24.1401</v>
      </c>
      <c r="ER168">
        <v>999.9</v>
      </c>
      <c r="ES168">
        <v>52.911999999999999</v>
      </c>
      <c r="ET168">
        <v>32.378</v>
      </c>
      <c r="EU168">
        <v>34.615499999999997</v>
      </c>
      <c r="EV168">
        <v>53.907200000000003</v>
      </c>
      <c r="EW168">
        <v>36.923099999999998</v>
      </c>
      <c r="EX168">
        <v>2</v>
      </c>
      <c r="EY168">
        <v>-0.115976</v>
      </c>
      <c r="EZ168">
        <v>2.6700400000000002</v>
      </c>
      <c r="FA168">
        <v>20.126300000000001</v>
      </c>
      <c r="FB168">
        <v>5.20052</v>
      </c>
      <c r="FC168">
        <v>12.0076</v>
      </c>
      <c r="FD168">
        <v>4.9756</v>
      </c>
      <c r="FE168">
        <v>3.2932000000000001</v>
      </c>
      <c r="FF168">
        <v>9999</v>
      </c>
      <c r="FG168">
        <v>9999</v>
      </c>
      <c r="FH168">
        <v>9999</v>
      </c>
      <c r="FI168">
        <v>556.70000000000005</v>
      </c>
      <c r="FJ168">
        <v>1.8631</v>
      </c>
      <c r="FK168">
        <v>1.8678900000000001</v>
      </c>
      <c r="FL168">
        <v>1.86768</v>
      </c>
      <c r="FM168">
        <v>1.8688400000000001</v>
      </c>
      <c r="FN168">
        <v>1.8696600000000001</v>
      </c>
      <c r="FO168">
        <v>1.8656900000000001</v>
      </c>
      <c r="FP168">
        <v>1.86676</v>
      </c>
      <c r="FQ168">
        <v>1.8681300000000001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10.319000000000001</v>
      </c>
      <c r="GF168">
        <v>0.21329999999999999</v>
      </c>
      <c r="GG168">
        <v>5.3564593647505196</v>
      </c>
      <c r="GH168">
        <v>9.5670261133577305E-3</v>
      </c>
      <c r="GI168">
        <v>-9.19467254998099E-7</v>
      </c>
      <c r="GJ168">
        <v>-2.1372918425907501E-11</v>
      </c>
      <c r="GK168">
        <v>0.21331065453237499</v>
      </c>
      <c r="GL168">
        <v>0</v>
      </c>
      <c r="GM168">
        <v>0</v>
      </c>
      <c r="GN168">
        <v>0</v>
      </c>
      <c r="GO168">
        <v>-4</v>
      </c>
      <c r="GP168">
        <v>1866</v>
      </c>
      <c r="GQ168">
        <v>1</v>
      </c>
      <c r="GR168">
        <v>18</v>
      </c>
      <c r="GS168">
        <v>18790.2</v>
      </c>
      <c r="GT168">
        <v>30166.1</v>
      </c>
      <c r="GU168">
        <v>1.7785599999999999</v>
      </c>
      <c r="GV168">
        <v>2.6293899999999999</v>
      </c>
      <c r="GW168">
        <v>2.2485400000000002</v>
      </c>
      <c r="GX168">
        <v>2.7380399999999998</v>
      </c>
      <c r="GY168">
        <v>1.9958499999999999</v>
      </c>
      <c r="GZ168">
        <v>2.32544</v>
      </c>
      <c r="HA168">
        <v>36.410699999999999</v>
      </c>
      <c r="HB168">
        <v>15.541700000000001</v>
      </c>
      <c r="HC168">
        <v>18</v>
      </c>
      <c r="HD168">
        <v>495.98200000000003</v>
      </c>
      <c r="HE168">
        <v>638.95600000000002</v>
      </c>
      <c r="HF168">
        <v>19.118099999999998</v>
      </c>
      <c r="HG168">
        <v>25.7318</v>
      </c>
      <c r="HH168">
        <v>30.000499999999999</v>
      </c>
      <c r="HI168">
        <v>25.5916</v>
      </c>
      <c r="HJ168">
        <v>25.514900000000001</v>
      </c>
      <c r="HK168">
        <v>35.599699999999999</v>
      </c>
      <c r="HL168">
        <v>49.052399999999999</v>
      </c>
      <c r="HM168">
        <v>0</v>
      </c>
      <c r="HN168">
        <v>19.119</v>
      </c>
      <c r="HO168">
        <v>621.38199999999995</v>
      </c>
      <c r="HP168">
        <v>17.045500000000001</v>
      </c>
      <c r="HQ168">
        <v>102.837</v>
      </c>
      <c r="HR168">
        <v>103.994</v>
      </c>
    </row>
    <row r="169" spans="1:226" x14ac:dyDescent="0.2">
      <c r="A169">
        <v>153</v>
      </c>
      <c r="B169">
        <v>1657209188.0999999</v>
      </c>
      <c r="C169">
        <v>2583.0999999046298</v>
      </c>
      <c r="D169" t="s">
        <v>666</v>
      </c>
      <c r="E169" t="s">
        <v>667</v>
      </c>
      <c r="F169">
        <v>5</v>
      </c>
      <c r="G169" t="s">
        <v>596</v>
      </c>
      <c r="H169" t="s">
        <v>354</v>
      </c>
      <c r="I169">
        <v>1657209180.5999999</v>
      </c>
      <c r="J169">
        <f t="shared" si="68"/>
        <v>3.2893411203349836E-3</v>
      </c>
      <c r="K169">
        <f t="shared" si="69"/>
        <v>3.2893411203349836</v>
      </c>
      <c r="L169">
        <f t="shared" si="70"/>
        <v>18.516195302840348</v>
      </c>
      <c r="M169">
        <f t="shared" si="71"/>
        <v>550.20118518518495</v>
      </c>
      <c r="N169">
        <f t="shared" si="72"/>
        <v>311.55411318602779</v>
      </c>
      <c r="O169">
        <f t="shared" si="73"/>
        <v>23.244262125493616</v>
      </c>
      <c r="P169">
        <f t="shared" si="74"/>
        <v>41.04911483728484</v>
      </c>
      <c r="Q169">
        <f t="shared" si="75"/>
        <v>0.13720811996608845</v>
      </c>
      <c r="R169">
        <f t="shared" si="76"/>
        <v>2.4418312930218966</v>
      </c>
      <c r="S169">
        <f t="shared" si="77"/>
        <v>0.13306436595186838</v>
      </c>
      <c r="T169">
        <f t="shared" si="78"/>
        <v>8.352710429319761E-2</v>
      </c>
      <c r="U169">
        <f t="shared" si="79"/>
        <v>321.51605222222281</v>
      </c>
      <c r="V169">
        <f t="shared" si="80"/>
        <v>25.863095571121775</v>
      </c>
      <c r="W169">
        <f t="shared" si="81"/>
        <v>25.863095571121775</v>
      </c>
      <c r="X169">
        <f t="shared" si="82"/>
        <v>3.3470197938070476</v>
      </c>
      <c r="Y169">
        <f t="shared" si="83"/>
        <v>50.269874337148913</v>
      </c>
      <c r="Z169">
        <f t="shared" si="84"/>
        <v>1.563421779726325</v>
      </c>
      <c r="AA169">
        <f t="shared" si="85"/>
        <v>3.110057067660049</v>
      </c>
      <c r="AB169">
        <f t="shared" si="86"/>
        <v>1.7835980140807226</v>
      </c>
      <c r="AC169">
        <f t="shared" si="87"/>
        <v>-145.05994340677279</v>
      </c>
      <c r="AD169">
        <f t="shared" si="88"/>
        <v>-162.43739711389497</v>
      </c>
      <c r="AE169">
        <f t="shared" si="89"/>
        <v>-14.106131277755511</v>
      </c>
      <c r="AF169">
        <f t="shared" si="90"/>
        <v>-8.7419576200488791E-2</v>
      </c>
      <c r="AG169">
        <f t="shared" si="91"/>
        <v>35.393757575203203</v>
      </c>
      <c r="AH169">
        <f t="shared" si="92"/>
        <v>3.2866834549519544</v>
      </c>
      <c r="AI169">
        <f t="shared" si="93"/>
        <v>18.516195302840348</v>
      </c>
      <c r="AJ169">
        <v>620.75350046641597</v>
      </c>
      <c r="AK169">
        <v>585.05639393939396</v>
      </c>
      <c r="AL169">
        <v>3.2746809552626099</v>
      </c>
      <c r="AM169">
        <v>66.352371143626101</v>
      </c>
      <c r="AN169">
        <f t="shared" si="94"/>
        <v>3.2893411203349836</v>
      </c>
      <c r="AO169">
        <v>17.093829004915001</v>
      </c>
      <c r="AP169">
        <v>20.959430909090901</v>
      </c>
      <c r="AQ169">
        <v>-1.7703347637477499E-4</v>
      </c>
      <c r="AR169">
        <v>77.378887929022895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39670.251760149695</v>
      </c>
      <c r="AX169">
        <f t="shared" si="98"/>
        <v>1999.9962962963</v>
      </c>
      <c r="AY169">
        <f t="shared" si="99"/>
        <v>1681.1972222222253</v>
      </c>
      <c r="AZ169">
        <f t="shared" si="100"/>
        <v>0.84060016777808844</v>
      </c>
      <c r="BA169">
        <f t="shared" si="101"/>
        <v>0.16075832381171076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1657209180.5999999</v>
      </c>
      <c r="BH169">
        <v>550.20118518518495</v>
      </c>
      <c r="BI169">
        <v>594.84714814814799</v>
      </c>
      <c r="BJ169">
        <v>20.955300000000001</v>
      </c>
      <c r="BK169">
        <v>17.0936296296296</v>
      </c>
      <c r="BL169">
        <v>539.95066666666696</v>
      </c>
      <c r="BM169">
        <v>20.7419851851852</v>
      </c>
      <c r="BN169">
        <v>499.96137037036999</v>
      </c>
      <c r="BO169">
        <v>74.565637037037007</v>
      </c>
      <c r="BP169">
        <v>4.18264555555556E-2</v>
      </c>
      <c r="BQ169">
        <v>24.629181481481499</v>
      </c>
      <c r="BR169">
        <v>25.009585185185198</v>
      </c>
      <c r="BS169">
        <v>999.9</v>
      </c>
      <c r="BT169">
        <v>0</v>
      </c>
      <c r="BU169">
        <v>0</v>
      </c>
      <c r="BV169">
        <v>9981.1111111111095</v>
      </c>
      <c r="BW169">
        <v>0</v>
      </c>
      <c r="BX169">
        <v>1635.39333333333</v>
      </c>
      <c r="BY169">
        <v>-44.6459481481482</v>
      </c>
      <c r="BZ169">
        <v>561.97770370370404</v>
      </c>
      <c r="CA169">
        <v>605.19222222222197</v>
      </c>
      <c r="CB169">
        <v>3.8616677777777801</v>
      </c>
      <c r="CC169">
        <v>594.84714814814799</v>
      </c>
      <c r="CD169">
        <v>17.0936296296296</v>
      </c>
      <c r="CE169">
        <v>1.5625440740740699</v>
      </c>
      <c r="CF169">
        <v>1.27459740740741</v>
      </c>
      <c r="CG169">
        <v>13.594307407407401</v>
      </c>
      <c r="CH169">
        <v>10.5026148148148</v>
      </c>
      <c r="CI169">
        <v>1999.9962962963</v>
      </c>
      <c r="CJ169">
        <v>0.97999388888888905</v>
      </c>
      <c r="CK169">
        <v>2.0005951851851899E-2</v>
      </c>
      <c r="CL169">
        <v>0</v>
      </c>
      <c r="CM169">
        <v>2.1981148148148102</v>
      </c>
      <c r="CN169">
        <v>0</v>
      </c>
      <c r="CO169">
        <v>9088.8759259259296</v>
      </c>
      <c r="CP169">
        <v>17300.099999999999</v>
      </c>
      <c r="CQ169">
        <v>38.557407407407403</v>
      </c>
      <c r="CR169">
        <v>39.8586666666667</v>
      </c>
      <c r="CS169">
        <v>38.436999999999998</v>
      </c>
      <c r="CT169">
        <v>38.061999999999998</v>
      </c>
      <c r="CU169">
        <v>37.936999999999998</v>
      </c>
      <c r="CV169">
        <v>1959.9851851851799</v>
      </c>
      <c r="CW169">
        <v>40.011111111111099</v>
      </c>
      <c r="CX169">
        <v>0</v>
      </c>
      <c r="CY169">
        <v>1657209166.8</v>
      </c>
      <c r="CZ169">
        <v>0</v>
      </c>
      <c r="DA169">
        <v>0</v>
      </c>
      <c r="DB169" t="s">
        <v>356</v>
      </c>
      <c r="DC169">
        <v>1656081770.5</v>
      </c>
      <c r="DD169">
        <v>1655399214.5999999</v>
      </c>
      <c r="DE169">
        <v>0</v>
      </c>
      <c r="DF169">
        <v>0.13400000000000001</v>
      </c>
      <c r="DG169">
        <v>-0.06</v>
      </c>
      <c r="DH169">
        <v>9.3309999999999995</v>
      </c>
      <c r="DI169">
        <v>0.51100000000000001</v>
      </c>
      <c r="DJ169">
        <v>421</v>
      </c>
      <c r="DK169">
        <v>25</v>
      </c>
      <c r="DL169">
        <v>1.93</v>
      </c>
      <c r="DM169">
        <v>0.15</v>
      </c>
      <c r="DN169">
        <v>-44.245719512195102</v>
      </c>
      <c r="DO169">
        <v>-8.2326376306620208</v>
      </c>
      <c r="DP169">
        <v>0.87311400541312001</v>
      </c>
      <c r="DQ169">
        <v>0</v>
      </c>
      <c r="DR169">
        <v>3.8603753658536601</v>
      </c>
      <c r="DS169">
        <v>3.1579233449466698E-2</v>
      </c>
      <c r="DT169">
        <v>4.4944041616870401E-3</v>
      </c>
      <c r="DU169">
        <v>1</v>
      </c>
      <c r="DV169">
        <v>1</v>
      </c>
      <c r="DW169">
        <v>2</v>
      </c>
      <c r="DX169" t="s">
        <v>357</v>
      </c>
      <c r="DY169">
        <v>2.97478</v>
      </c>
      <c r="DZ169">
        <v>2.6954699999999998</v>
      </c>
      <c r="EA169">
        <v>9.4745899999999994E-2</v>
      </c>
      <c r="EB169">
        <v>0.1014</v>
      </c>
      <c r="EC169">
        <v>7.8634300000000004E-2</v>
      </c>
      <c r="ED169">
        <v>6.8429000000000004E-2</v>
      </c>
      <c r="EE169">
        <v>35450.300000000003</v>
      </c>
      <c r="EF169">
        <v>38627.4</v>
      </c>
      <c r="EG169">
        <v>35484.6</v>
      </c>
      <c r="EH169">
        <v>38982.1</v>
      </c>
      <c r="EI169">
        <v>46330.400000000001</v>
      </c>
      <c r="EJ169">
        <v>52387.6</v>
      </c>
      <c r="EK169">
        <v>55417.4</v>
      </c>
      <c r="EL169">
        <v>62448.1</v>
      </c>
      <c r="EM169">
        <v>1.9922</v>
      </c>
      <c r="EN169">
        <v>2.1993999999999998</v>
      </c>
      <c r="EO169">
        <v>5.3048100000000001E-2</v>
      </c>
      <c r="EP169">
        <v>0</v>
      </c>
      <c r="EQ169">
        <v>24.142199999999999</v>
      </c>
      <c r="ER169">
        <v>999.9</v>
      </c>
      <c r="ES169">
        <v>52.887</v>
      </c>
      <c r="ET169">
        <v>32.378</v>
      </c>
      <c r="EU169">
        <v>34.597200000000001</v>
      </c>
      <c r="EV169">
        <v>53.797199999999997</v>
      </c>
      <c r="EW169">
        <v>36.863</v>
      </c>
      <c r="EX169">
        <v>2</v>
      </c>
      <c r="EY169">
        <v>-0.115</v>
      </c>
      <c r="EZ169">
        <v>2.7200700000000002</v>
      </c>
      <c r="FA169">
        <v>20.125</v>
      </c>
      <c r="FB169">
        <v>5.20052</v>
      </c>
      <c r="FC169">
        <v>12.0052</v>
      </c>
      <c r="FD169">
        <v>4.9756</v>
      </c>
      <c r="FE169">
        <v>3.2934000000000001</v>
      </c>
      <c r="FF169">
        <v>9999</v>
      </c>
      <c r="FG169">
        <v>9999</v>
      </c>
      <c r="FH169">
        <v>9999</v>
      </c>
      <c r="FI169">
        <v>556.70000000000005</v>
      </c>
      <c r="FJ169">
        <v>1.8631</v>
      </c>
      <c r="FK169">
        <v>1.8678300000000001</v>
      </c>
      <c r="FL169">
        <v>1.86768</v>
      </c>
      <c r="FM169">
        <v>1.8688400000000001</v>
      </c>
      <c r="FN169">
        <v>1.8696600000000001</v>
      </c>
      <c r="FO169">
        <v>1.8656900000000001</v>
      </c>
      <c r="FP169">
        <v>1.86676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10.456</v>
      </c>
      <c r="GF169">
        <v>0.21329999999999999</v>
      </c>
      <c r="GG169">
        <v>5.3564593647505196</v>
      </c>
      <c r="GH169">
        <v>9.5670261133577305E-3</v>
      </c>
      <c r="GI169">
        <v>-9.19467254998099E-7</v>
      </c>
      <c r="GJ169">
        <v>-2.1372918425907501E-11</v>
      </c>
      <c r="GK169">
        <v>0.21331065453237499</v>
      </c>
      <c r="GL169">
        <v>0</v>
      </c>
      <c r="GM169">
        <v>0</v>
      </c>
      <c r="GN169">
        <v>0</v>
      </c>
      <c r="GO169">
        <v>-4</v>
      </c>
      <c r="GP169">
        <v>1866</v>
      </c>
      <c r="GQ169">
        <v>1</v>
      </c>
      <c r="GR169">
        <v>18</v>
      </c>
      <c r="GS169">
        <v>18790.3</v>
      </c>
      <c r="GT169">
        <v>30166.2</v>
      </c>
      <c r="GU169">
        <v>1.8176300000000001</v>
      </c>
      <c r="GV169">
        <v>2.6257299999999999</v>
      </c>
      <c r="GW169">
        <v>2.2485400000000002</v>
      </c>
      <c r="GX169">
        <v>2.7380399999999998</v>
      </c>
      <c r="GY169">
        <v>1.9958499999999999</v>
      </c>
      <c r="GZ169">
        <v>2.34253</v>
      </c>
      <c r="HA169">
        <v>36.410699999999999</v>
      </c>
      <c r="HB169">
        <v>15.5505</v>
      </c>
      <c r="HC169">
        <v>18</v>
      </c>
      <c r="HD169">
        <v>495.65100000000001</v>
      </c>
      <c r="HE169">
        <v>639.35299999999995</v>
      </c>
      <c r="HF169">
        <v>19.110399999999998</v>
      </c>
      <c r="HG169">
        <v>25.738299999999999</v>
      </c>
      <c r="HH169">
        <v>30.000900000000001</v>
      </c>
      <c r="HI169">
        <v>25.597999999999999</v>
      </c>
      <c r="HJ169">
        <v>25.5213</v>
      </c>
      <c r="HK169">
        <v>36.396099999999997</v>
      </c>
      <c r="HL169">
        <v>49.052399999999999</v>
      </c>
      <c r="HM169">
        <v>0</v>
      </c>
      <c r="HN169">
        <v>19.105599999999999</v>
      </c>
      <c r="HO169">
        <v>641.48099999999999</v>
      </c>
      <c r="HP169">
        <v>17.0351</v>
      </c>
      <c r="HQ169">
        <v>102.83799999999999</v>
      </c>
      <c r="HR169">
        <v>103.996</v>
      </c>
    </row>
    <row r="170" spans="1:226" x14ac:dyDescent="0.2">
      <c r="A170">
        <v>154</v>
      </c>
      <c r="B170">
        <v>1657209193.0999999</v>
      </c>
      <c r="C170">
        <v>2588.0999999046298</v>
      </c>
      <c r="D170" t="s">
        <v>668</v>
      </c>
      <c r="E170" t="s">
        <v>669</v>
      </c>
      <c r="F170">
        <v>5</v>
      </c>
      <c r="G170" t="s">
        <v>596</v>
      </c>
      <c r="H170" t="s">
        <v>354</v>
      </c>
      <c r="I170">
        <v>1657209185.31429</v>
      </c>
      <c r="J170">
        <f t="shared" si="68"/>
        <v>3.2937084384386745E-3</v>
      </c>
      <c r="K170">
        <f t="shared" si="69"/>
        <v>3.2937084384386743</v>
      </c>
      <c r="L170">
        <f t="shared" si="70"/>
        <v>19.136601863049961</v>
      </c>
      <c r="M170">
        <f t="shared" si="71"/>
        <v>565.44317857142903</v>
      </c>
      <c r="N170">
        <f t="shared" si="72"/>
        <v>319.1851877006647</v>
      </c>
      <c r="O170">
        <f t="shared" si="73"/>
        <v>23.813927826916633</v>
      </c>
      <c r="P170">
        <f t="shared" si="74"/>
        <v>42.186866946189127</v>
      </c>
      <c r="Q170">
        <f t="shared" si="75"/>
        <v>0.1373754138142402</v>
      </c>
      <c r="R170">
        <f t="shared" si="76"/>
        <v>2.4409659885155928</v>
      </c>
      <c r="S170">
        <f t="shared" si="77"/>
        <v>0.13322028906552116</v>
      </c>
      <c r="T170">
        <f t="shared" si="78"/>
        <v>8.362553331840375E-2</v>
      </c>
      <c r="U170">
        <f t="shared" si="79"/>
        <v>321.51390503571469</v>
      </c>
      <c r="V170">
        <f t="shared" si="80"/>
        <v>25.86577588791603</v>
      </c>
      <c r="W170">
        <f t="shared" si="81"/>
        <v>25.86577588791603</v>
      </c>
      <c r="X170">
        <f t="shared" si="82"/>
        <v>3.3475512234672071</v>
      </c>
      <c r="Y170">
        <f t="shared" si="83"/>
        <v>50.266561380037267</v>
      </c>
      <c r="Z170">
        <f t="shared" si="84"/>
        <v>1.5636593153898457</v>
      </c>
      <c r="AA170">
        <f t="shared" si="85"/>
        <v>3.1107345966394933</v>
      </c>
      <c r="AB170">
        <f t="shared" si="86"/>
        <v>1.7838919080773614</v>
      </c>
      <c r="AC170">
        <f t="shared" si="87"/>
        <v>-145.25254213514555</v>
      </c>
      <c r="AD170">
        <f t="shared" si="88"/>
        <v>-162.25307985321257</v>
      </c>
      <c r="AE170">
        <f t="shared" si="89"/>
        <v>-14.09556814207833</v>
      </c>
      <c r="AF170">
        <f t="shared" si="90"/>
        <v>-8.7285094721750056E-2</v>
      </c>
      <c r="AG170">
        <f t="shared" si="91"/>
        <v>35.961850448432273</v>
      </c>
      <c r="AH170">
        <f t="shared" si="92"/>
        <v>3.2896176140268629</v>
      </c>
      <c r="AI170">
        <f t="shared" si="93"/>
        <v>19.136601863049961</v>
      </c>
      <c r="AJ170">
        <v>638.35030257855499</v>
      </c>
      <c r="AK170">
        <v>601.72423636363601</v>
      </c>
      <c r="AL170">
        <v>3.3174191426739799</v>
      </c>
      <c r="AM170">
        <v>66.352371143626101</v>
      </c>
      <c r="AN170">
        <f t="shared" si="94"/>
        <v>3.2937084384386743</v>
      </c>
      <c r="AO170">
        <v>17.091800490300201</v>
      </c>
      <c r="AP170">
        <v>20.961020000000001</v>
      </c>
      <c r="AQ170">
        <v>1.6107977445580101E-4</v>
      </c>
      <c r="AR170">
        <v>77.378887929022895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39648.299280852436</v>
      </c>
      <c r="AX170">
        <f t="shared" si="98"/>
        <v>1999.98285714286</v>
      </c>
      <c r="AY170">
        <f t="shared" si="99"/>
        <v>1681.1859321428594</v>
      </c>
      <c r="AZ170">
        <f t="shared" si="100"/>
        <v>0.84060017121575326</v>
      </c>
      <c r="BA170">
        <f t="shared" si="101"/>
        <v>0.16075833044640381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1657209185.31429</v>
      </c>
      <c r="BH170">
        <v>565.44317857142903</v>
      </c>
      <c r="BI170">
        <v>610.83382142857101</v>
      </c>
      <c r="BJ170">
        <v>20.958192857142901</v>
      </c>
      <c r="BK170">
        <v>17.0930178571429</v>
      </c>
      <c r="BL170">
        <v>555.06360714285699</v>
      </c>
      <c r="BM170">
        <v>20.7448785714286</v>
      </c>
      <c r="BN170">
        <v>499.95249999999999</v>
      </c>
      <c r="BO170">
        <v>74.566539285714299</v>
      </c>
      <c r="BP170">
        <v>4.19599321428571E-2</v>
      </c>
      <c r="BQ170">
        <v>24.632825</v>
      </c>
      <c r="BR170">
        <v>25.012757142857101</v>
      </c>
      <c r="BS170">
        <v>999.9</v>
      </c>
      <c r="BT170">
        <v>0</v>
      </c>
      <c r="BU170">
        <v>0</v>
      </c>
      <c r="BV170">
        <v>9975.3571428571395</v>
      </c>
      <c r="BW170">
        <v>0</v>
      </c>
      <c r="BX170">
        <v>1635.7757142857099</v>
      </c>
      <c r="BY170">
        <v>-45.390675000000002</v>
      </c>
      <c r="BZ170">
        <v>577.54757142857102</v>
      </c>
      <c r="CA170">
        <v>621.45650000000001</v>
      </c>
      <c r="CB170">
        <v>3.8651849999999999</v>
      </c>
      <c r="CC170">
        <v>610.83382142857101</v>
      </c>
      <c r="CD170">
        <v>17.0930178571429</v>
      </c>
      <c r="CE170">
        <v>1.56278035714286</v>
      </c>
      <c r="CF170">
        <v>1.2745671428571399</v>
      </c>
      <c r="CG170">
        <v>13.596628571428599</v>
      </c>
      <c r="CH170">
        <v>10.502257142857101</v>
      </c>
      <c r="CI170">
        <v>1999.98285714286</v>
      </c>
      <c r="CJ170">
        <v>0.97999385714285703</v>
      </c>
      <c r="CK170">
        <v>2.00059857142857E-2</v>
      </c>
      <c r="CL170">
        <v>0</v>
      </c>
      <c r="CM170">
        <v>2.2071678571428599</v>
      </c>
      <c r="CN170">
        <v>0</v>
      </c>
      <c r="CO170">
        <v>9111.4021428571396</v>
      </c>
      <c r="CP170">
        <v>17299.9857142857</v>
      </c>
      <c r="CQ170">
        <v>38.561999999999998</v>
      </c>
      <c r="CR170">
        <v>39.872750000000003</v>
      </c>
      <c r="CS170">
        <v>38.441499999999998</v>
      </c>
      <c r="CT170">
        <v>38.061999999999998</v>
      </c>
      <c r="CU170">
        <v>37.936999999999998</v>
      </c>
      <c r="CV170">
        <v>1959.97178571429</v>
      </c>
      <c r="CW170">
        <v>40.011071428571398</v>
      </c>
      <c r="CX170">
        <v>0</v>
      </c>
      <c r="CY170">
        <v>1657209172.2</v>
      </c>
      <c r="CZ170">
        <v>0</v>
      </c>
      <c r="DA170">
        <v>0</v>
      </c>
      <c r="DB170" t="s">
        <v>356</v>
      </c>
      <c r="DC170">
        <v>1656081770.5</v>
      </c>
      <c r="DD170">
        <v>1655399214.5999999</v>
      </c>
      <c r="DE170">
        <v>0</v>
      </c>
      <c r="DF170">
        <v>0.13400000000000001</v>
      </c>
      <c r="DG170">
        <v>-0.06</v>
      </c>
      <c r="DH170">
        <v>9.3309999999999995</v>
      </c>
      <c r="DI170">
        <v>0.51100000000000001</v>
      </c>
      <c r="DJ170">
        <v>421</v>
      </c>
      <c r="DK170">
        <v>25</v>
      </c>
      <c r="DL170">
        <v>1.93</v>
      </c>
      <c r="DM170">
        <v>0.15</v>
      </c>
      <c r="DN170">
        <v>-44.811882926829298</v>
      </c>
      <c r="DO170">
        <v>-8.53674564459922</v>
      </c>
      <c r="DP170">
        <v>0.89958364187711704</v>
      </c>
      <c r="DQ170">
        <v>0</v>
      </c>
      <c r="DR170">
        <v>3.8624795121951201</v>
      </c>
      <c r="DS170">
        <v>4.5556515679444798E-2</v>
      </c>
      <c r="DT170">
        <v>5.2176576144433197E-3</v>
      </c>
      <c r="DU170">
        <v>1</v>
      </c>
      <c r="DV170">
        <v>1</v>
      </c>
      <c r="DW170">
        <v>2</v>
      </c>
      <c r="DX170" t="s">
        <v>357</v>
      </c>
      <c r="DY170">
        <v>2.9748999999999999</v>
      </c>
      <c r="DZ170">
        <v>2.6959399999999998</v>
      </c>
      <c r="EA170">
        <v>9.6678200000000006E-2</v>
      </c>
      <c r="EB170">
        <v>0.103323</v>
      </c>
      <c r="EC170">
        <v>7.86356E-2</v>
      </c>
      <c r="ED170">
        <v>6.8421300000000004E-2</v>
      </c>
      <c r="EE170">
        <v>35373.599999999999</v>
      </c>
      <c r="EF170">
        <v>38543.300000000003</v>
      </c>
      <c r="EG170">
        <v>35483.5</v>
      </c>
      <c r="EH170">
        <v>38980.6</v>
      </c>
      <c r="EI170">
        <v>46329.9</v>
      </c>
      <c r="EJ170">
        <v>52386.2</v>
      </c>
      <c r="EK170">
        <v>55416.9</v>
      </c>
      <c r="EL170">
        <v>62445.9</v>
      </c>
      <c r="EM170">
        <v>1.9930000000000001</v>
      </c>
      <c r="EN170">
        <v>2.1993999999999998</v>
      </c>
      <c r="EO170">
        <v>5.2601099999999998E-2</v>
      </c>
      <c r="EP170">
        <v>0</v>
      </c>
      <c r="EQ170">
        <v>24.148299999999999</v>
      </c>
      <c r="ER170">
        <v>999.9</v>
      </c>
      <c r="ES170">
        <v>52.838000000000001</v>
      </c>
      <c r="ET170">
        <v>32.398000000000003</v>
      </c>
      <c r="EU170">
        <v>34.605800000000002</v>
      </c>
      <c r="EV170">
        <v>53.9572</v>
      </c>
      <c r="EW170">
        <v>36.895000000000003</v>
      </c>
      <c r="EX170">
        <v>2</v>
      </c>
      <c r="EY170">
        <v>-0.11439000000000001</v>
      </c>
      <c r="EZ170">
        <v>2.7417899999999999</v>
      </c>
      <c r="FA170">
        <v>20.1248</v>
      </c>
      <c r="FB170">
        <v>5.2017199999999999</v>
      </c>
      <c r="FC170">
        <v>12.006399999999999</v>
      </c>
      <c r="FD170">
        <v>4.9756</v>
      </c>
      <c r="FE170">
        <v>3.2930000000000001</v>
      </c>
      <c r="FF170">
        <v>9999</v>
      </c>
      <c r="FG170">
        <v>9999</v>
      </c>
      <c r="FH170">
        <v>9999</v>
      </c>
      <c r="FI170">
        <v>556.70000000000005</v>
      </c>
      <c r="FJ170">
        <v>1.8631</v>
      </c>
      <c r="FK170">
        <v>1.8678300000000001</v>
      </c>
      <c r="FL170">
        <v>1.86768</v>
      </c>
      <c r="FM170">
        <v>1.8688400000000001</v>
      </c>
      <c r="FN170">
        <v>1.8696600000000001</v>
      </c>
      <c r="FO170">
        <v>1.8656900000000001</v>
      </c>
      <c r="FP170">
        <v>1.86676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10.593</v>
      </c>
      <c r="GF170">
        <v>0.21329999999999999</v>
      </c>
      <c r="GG170">
        <v>5.3564593647505196</v>
      </c>
      <c r="GH170">
        <v>9.5670261133577305E-3</v>
      </c>
      <c r="GI170">
        <v>-9.19467254998099E-7</v>
      </c>
      <c r="GJ170">
        <v>-2.1372918425907501E-11</v>
      </c>
      <c r="GK170">
        <v>0.21331065453237499</v>
      </c>
      <c r="GL170">
        <v>0</v>
      </c>
      <c r="GM170">
        <v>0</v>
      </c>
      <c r="GN170">
        <v>0</v>
      </c>
      <c r="GO170">
        <v>-4</v>
      </c>
      <c r="GP170">
        <v>1866</v>
      </c>
      <c r="GQ170">
        <v>1</v>
      </c>
      <c r="GR170">
        <v>18</v>
      </c>
      <c r="GS170">
        <v>18790.400000000001</v>
      </c>
      <c r="GT170">
        <v>30166.3</v>
      </c>
      <c r="GU170">
        <v>1.85547</v>
      </c>
      <c r="GV170">
        <v>2.6208499999999999</v>
      </c>
      <c r="GW170">
        <v>2.2485400000000002</v>
      </c>
      <c r="GX170">
        <v>2.7368199999999998</v>
      </c>
      <c r="GY170">
        <v>1.9958499999999999</v>
      </c>
      <c r="GZ170">
        <v>2.34863</v>
      </c>
      <c r="HA170">
        <v>36.4343</v>
      </c>
      <c r="HB170">
        <v>15.5505</v>
      </c>
      <c r="HC170">
        <v>18</v>
      </c>
      <c r="HD170">
        <v>496.214</v>
      </c>
      <c r="HE170">
        <v>639.42899999999997</v>
      </c>
      <c r="HF170">
        <v>19.097200000000001</v>
      </c>
      <c r="HG170">
        <v>25.744800000000001</v>
      </c>
      <c r="HH170">
        <v>30.000900000000001</v>
      </c>
      <c r="HI170">
        <v>25.6023</v>
      </c>
      <c r="HJ170">
        <v>25.527699999999999</v>
      </c>
      <c r="HK170">
        <v>37.154400000000003</v>
      </c>
      <c r="HL170">
        <v>49.052399999999999</v>
      </c>
      <c r="HM170">
        <v>0</v>
      </c>
      <c r="HN170">
        <v>19.093499999999999</v>
      </c>
      <c r="HO170">
        <v>654.928</v>
      </c>
      <c r="HP170">
        <v>17.026</v>
      </c>
      <c r="HQ170">
        <v>102.836</v>
      </c>
      <c r="HR170">
        <v>103.992</v>
      </c>
    </row>
    <row r="171" spans="1:226" x14ac:dyDescent="0.2">
      <c r="A171">
        <v>155</v>
      </c>
      <c r="B171">
        <v>1657209198.0999999</v>
      </c>
      <c r="C171">
        <v>2593.0999999046298</v>
      </c>
      <c r="D171" t="s">
        <v>670</v>
      </c>
      <c r="E171" t="s">
        <v>671</v>
      </c>
      <c r="F171">
        <v>5</v>
      </c>
      <c r="G171" t="s">
        <v>596</v>
      </c>
      <c r="H171" t="s">
        <v>354</v>
      </c>
      <c r="I171">
        <v>1657209190.5999999</v>
      </c>
      <c r="J171">
        <f t="shared" si="68"/>
        <v>3.2948039228470945E-3</v>
      </c>
      <c r="K171">
        <f t="shared" si="69"/>
        <v>3.2948039228470947</v>
      </c>
      <c r="L171">
        <f t="shared" si="70"/>
        <v>19.202627532328581</v>
      </c>
      <c r="M171">
        <f t="shared" si="71"/>
        <v>582.67114814814795</v>
      </c>
      <c r="N171">
        <f t="shared" si="72"/>
        <v>335.06015152324176</v>
      </c>
      <c r="O171">
        <f t="shared" si="73"/>
        <v>24.998492501566584</v>
      </c>
      <c r="P171">
        <f t="shared" si="74"/>
        <v>43.472493704911045</v>
      </c>
      <c r="Q171">
        <f t="shared" si="75"/>
        <v>0.13742608048845378</v>
      </c>
      <c r="R171">
        <f t="shared" si="76"/>
        <v>2.4430527803617648</v>
      </c>
      <c r="S171">
        <f t="shared" si="77"/>
        <v>0.13327137631162458</v>
      </c>
      <c r="T171">
        <f t="shared" si="78"/>
        <v>8.36574310423151E-2</v>
      </c>
      <c r="U171">
        <f t="shared" si="79"/>
        <v>321.51161888888913</v>
      </c>
      <c r="V171">
        <f t="shared" si="80"/>
        <v>25.866403570697059</v>
      </c>
      <c r="W171">
        <f t="shared" si="81"/>
        <v>25.866403570697059</v>
      </c>
      <c r="X171">
        <f t="shared" si="82"/>
        <v>3.3476756855433671</v>
      </c>
      <c r="Y171">
        <f t="shared" si="83"/>
        <v>50.267368878121275</v>
      </c>
      <c r="Z171">
        <f t="shared" si="84"/>
        <v>1.5638669960865217</v>
      </c>
      <c r="AA171">
        <f t="shared" si="85"/>
        <v>3.1110977777219411</v>
      </c>
      <c r="AB171">
        <f t="shared" si="86"/>
        <v>1.7838086894568455</v>
      </c>
      <c r="AC171">
        <f t="shared" si="87"/>
        <v>-145.30085299755686</v>
      </c>
      <c r="AD171">
        <f t="shared" si="88"/>
        <v>-162.21726259889718</v>
      </c>
      <c r="AE171">
        <f t="shared" si="89"/>
        <v>-14.080601754342361</v>
      </c>
      <c r="AF171">
        <f t="shared" si="90"/>
        <v>-8.7098461907260116E-2</v>
      </c>
      <c r="AG171">
        <f t="shared" si="91"/>
        <v>36.30923274582419</v>
      </c>
      <c r="AH171">
        <f t="shared" si="92"/>
        <v>3.2932121037060074</v>
      </c>
      <c r="AI171">
        <f t="shared" si="93"/>
        <v>19.202627532328581</v>
      </c>
      <c r="AJ171">
        <v>654.92711816011695</v>
      </c>
      <c r="AK171">
        <v>618.37967272727303</v>
      </c>
      <c r="AL171">
        <v>3.2776014801477</v>
      </c>
      <c r="AM171">
        <v>66.352371143626101</v>
      </c>
      <c r="AN171">
        <f t="shared" si="94"/>
        <v>3.2948039228470947</v>
      </c>
      <c r="AO171">
        <v>17.090048871958199</v>
      </c>
      <c r="AP171">
        <v>20.960294545454499</v>
      </c>
      <c r="AQ171">
        <v>2.1709804163896299E-4</v>
      </c>
      <c r="AR171">
        <v>77.378887929022895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39699.867526269561</v>
      </c>
      <c r="AX171">
        <f t="shared" si="98"/>
        <v>1999.9685185185201</v>
      </c>
      <c r="AY171">
        <f t="shared" si="99"/>
        <v>1681.1738888888899</v>
      </c>
      <c r="AZ171">
        <f t="shared" si="100"/>
        <v>0.84060017611388316</v>
      </c>
      <c r="BA171">
        <f t="shared" si="101"/>
        <v>0.16075833989979471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1657209190.5999999</v>
      </c>
      <c r="BH171">
        <v>582.67114814814795</v>
      </c>
      <c r="BI171">
        <v>628.54918518518502</v>
      </c>
      <c r="BJ171">
        <v>20.960844444444401</v>
      </c>
      <c r="BK171">
        <v>17.091459259259299</v>
      </c>
      <c r="BL171">
        <v>572.14603703703699</v>
      </c>
      <c r="BM171">
        <v>20.747537037036999</v>
      </c>
      <c r="BN171">
        <v>499.95285185185202</v>
      </c>
      <c r="BO171">
        <v>74.566955555555595</v>
      </c>
      <c r="BP171">
        <v>4.2013574074074099E-2</v>
      </c>
      <c r="BQ171">
        <v>24.634777777777799</v>
      </c>
      <c r="BR171">
        <v>25.008118518518501</v>
      </c>
      <c r="BS171">
        <v>999.9</v>
      </c>
      <c r="BT171">
        <v>0</v>
      </c>
      <c r="BU171">
        <v>0</v>
      </c>
      <c r="BV171">
        <v>9988.8888888888905</v>
      </c>
      <c r="BW171">
        <v>0</v>
      </c>
      <c r="BX171">
        <v>1636.3944444444401</v>
      </c>
      <c r="BY171">
        <v>-45.878092592592601</v>
      </c>
      <c r="BZ171">
        <v>595.14585185185194</v>
      </c>
      <c r="CA171">
        <v>639.47877777777796</v>
      </c>
      <c r="CB171">
        <v>3.8694018518518498</v>
      </c>
      <c r="CC171">
        <v>628.54918518518502</v>
      </c>
      <c r="CD171">
        <v>17.091459259259299</v>
      </c>
      <c r="CE171">
        <v>1.5629877777777801</v>
      </c>
      <c r="CF171">
        <v>1.27445851851852</v>
      </c>
      <c r="CG171">
        <v>13.598670370370399</v>
      </c>
      <c r="CH171">
        <v>10.500974074074101</v>
      </c>
      <c r="CI171">
        <v>1999.9685185185201</v>
      </c>
      <c r="CJ171">
        <v>0.97999377777777796</v>
      </c>
      <c r="CK171">
        <v>2.0006070370370398E-2</v>
      </c>
      <c r="CL171">
        <v>0</v>
      </c>
      <c r="CM171">
        <v>2.2413296296296301</v>
      </c>
      <c r="CN171">
        <v>0</v>
      </c>
      <c r="CO171">
        <v>9136.65148148148</v>
      </c>
      <c r="CP171">
        <v>17299.859259259301</v>
      </c>
      <c r="CQ171">
        <v>38.561999999999998</v>
      </c>
      <c r="CR171">
        <v>39.875</v>
      </c>
      <c r="CS171">
        <v>38.441666666666698</v>
      </c>
      <c r="CT171">
        <v>38.061999999999998</v>
      </c>
      <c r="CU171">
        <v>37.936999999999998</v>
      </c>
      <c r="CV171">
        <v>1959.9574074074101</v>
      </c>
      <c r="CW171">
        <v>40.011111111111099</v>
      </c>
      <c r="CX171">
        <v>0</v>
      </c>
      <c r="CY171">
        <v>1657209177</v>
      </c>
      <c r="CZ171">
        <v>0</v>
      </c>
      <c r="DA171">
        <v>0</v>
      </c>
      <c r="DB171" t="s">
        <v>356</v>
      </c>
      <c r="DC171">
        <v>1656081770.5</v>
      </c>
      <c r="DD171">
        <v>1655399214.5999999</v>
      </c>
      <c r="DE171">
        <v>0</v>
      </c>
      <c r="DF171">
        <v>0.13400000000000001</v>
      </c>
      <c r="DG171">
        <v>-0.06</v>
      </c>
      <c r="DH171">
        <v>9.3309999999999995</v>
      </c>
      <c r="DI171">
        <v>0.51100000000000001</v>
      </c>
      <c r="DJ171">
        <v>421</v>
      </c>
      <c r="DK171">
        <v>25</v>
      </c>
      <c r="DL171">
        <v>1.93</v>
      </c>
      <c r="DM171">
        <v>0.15</v>
      </c>
      <c r="DN171">
        <v>-45.587146341463402</v>
      </c>
      <c r="DO171">
        <v>-6.1662418118467297</v>
      </c>
      <c r="DP171">
        <v>0.67304172562912801</v>
      </c>
      <c r="DQ171">
        <v>0</v>
      </c>
      <c r="DR171">
        <v>3.86707170731707</v>
      </c>
      <c r="DS171">
        <v>4.5596655052262999E-2</v>
      </c>
      <c r="DT171">
        <v>5.21093873029821E-3</v>
      </c>
      <c r="DU171">
        <v>1</v>
      </c>
      <c r="DV171">
        <v>1</v>
      </c>
      <c r="DW171">
        <v>2</v>
      </c>
      <c r="DX171" t="s">
        <v>357</v>
      </c>
      <c r="DY171">
        <v>2.9744299999999999</v>
      </c>
      <c r="DZ171">
        <v>2.69502</v>
      </c>
      <c r="EA171">
        <v>9.8580500000000001E-2</v>
      </c>
      <c r="EB171">
        <v>0.10524500000000001</v>
      </c>
      <c r="EC171">
        <v>7.8629000000000004E-2</v>
      </c>
      <c r="ED171">
        <v>6.8409399999999995E-2</v>
      </c>
      <c r="EE171">
        <v>35298.199999999997</v>
      </c>
      <c r="EF171">
        <v>38460.5</v>
      </c>
      <c r="EG171">
        <v>35482.6</v>
      </c>
      <c r="EH171">
        <v>38980.400000000001</v>
      </c>
      <c r="EI171">
        <v>46328.9</v>
      </c>
      <c r="EJ171">
        <v>52385.7</v>
      </c>
      <c r="EK171">
        <v>55415.199999999997</v>
      </c>
      <c r="EL171">
        <v>62444.5</v>
      </c>
      <c r="EM171">
        <v>1.9916</v>
      </c>
      <c r="EN171">
        <v>2.1996000000000002</v>
      </c>
      <c r="EO171">
        <v>5.1110999999999997E-2</v>
      </c>
      <c r="EP171">
        <v>0</v>
      </c>
      <c r="EQ171">
        <v>24.1523</v>
      </c>
      <c r="ER171">
        <v>999.9</v>
      </c>
      <c r="ES171">
        <v>52.79</v>
      </c>
      <c r="ET171">
        <v>32.417999999999999</v>
      </c>
      <c r="EU171">
        <v>34.614199999999997</v>
      </c>
      <c r="EV171">
        <v>53.787199999999999</v>
      </c>
      <c r="EW171">
        <v>36.847000000000001</v>
      </c>
      <c r="EX171">
        <v>2</v>
      </c>
      <c r="EY171">
        <v>-0.113354</v>
      </c>
      <c r="EZ171">
        <v>2.7435700000000001</v>
      </c>
      <c r="FA171">
        <v>20.124199999999998</v>
      </c>
      <c r="FB171">
        <v>5.20052</v>
      </c>
      <c r="FC171">
        <v>12.006399999999999</v>
      </c>
      <c r="FD171">
        <v>4.9756</v>
      </c>
      <c r="FE171">
        <v>3.2930000000000001</v>
      </c>
      <c r="FF171">
        <v>9999</v>
      </c>
      <c r="FG171">
        <v>9999</v>
      </c>
      <c r="FH171">
        <v>9999</v>
      </c>
      <c r="FI171">
        <v>556.70000000000005</v>
      </c>
      <c r="FJ171">
        <v>1.8631</v>
      </c>
      <c r="FK171">
        <v>1.8678600000000001</v>
      </c>
      <c r="FL171">
        <v>1.86768</v>
      </c>
      <c r="FM171">
        <v>1.8688400000000001</v>
      </c>
      <c r="FN171">
        <v>1.8696600000000001</v>
      </c>
      <c r="FO171">
        <v>1.8656900000000001</v>
      </c>
      <c r="FP171">
        <v>1.86676</v>
      </c>
      <c r="FQ171">
        <v>1.8681300000000001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10.73</v>
      </c>
      <c r="GF171">
        <v>0.21340000000000001</v>
      </c>
      <c r="GG171">
        <v>5.3564593647505196</v>
      </c>
      <c r="GH171">
        <v>9.5670261133577305E-3</v>
      </c>
      <c r="GI171">
        <v>-9.19467254998099E-7</v>
      </c>
      <c r="GJ171">
        <v>-2.1372918425907501E-11</v>
      </c>
      <c r="GK171">
        <v>0.21331065453237499</v>
      </c>
      <c r="GL171">
        <v>0</v>
      </c>
      <c r="GM171">
        <v>0</v>
      </c>
      <c r="GN171">
        <v>0</v>
      </c>
      <c r="GO171">
        <v>-4</v>
      </c>
      <c r="GP171">
        <v>1866</v>
      </c>
      <c r="GQ171">
        <v>1</v>
      </c>
      <c r="GR171">
        <v>18</v>
      </c>
      <c r="GS171">
        <v>18790.5</v>
      </c>
      <c r="GT171">
        <v>30166.400000000001</v>
      </c>
      <c r="GU171">
        <v>1.89575</v>
      </c>
      <c r="GV171">
        <v>2.6269499999999999</v>
      </c>
      <c r="GW171">
        <v>2.2485400000000002</v>
      </c>
      <c r="GX171">
        <v>2.7380399999999998</v>
      </c>
      <c r="GY171">
        <v>1.9958499999999999</v>
      </c>
      <c r="GZ171">
        <v>2.32178</v>
      </c>
      <c r="HA171">
        <v>36.4343</v>
      </c>
      <c r="HB171">
        <v>15.541700000000001</v>
      </c>
      <c r="HC171">
        <v>18</v>
      </c>
      <c r="HD171">
        <v>495.363</v>
      </c>
      <c r="HE171">
        <v>639.65499999999997</v>
      </c>
      <c r="HF171">
        <v>19.087199999999999</v>
      </c>
      <c r="HG171">
        <v>25.751300000000001</v>
      </c>
      <c r="HH171">
        <v>30.000900000000001</v>
      </c>
      <c r="HI171">
        <v>25.608799999999999</v>
      </c>
      <c r="HJ171">
        <v>25.532800000000002</v>
      </c>
      <c r="HK171">
        <v>37.947600000000001</v>
      </c>
      <c r="HL171">
        <v>49.052399999999999</v>
      </c>
      <c r="HM171">
        <v>0</v>
      </c>
      <c r="HN171">
        <v>19.086200000000002</v>
      </c>
      <c r="HO171">
        <v>675.07799999999997</v>
      </c>
      <c r="HP171">
        <v>17.0199</v>
      </c>
      <c r="HQ171">
        <v>102.833</v>
      </c>
      <c r="HR171">
        <v>103.99</v>
      </c>
    </row>
    <row r="172" spans="1:226" x14ac:dyDescent="0.2">
      <c r="A172">
        <v>156</v>
      </c>
      <c r="B172">
        <v>1657209203.0999999</v>
      </c>
      <c r="C172">
        <v>2598.0999999046298</v>
      </c>
      <c r="D172" t="s">
        <v>672</v>
      </c>
      <c r="E172" t="s">
        <v>673</v>
      </c>
      <c r="F172">
        <v>5</v>
      </c>
      <c r="G172" t="s">
        <v>596</v>
      </c>
      <c r="H172" t="s">
        <v>354</v>
      </c>
      <c r="I172">
        <v>1657209195.31429</v>
      </c>
      <c r="J172">
        <f t="shared" si="68"/>
        <v>3.3015122170193746E-3</v>
      </c>
      <c r="K172">
        <f t="shared" si="69"/>
        <v>3.3015122170193747</v>
      </c>
      <c r="L172">
        <f t="shared" si="70"/>
        <v>19.461481757411949</v>
      </c>
      <c r="M172">
        <f t="shared" si="71"/>
        <v>598.03396428571398</v>
      </c>
      <c r="N172">
        <f t="shared" si="72"/>
        <v>347.33583656302397</v>
      </c>
      <c r="O172">
        <f t="shared" si="73"/>
        <v>25.914358396464795</v>
      </c>
      <c r="P172">
        <f t="shared" si="74"/>
        <v>44.618679826164644</v>
      </c>
      <c r="Q172">
        <f t="shared" si="75"/>
        <v>0.13775490552685102</v>
      </c>
      <c r="R172">
        <f t="shared" si="76"/>
        <v>2.4449237507069048</v>
      </c>
      <c r="S172">
        <f t="shared" si="77"/>
        <v>0.13358371059744895</v>
      </c>
      <c r="T172">
        <f t="shared" si="78"/>
        <v>8.3854063538189499E-2</v>
      </c>
      <c r="U172">
        <f t="shared" si="79"/>
        <v>321.514019035714</v>
      </c>
      <c r="V172">
        <f t="shared" si="80"/>
        <v>25.864204287180975</v>
      </c>
      <c r="W172">
        <f t="shared" si="81"/>
        <v>25.864204287180975</v>
      </c>
      <c r="X172">
        <f t="shared" si="82"/>
        <v>3.3472396113470051</v>
      </c>
      <c r="Y172">
        <f t="shared" si="83"/>
        <v>50.268679779524405</v>
      </c>
      <c r="Z172">
        <f t="shared" si="84"/>
        <v>1.5639749712830051</v>
      </c>
      <c r="AA172">
        <f t="shared" si="85"/>
        <v>3.1112314430029016</v>
      </c>
      <c r="AB172">
        <f t="shared" si="86"/>
        <v>1.783264640064</v>
      </c>
      <c r="AC172">
        <f t="shared" si="87"/>
        <v>-145.59668877055441</v>
      </c>
      <c r="AD172">
        <f t="shared" si="88"/>
        <v>-161.95687887621247</v>
      </c>
      <c r="AE172">
        <f t="shared" si="89"/>
        <v>-14.047137488988581</v>
      </c>
      <c r="AF172">
        <f t="shared" si="90"/>
        <v>-8.6686100041475811E-2</v>
      </c>
      <c r="AG172">
        <f t="shared" si="91"/>
        <v>36.794379670588583</v>
      </c>
      <c r="AH172">
        <f t="shared" si="92"/>
        <v>3.2964656533078887</v>
      </c>
      <c r="AI172">
        <f t="shared" si="93"/>
        <v>19.461481757411949</v>
      </c>
      <c r="AJ172">
        <v>672.74187874970005</v>
      </c>
      <c r="AK172">
        <v>635.29821212121203</v>
      </c>
      <c r="AL172">
        <v>3.4230352846068199</v>
      </c>
      <c r="AM172">
        <v>66.352371143626101</v>
      </c>
      <c r="AN172">
        <f t="shared" si="94"/>
        <v>3.3015122170193747</v>
      </c>
      <c r="AO172">
        <v>17.085977598971301</v>
      </c>
      <c r="AP172">
        <v>20.965683030303001</v>
      </c>
      <c r="AQ172">
        <v>-1.5022006381255001E-4</v>
      </c>
      <c r="AR172">
        <v>77.378887929022895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39746.241184785024</v>
      </c>
      <c r="AX172">
        <f t="shared" si="98"/>
        <v>1999.98357142857</v>
      </c>
      <c r="AY172">
        <f t="shared" si="99"/>
        <v>1681.1865321428559</v>
      </c>
      <c r="AZ172">
        <f t="shared" si="100"/>
        <v>0.84060017100140461</v>
      </c>
      <c r="BA172">
        <f t="shared" si="101"/>
        <v>0.16075833003271095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1657209195.31429</v>
      </c>
      <c r="BH172">
        <v>598.03396428571398</v>
      </c>
      <c r="BI172">
        <v>644.55592857142904</v>
      </c>
      <c r="BJ172">
        <v>20.962299999999999</v>
      </c>
      <c r="BK172">
        <v>17.089210714285699</v>
      </c>
      <c r="BL172">
        <v>587.37974999999994</v>
      </c>
      <c r="BM172">
        <v>20.748992857142898</v>
      </c>
      <c r="BN172">
        <v>499.96742857142902</v>
      </c>
      <c r="BO172">
        <v>74.5670035714286</v>
      </c>
      <c r="BP172">
        <v>4.19358714285714E-2</v>
      </c>
      <c r="BQ172">
        <v>24.6354964285714</v>
      </c>
      <c r="BR172">
        <v>25.000257142857102</v>
      </c>
      <c r="BS172">
        <v>999.9</v>
      </c>
      <c r="BT172">
        <v>0</v>
      </c>
      <c r="BU172">
        <v>0</v>
      </c>
      <c r="BV172">
        <v>10001.0714285714</v>
      </c>
      <c r="BW172">
        <v>0</v>
      </c>
      <c r="BX172">
        <v>1636.5821428571401</v>
      </c>
      <c r="BY172">
        <v>-46.521982142857198</v>
      </c>
      <c r="BZ172">
        <v>610.83849999999995</v>
      </c>
      <c r="CA172">
        <v>655.76242857142904</v>
      </c>
      <c r="CB172">
        <v>3.8731049999999998</v>
      </c>
      <c r="CC172">
        <v>644.55592857142904</v>
      </c>
      <c r="CD172">
        <v>17.089210714285699</v>
      </c>
      <c r="CE172">
        <v>1.5630967857142899</v>
      </c>
      <c r="CF172">
        <v>1.2742907142857101</v>
      </c>
      <c r="CG172">
        <v>13.5997392857143</v>
      </c>
      <c r="CH172">
        <v>10.499007142857099</v>
      </c>
      <c r="CI172">
        <v>1999.98357142857</v>
      </c>
      <c r="CJ172">
        <v>0.97999396428571395</v>
      </c>
      <c r="CK172">
        <v>2.0005871428571399E-2</v>
      </c>
      <c r="CL172">
        <v>0</v>
      </c>
      <c r="CM172">
        <v>2.2978071428571401</v>
      </c>
      <c r="CN172">
        <v>0</v>
      </c>
      <c r="CO172">
        <v>9156.1742857142908</v>
      </c>
      <c r="CP172">
        <v>17299.992857142901</v>
      </c>
      <c r="CQ172">
        <v>38.561999999999998</v>
      </c>
      <c r="CR172">
        <v>39.875</v>
      </c>
      <c r="CS172">
        <v>38.448250000000002</v>
      </c>
      <c r="CT172">
        <v>38.073250000000002</v>
      </c>
      <c r="CU172">
        <v>37.936999999999998</v>
      </c>
      <c r="CV172">
        <v>1959.9725000000001</v>
      </c>
      <c r="CW172">
        <v>40.011071428571398</v>
      </c>
      <c r="CX172">
        <v>0</v>
      </c>
      <c r="CY172">
        <v>1657209181.8</v>
      </c>
      <c r="CZ172">
        <v>0</v>
      </c>
      <c r="DA172">
        <v>0</v>
      </c>
      <c r="DB172" t="s">
        <v>356</v>
      </c>
      <c r="DC172">
        <v>1656081770.5</v>
      </c>
      <c r="DD172">
        <v>1655399214.5999999</v>
      </c>
      <c r="DE172">
        <v>0</v>
      </c>
      <c r="DF172">
        <v>0.13400000000000001</v>
      </c>
      <c r="DG172">
        <v>-0.06</v>
      </c>
      <c r="DH172">
        <v>9.3309999999999995</v>
      </c>
      <c r="DI172">
        <v>0.51100000000000001</v>
      </c>
      <c r="DJ172">
        <v>421</v>
      </c>
      <c r="DK172">
        <v>25</v>
      </c>
      <c r="DL172">
        <v>1.93</v>
      </c>
      <c r="DM172">
        <v>0.15</v>
      </c>
      <c r="DN172">
        <v>-46.089270731707302</v>
      </c>
      <c r="DO172">
        <v>-6.8588425087107803</v>
      </c>
      <c r="DP172">
        <v>0.74833926251820704</v>
      </c>
      <c r="DQ172">
        <v>0</v>
      </c>
      <c r="DR172">
        <v>3.8700092682926801</v>
      </c>
      <c r="DS172">
        <v>4.9866062717766203E-2</v>
      </c>
      <c r="DT172">
        <v>5.5049465074576698E-3</v>
      </c>
      <c r="DU172">
        <v>1</v>
      </c>
      <c r="DV172">
        <v>1</v>
      </c>
      <c r="DW172">
        <v>2</v>
      </c>
      <c r="DX172" t="s">
        <v>357</v>
      </c>
      <c r="DY172">
        <v>2.9738500000000001</v>
      </c>
      <c r="DZ172">
        <v>2.6958700000000002</v>
      </c>
      <c r="EA172">
        <v>0.100493</v>
      </c>
      <c r="EB172">
        <v>0.107081</v>
      </c>
      <c r="EC172">
        <v>7.8632400000000005E-2</v>
      </c>
      <c r="ED172">
        <v>6.8389099999999994E-2</v>
      </c>
      <c r="EE172">
        <v>35223.300000000003</v>
      </c>
      <c r="EF172">
        <v>38381</v>
      </c>
      <c r="EG172">
        <v>35482.6</v>
      </c>
      <c r="EH172">
        <v>38979.800000000003</v>
      </c>
      <c r="EI172">
        <v>46328.6</v>
      </c>
      <c r="EJ172">
        <v>52386</v>
      </c>
      <c r="EK172">
        <v>55414.9</v>
      </c>
      <c r="EL172">
        <v>62443.4</v>
      </c>
      <c r="EM172">
        <v>1.9916</v>
      </c>
      <c r="EN172">
        <v>2.1991999999999998</v>
      </c>
      <c r="EO172">
        <v>5.2005099999999999E-2</v>
      </c>
      <c r="EP172">
        <v>0</v>
      </c>
      <c r="EQ172">
        <v>24.156400000000001</v>
      </c>
      <c r="ER172">
        <v>999.9</v>
      </c>
      <c r="ES172">
        <v>52.741</v>
      </c>
      <c r="ET172">
        <v>32.438000000000002</v>
      </c>
      <c r="EU172">
        <v>34.619799999999998</v>
      </c>
      <c r="EV172">
        <v>53.917200000000001</v>
      </c>
      <c r="EW172">
        <v>36.923099999999998</v>
      </c>
      <c r="EX172">
        <v>2</v>
      </c>
      <c r="EY172">
        <v>-0.113984</v>
      </c>
      <c r="EZ172">
        <v>2.53904</v>
      </c>
      <c r="FA172">
        <v>20.128</v>
      </c>
      <c r="FB172">
        <v>5.20052</v>
      </c>
      <c r="FC172">
        <v>12.0052</v>
      </c>
      <c r="FD172">
        <v>4.9756</v>
      </c>
      <c r="FE172">
        <v>3.2930000000000001</v>
      </c>
      <c r="FF172">
        <v>9999</v>
      </c>
      <c r="FG172">
        <v>9999</v>
      </c>
      <c r="FH172">
        <v>9999</v>
      </c>
      <c r="FI172">
        <v>556.70000000000005</v>
      </c>
      <c r="FJ172">
        <v>1.8631</v>
      </c>
      <c r="FK172">
        <v>1.8678600000000001</v>
      </c>
      <c r="FL172">
        <v>1.86768</v>
      </c>
      <c r="FM172">
        <v>1.86877</v>
      </c>
      <c r="FN172">
        <v>1.8696600000000001</v>
      </c>
      <c r="FO172">
        <v>1.8656900000000001</v>
      </c>
      <c r="FP172">
        <v>1.86676</v>
      </c>
      <c r="FQ172">
        <v>1.8681300000000001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10.868</v>
      </c>
      <c r="GF172">
        <v>0.21329999999999999</v>
      </c>
      <c r="GG172">
        <v>5.3564593647505196</v>
      </c>
      <c r="GH172">
        <v>9.5670261133577305E-3</v>
      </c>
      <c r="GI172">
        <v>-9.19467254998099E-7</v>
      </c>
      <c r="GJ172">
        <v>-2.1372918425907501E-11</v>
      </c>
      <c r="GK172">
        <v>0.21331065453237499</v>
      </c>
      <c r="GL172">
        <v>0</v>
      </c>
      <c r="GM172">
        <v>0</v>
      </c>
      <c r="GN172">
        <v>0</v>
      </c>
      <c r="GO172">
        <v>-4</v>
      </c>
      <c r="GP172">
        <v>1866</v>
      </c>
      <c r="GQ172">
        <v>1</v>
      </c>
      <c r="GR172">
        <v>18</v>
      </c>
      <c r="GS172">
        <v>18790.5</v>
      </c>
      <c r="GT172">
        <v>30166.5</v>
      </c>
      <c r="GU172">
        <v>1.9335899999999999</v>
      </c>
      <c r="GV172">
        <v>2.6232899999999999</v>
      </c>
      <c r="GW172">
        <v>2.2485400000000002</v>
      </c>
      <c r="GX172">
        <v>2.7368199999999998</v>
      </c>
      <c r="GY172">
        <v>1.9958499999999999</v>
      </c>
      <c r="GZ172">
        <v>2.323</v>
      </c>
      <c r="HA172">
        <v>36.4343</v>
      </c>
      <c r="HB172">
        <v>15.5505</v>
      </c>
      <c r="HC172">
        <v>18</v>
      </c>
      <c r="HD172">
        <v>495.41800000000001</v>
      </c>
      <c r="HE172">
        <v>639.41300000000001</v>
      </c>
      <c r="HF172">
        <v>19.105699999999999</v>
      </c>
      <c r="HG172">
        <v>25.7578</v>
      </c>
      <c r="HH172">
        <v>30</v>
      </c>
      <c r="HI172">
        <v>25.615200000000002</v>
      </c>
      <c r="HJ172">
        <v>25.539200000000001</v>
      </c>
      <c r="HK172">
        <v>38.699399999999997</v>
      </c>
      <c r="HL172">
        <v>49.3294</v>
      </c>
      <c r="HM172">
        <v>0</v>
      </c>
      <c r="HN172">
        <v>19.127600000000001</v>
      </c>
      <c r="HO172">
        <v>688.51</v>
      </c>
      <c r="HP172">
        <v>17.008099999999999</v>
      </c>
      <c r="HQ172">
        <v>102.833</v>
      </c>
      <c r="HR172">
        <v>103.988</v>
      </c>
    </row>
    <row r="173" spans="1:226" x14ac:dyDescent="0.2">
      <c r="A173">
        <v>157</v>
      </c>
      <c r="B173">
        <v>1657209207.5999999</v>
      </c>
      <c r="C173">
        <v>2602.5999999046298</v>
      </c>
      <c r="D173" t="s">
        <v>674</v>
      </c>
      <c r="E173" t="s">
        <v>675</v>
      </c>
      <c r="F173">
        <v>5</v>
      </c>
      <c r="G173" t="s">
        <v>596</v>
      </c>
      <c r="H173" t="s">
        <v>354</v>
      </c>
      <c r="I173">
        <v>1657209199.76071</v>
      </c>
      <c r="J173">
        <f t="shared" si="68"/>
        <v>3.3071450100229899E-3</v>
      </c>
      <c r="K173">
        <f t="shared" si="69"/>
        <v>3.3071450100229898</v>
      </c>
      <c r="L173">
        <f t="shared" si="70"/>
        <v>20.131572600520226</v>
      </c>
      <c r="M173">
        <f t="shared" si="71"/>
        <v>612.61300000000006</v>
      </c>
      <c r="N173">
        <f t="shared" si="72"/>
        <v>353.9853116297723</v>
      </c>
      <c r="O173">
        <f t="shared" si="73"/>
        <v>26.410292687663514</v>
      </c>
      <c r="P173">
        <f t="shared" si="74"/>
        <v>45.706101645226667</v>
      </c>
      <c r="Q173">
        <f t="shared" si="75"/>
        <v>0.13803328997753406</v>
      </c>
      <c r="R173">
        <f t="shared" si="76"/>
        <v>2.4459842155657707</v>
      </c>
      <c r="S173">
        <f t="shared" si="77"/>
        <v>0.13384725136896308</v>
      </c>
      <c r="T173">
        <f t="shared" si="78"/>
        <v>8.4020056510404242E-2</v>
      </c>
      <c r="U173">
        <f t="shared" si="79"/>
        <v>321.51500871428527</v>
      </c>
      <c r="V173">
        <f t="shared" si="80"/>
        <v>25.861758078007004</v>
      </c>
      <c r="W173">
        <f t="shared" si="81"/>
        <v>25.861758078007004</v>
      </c>
      <c r="X173">
        <f t="shared" si="82"/>
        <v>3.3467546349873407</v>
      </c>
      <c r="Y173">
        <f t="shared" si="83"/>
        <v>50.269237257538201</v>
      </c>
      <c r="Z173">
        <f t="shared" si="84"/>
        <v>1.5639709444357031</v>
      </c>
      <c r="AA173">
        <f t="shared" si="85"/>
        <v>3.1111889293708654</v>
      </c>
      <c r="AB173">
        <f t="shared" si="86"/>
        <v>1.7827836905516377</v>
      </c>
      <c r="AC173">
        <f t="shared" si="87"/>
        <v>-145.84509494201384</v>
      </c>
      <c r="AD173">
        <f t="shared" si="88"/>
        <v>-161.73469105865763</v>
      </c>
      <c r="AE173">
        <f t="shared" si="89"/>
        <v>-14.021595623383336</v>
      </c>
      <c r="AF173">
        <f t="shared" si="90"/>
        <v>-8.6372909769551143E-2</v>
      </c>
      <c r="AG173">
        <f t="shared" si="91"/>
        <v>37.017105223277774</v>
      </c>
      <c r="AH173">
        <f t="shared" si="92"/>
        <v>3.3091290758612022</v>
      </c>
      <c r="AI173">
        <f t="shared" si="93"/>
        <v>20.131572600520226</v>
      </c>
      <c r="AJ173">
        <v>687.89627732898703</v>
      </c>
      <c r="AK173">
        <v>650.20410909090901</v>
      </c>
      <c r="AL173">
        <v>3.28091410664087</v>
      </c>
      <c r="AM173">
        <v>66.352371143626101</v>
      </c>
      <c r="AN173">
        <f t="shared" si="94"/>
        <v>3.3071450100229898</v>
      </c>
      <c r="AO173">
        <v>17.0727816601961</v>
      </c>
      <c r="AP173">
        <v>20.958224242424201</v>
      </c>
      <c r="AQ173">
        <v>1.9926564712653899E-5</v>
      </c>
      <c r="AR173">
        <v>77.378887929022895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39772.604972923924</v>
      </c>
      <c r="AX173">
        <f t="shared" si="98"/>
        <v>1999.9896428571401</v>
      </c>
      <c r="AY173">
        <f t="shared" si="99"/>
        <v>1681.1916428571406</v>
      </c>
      <c r="AZ173">
        <f t="shared" si="100"/>
        <v>0.84060017453661817</v>
      </c>
      <c r="BA173">
        <f t="shared" si="101"/>
        <v>0.16075833685567301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1657209199.76071</v>
      </c>
      <c r="BH173">
        <v>612.61300000000006</v>
      </c>
      <c r="BI173">
        <v>659.46782142857103</v>
      </c>
      <c r="BJ173">
        <v>20.962385714285698</v>
      </c>
      <c r="BK173">
        <v>17.074535714285702</v>
      </c>
      <c r="BL173">
        <v>601.83653571428601</v>
      </c>
      <c r="BM173">
        <v>20.749078571428601</v>
      </c>
      <c r="BN173">
        <v>499.98253571428597</v>
      </c>
      <c r="BO173">
        <v>74.566610714285702</v>
      </c>
      <c r="BP173">
        <v>4.18315571428571E-2</v>
      </c>
      <c r="BQ173">
        <v>24.6352678571429</v>
      </c>
      <c r="BR173">
        <v>25.001425000000001</v>
      </c>
      <c r="BS173">
        <v>999.9</v>
      </c>
      <c r="BT173">
        <v>0</v>
      </c>
      <c r="BU173">
        <v>0</v>
      </c>
      <c r="BV173">
        <v>10008.035714285699</v>
      </c>
      <c r="BW173">
        <v>0</v>
      </c>
      <c r="BX173">
        <v>1636.9089285714299</v>
      </c>
      <c r="BY173">
        <v>-46.8548785714286</v>
      </c>
      <c r="BZ173">
        <v>625.72978571428598</v>
      </c>
      <c r="CA173">
        <v>670.92335714285696</v>
      </c>
      <c r="CB173">
        <v>3.88785892857143</v>
      </c>
      <c r="CC173">
        <v>659.46782142857103</v>
      </c>
      <c r="CD173">
        <v>17.074535714285702</v>
      </c>
      <c r="CE173">
        <v>1.5630946428571399</v>
      </c>
      <c r="CF173">
        <v>1.27319035714286</v>
      </c>
      <c r="CG173">
        <v>13.599714285714301</v>
      </c>
      <c r="CH173">
        <v>10.4860357142857</v>
      </c>
      <c r="CI173">
        <v>1999.9896428571401</v>
      </c>
      <c r="CJ173">
        <v>0.97999396428571395</v>
      </c>
      <c r="CK173">
        <v>2.0005871428571399E-2</v>
      </c>
      <c r="CL173">
        <v>0</v>
      </c>
      <c r="CM173">
        <v>2.32079642857143</v>
      </c>
      <c r="CN173">
        <v>0</v>
      </c>
      <c r="CO173">
        <v>9172.6278571428593</v>
      </c>
      <c r="CP173">
        <v>17300.039285714302</v>
      </c>
      <c r="CQ173">
        <v>38.561999999999998</v>
      </c>
      <c r="CR173">
        <v>39.875</v>
      </c>
      <c r="CS173">
        <v>38.450499999999998</v>
      </c>
      <c r="CT173">
        <v>38.086750000000002</v>
      </c>
      <c r="CU173">
        <v>37.941499999999998</v>
      </c>
      <c r="CV173">
        <v>1959.97821428571</v>
      </c>
      <c r="CW173">
        <v>40.011428571428603</v>
      </c>
      <c r="CX173">
        <v>0</v>
      </c>
      <c r="CY173">
        <v>1657209186.5999999</v>
      </c>
      <c r="CZ173">
        <v>0</v>
      </c>
      <c r="DA173">
        <v>0</v>
      </c>
      <c r="DB173" t="s">
        <v>356</v>
      </c>
      <c r="DC173">
        <v>1656081770.5</v>
      </c>
      <c r="DD173">
        <v>1655399214.5999999</v>
      </c>
      <c r="DE173">
        <v>0</v>
      </c>
      <c r="DF173">
        <v>0.13400000000000001</v>
      </c>
      <c r="DG173">
        <v>-0.06</v>
      </c>
      <c r="DH173">
        <v>9.3309999999999995</v>
      </c>
      <c r="DI173">
        <v>0.51100000000000001</v>
      </c>
      <c r="DJ173">
        <v>421</v>
      </c>
      <c r="DK173">
        <v>25</v>
      </c>
      <c r="DL173">
        <v>1.93</v>
      </c>
      <c r="DM173">
        <v>0.15</v>
      </c>
      <c r="DN173">
        <v>-46.5953634146341</v>
      </c>
      <c r="DO173">
        <v>-5.6171895470383104</v>
      </c>
      <c r="DP173">
        <v>0.67189584332042696</v>
      </c>
      <c r="DQ173">
        <v>0</v>
      </c>
      <c r="DR173">
        <v>3.8804419512195101</v>
      </c>
      <c r="DS173">
        <v>0.14269108013937901</v>
      </c>
      <c r="DT173">
        <v>1.9006560256345902E-2</v>
      </c>
      <c r="DU173">
        <v>0</v>
      </c>
      <c r="DV173">
        <v>0</v>
      </c>
      <c r="DW173">
        <v>2</v>
      </c>
      <c r="DX173" t="s">
        <v>365</v>
      </c>
      <c r="DY173">
        <v>2.9742600000000001</v>
      </c>
      <c r="DZ173">
        <v>2.6953100000000001</v>
      </c>
      <c r="EA173">
        <v>0.10216</v>
      </c>
      <c r="EB173">
        <v>0.108705</v>
      </c>
      <c r="EC173">
        <v>7.8603099999999995E-2</v>
      </c>
      <c r="ED173">
        <v>6.8199300000000004E-2</v>
      </c>
      <c r="EE173">
        <v>35157</v>
      </c>
      <c r="EF173">
        <v>38310.6</v>
      </c>
      <c r="EG173">
        <v>35481.599999999999</v>
      </c>
      <c r="EH173">
        <v>38979.199999999997</v>
      </c>
      <c r="EI173">
        <v>46329.4</v>
      </c>
      <c r="EJ173">
        <v>52396.2</v>
      </c>
      <c r="EK173">
        <v>55414.1</v>
      </c>
      <c r="EL173">
        <v>62442.7</v>
      </c>
      <c r="EM173">
        <v>1.9923999999999999</v>
      </c>
      <c r="EN173">
        <v>2.1985999999999999</v>
      </c>
      <c r="EO173">
        <v>5.1826200000000003E-2</v>
      </c>
      <c r="EP173">
        <v>0</v>
      </c>
      <c r="EQ173">
        <v>24.1584</v>
      </c>
      <c r="ER173">
        <v>999.9</v>
      </c>
      <c r="ES173">
        <v>52.692</v>
      </c>
      <c r="ET173">
        <v>32.438000000000002</v>
      </c>
      <c r="EU173">
        <v>34.593000000000004</v>
      </c>
      <c r="EV173">
        <v>53.967199999999998</v>
      </c>
      <c r="EW173">
        <v>36.895000000000003</v>
      </c>
      <c r="EX173">
        <v>2</v>
      </c>
      <c r="EY173">
        <v>-0.113618</v>
      </c>
      <c r="EZ173">
        <v>2.6221800000000002</v>
      </c>
      <c r="FA173">
        <v>20.1264</v>
      </c>
      <c r="FB173">
        <v>5.2017199999999999</v>
      </c>
      <c r="FC173">
        <v>12.004</v>
      </c>
      <c r="FD173">
        <v>4.9756</v>
      </c>
      <c r="FE173">
        <v>3.2932000000000001</v>
      </c>
      <c r="FF173">
        <v>9999</v>
      </c>
      <c r="FG173">
        <v>9999</v>
      </c>
      <c r="FH173">
        <v>9999</v>
      </c>
      <c r="FI173">
        <v>556.70000000000005</v>
      </c>
      <c r="FJ173">
        <v>1.8631</v>
      </c>
      <c r="FK173">
        <v>1.86798</v>
      </c>
      <c r="FL173">
        <v>1.86768</v>
      </c>
      <c r="FM173">
        <v>1.86887</v>
      </c>
      <c r="FN173">
        <v>1.8696600000000001</v>
      </c>
      <c r="FO173">
        <v>1.8656900000000001</v>
      </c>
      <c r="FP173">
        <v>1.86676</v>
      </c>
      <c r="FQ173">
        <v>1.8681300000000001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10.99</v>
      </c>
      <c r="GF173">
        <v>0.21329999999999999</v>
      </c>
      <c r="GG173">
        <v>5.3564593647505196</v>
      </c>
      <c r="GH173">
        <v>9.5670261133577305E-3</v>
      </c>
      <c r="GI173">
        <v>-9.19467254998099E-7</v>
      </c>
      <c r="GJ173">
        <v>-2.1372918425907501E-11</v>
      </c>
      <c r="GK173">
        <v>0.21331065453237499</v>
      </c>
      <c r="GL173">
        <v>0</v>
      </c>
      <c r="GM173">
        <v>0</v>
      </c>
      <c r="GN173">
        <v>0</v>
      </c>
      <c r="GO173">
        <v>-4</v>
      </c>
      <c r="GP173">
        <v>1866</v>
      </c>
      <c r="GQ173">
        <v>1</v>
      </c>
      <c r="GR173">
        <v>18</v>
      </c>
      <c r="GS173">
        <v>18790.599999999999</v>
      </c>
      <c r="GT173">
        <v>30166.5</v>
      </c>
      <c r="GU173">
        <v>1.96655</v>
      </c>
      <c r="GV173">
        <v>2.6232899999999999</v>
      </c>
      <c r="GW173">
        <v>2.2485400000000002</v>
      </c>
      <c r="GX173">
        <v>2.7380399999999998</v>
      </c>
      <c r="GY173">
        <v>1.9958499999999999</v>
      </c>
      <c r="GZ173">
        <v>2.34009</v>
      </c>
      <c r="HA173">
        <v>36.457799999999999</v>
      </c>
      <c r="HB173">
        <v>15.5505</v>
      </c>
      <c r="HC173">
        <v>18</v>
      </c>
      <c r="HD173">
        <v>495.98200000000003</v>
      </c>
      <c r="HE173">
        <v>638.98500000000001</v>
      </c>
      <c r="HF173">
        <v>19.1295</v>
      </c>
      <c r="HG173">
        <v>25.763400000000001</v>
      </c>
      <c r="HH173">
        <v>30.000399999999999</v>
      </c>
      <c r="HI173">
        <v>25.619499999999999</v>
      </c>
      <c r="HJ173">
        <v>25.543399999999998</v>
      </c>
      <c r="HK173">
        <v>39.364400000000003</v>
      </c>
      <c r="HL173">
        <v>49.3294</v>
      </c>
      <c r="HM173">
        <v>0</v>
      </c>
      <c r="HN173">
        <v>19.1282</v>
      </c>
      <c r="HO173">
        <v>708.649</v>
      </c>
      <c r="HP173">
        <v>17.006399999999999</v>
      </c>
      <c r="HQ173">
        <v>102.831</v>
      </c>
      <c r="HR173">
        <v>103.98699999999999</v>
      </c>
    </row>
    <row r="174" spans="1:226" x14ac:dyDescent="0.2">
      <c r="A174">
        <v>158</v>
      </c>
      <c r="B174">
        <v>1657209213.0999999</v>
      </c>
      <c r="C174">
        <v>2608.0999999046298</v>
      </c>
      <c r="D174" t="s">
        <v>676</v>
      </c>
      <c r="E174" t="s">
        <v>677</v>
      </c>
      <c r="F174">
        <v>5</v>
      </c>
      <c r="G174" t="s">
        <v>596</v>
      </c>
      <c r="H174" t="s">
        <v>354</v>
      </c>
      <c r="I174">
        <v>1657209205.33214</v>
      </c>
      <c r="J174">
        <f t="shared" si="68"/>
        <v>3.323375608894816E-3</v>
      </c>
      <c r="K174">
        <f t="shared" si="69"/>
        <v>3.3233756088948159</v>
      </c>
      <c r="L174">
        <f t="shared" si="70"/>
        <v>20.451414926335566</v>
      </c>
      <c r="M174">
        <f t="shared" si="71"/>
        <v>630.84582142857096</v>
      </c>
      <c r="N174">
        <f t="shared" si="72"/>
        <v>368.92820566808888</v>
      </c>
      <c r="O174">
        <f t="shared" si="73"/>
        <v>27.52509806201072</v>
      </c>
      <c r="P174">
        <f t="shared" si="74"/>
        <v>47.066320303124108</v>
      </c>
      <c r="Q174">
        <f t="shared" si="75"/>
        <v>0.13872099444425881</v>
      </c>
      <c r="R174">
        <f t="shared" si="76"/>
        <v>2.4443935024573502</v>
      </c>
      <c r="S174">
        <f t="shared" si="77"/>
        <v>0.1344911678374712</v>
      </c>
      <c r="T174">
        <f t="shared" si="78"/>
        <v>8.4426269573967719E-2</v>
      </c>
      <c r="U174">
        <f t="shared" si="79"/>
        <v>321.51552171428619</v>
      </c>
      <c r="V174">
        <f t="shared" si="80"/>
        <v>25.859847385491175</v>
      </c>
      <c r="W174">
        <f t="shared" si="81"/>
        <v>25.859847385491175</v>
      </c>
      <c r="X174">
        <f t="shared" si="82"/>
        <v>3.3463758708679801</v>
      </c>
      <c r="Y174">
        <f t="shared" si="83"/>
        <v>50.24422516820016</v>
      </c>
      <c r="Z174">
        <f t="shared" si="84"/>
        <v>1.5634127311844668</v>
      </c>
      <c r="AA174">
        <f t="shared" si="85"/>
        <v>3.1116267112304059</v>
      </c>
      <c r="AB174">
        <f t="shared" si="86"/>
        <v>1.7829631396835133</v>
      </c>
      <c r="AC174">
        <f t="shared" si="87"/>
        <v>-146.56086435226138</v>
      </c>
      <c r="AD174">
        <f t="shared" si="88"/>
        <v>-161.0675552274771</v>
      </c>
      <c r="AE174">
        <f t="shared" si="89"/>
        <v>-13.972876021316392</v>
      </c>
      <c r="AF174">
        <f t="shared" si="90"/>
        <v>-8.5773886768663488E-2</v>
      </c>
      <c r="AG174">
        <f t="shared" si="91"/>
        <v>37.547177761876995</v>
      </c>
      <c r="AH174">
        <f t="shared" si="92"/>
        <v>3.3251749731792213</v>
      </c>
      <c r="AI174">
        <f t="shared" si="93"/>
        <v>20.451414926335566</v>
      </c>
      <c r="AJ174">
        <v>706.99938936183503</v>
      </c>
      <c r="AK174">
        <v>668.64821212121205</v>
      </c>
      <c r="AL174">
        <v>3.3487975216219499</v>
      </c>
      <c r="AM174">
        <v>66.352371143626101</v>
      </c>
      <c r="AN174">
        <f t="shared" si="94"/>
        <v>3.3233756088948159</v>
      </c>
      <c r="AO174">
        <v>17.0189692922436</v>
      </c>
      <c r="AP174">
        <v>20.9337036363636</v>
      </c>
      <c r="AQ174">
        <v>-2.1966818648921599E-3</v>
      </c>
      <c r="AR174">
        <v>77.378887929022895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39732.777055428254</v>
      </c>
      <c r="AX174">
        <f t="shared" si="98"/>
        <v>1999.99285714286</v>
      </c>
      <c r="AY174">
        <f t="shared" si="99"/>
        <v>1681.1943428571453</v>
      </c>
      <c r="AZ174">
        <f t="shared" si="100"/>
        <v>0.84060017357204853</v>
      </c>
      <c r="BA174">
        <f t="shared" si="101"/>
        <v>0.16075833499405356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1657209205.33214</v>
      </c>
      <c r="BH174">
        <v>630.84582142857096</v>
      </c>
      <c r="BI174">
        <v>678.41878571428504</v>
      </c>
      <c r="BJ174">
        <v>20.95495</v>
      </c>
      <c r="BK174">
        <v>17.048425000000002</v>
      </c>
      <c r="BL174">
        <v>619.91721428571395</v>
      </c>
      <c r="BM174">
        <v>20.741639285714299</v>
      </c>
      <c r="BN174">
        <v>500.00900000000001</v>
      </c>
      <c r="BO174">
        <v>74.566539285714299</v>
      </c>
      <c r="BP174">
        <v>4.1738528571428603E-2</v>
      </c>
      <c r="BQ174">
        <v>24.6376214285714</v>
      </c>
      <c r="BR174">
        <v>25.005482142857101</v>
      </c>
      <c r="BS174">
        <v>999.9</v>
      </c>
      <c r="BT174">
        <v>0</v>
      </c>
      <c r="BU174">
        <v>0</v>
      </c>
      <c r="BV174">
        <v>9997.6785714285706</v>
      </c>
      <c r="BW174">
        <v>0</v>
      </c>
      <c r="BX174">
        <v>1637.36142857143</v>
      </c>
      <c r="BY174">
        <v>-47.572896428571397</v>
      </c>
      <c r="BZ174">
        <v>644.34807142857096</v>
      </c>
      <c r="CA174">
        <v>690.18496428571405</v>
      </c>
      <c r="CB174">
        <v>3.9065260714285701</v>
      </c>
      <c r="CC174">
        <v>678.41878571428504</v>
      </c>
      <c r="CD174">
        <v>17.048425000000002</v>
      </c>
      <c r="CE174">
        <v>1.56253821428571</v>
      </c>
      <c r="CF174">
        <v>1.2712421428571401</v>
      </c>
      <c r="CG174">
        <v>13.5942428571429</v>
      </c>
      <c r="CH174">
        <v>10.463075</v>
      </c>
      <c r="CI174">
        <v>1999.99285714286</v>
      </c>
      <c r="CJ174">
        <v>0.97999407142857098</v>
      </c>
      <c r="CK174">
        <v>2.00057571428571E-2</v>
      </c>
      <c r="CL174">
        <v>0</v>
      </c>
      <c r="CM174">
        <v>2.2935142857142901</v>
      </c>
      <c r="CN174">
        <v>0</v>
      </c>
      <c r="CO174">
        <v>9188.7150000000001</v>
      </c>
      <c r="CP174">
        <v>17300.053571428602</v>
      </c>
      <c r="CQ174">
        <v>38.573250000000002</v>
      </c>
      <c r="CR174">
        <v>39.875</v>
      </c>
      <c r="CS174">
        <v>38.470750000000002</v>
      </c>
      <c r="CT174">
        <v>38.109250000000003</v>
      </c>
      <c r="CU174">
        <v>37.948250000000002</v>
      </c>
      <c r="CV174">
        <v>1959.9814285714299</v>
      </c>
      <c r="CW174">
        <v>40.011428571428603</v>
      </c>
      <c r="CX174">
        <v>0</v>
      </c>
      <c r="CY174">
        <v>1657209192</v>
      </c>
      <c r="CZ174">
        <v>0</v>
      </c>
      <c r="DA174">
        <v>0</v>
      </c>
      <c r="DB174" t="s">
        <v>356</v>
      </c>
      <c r="DC174">
        <v>1656081770.5</v>
      </c>
      <c r="DD174">
        <v>1655399214.5999999</v>
      </c>
      <c r="DE174">
        <v>0</v>
      </c>
      <c r="DF174">
        <v>0.13400000000000001</v>
      </c>
      <c r="DG174">
        <v>-0.06</v>
      </c>
      <c r="DH174">
        <v>9.3309999999999995</v>
      </c>
      <c r="DI174">
        <v>0.51100000000000001</v>
      </c>
      <c r="DJ174">
        <v>421</v>
      </c>
      <c r="DK174">
        <v>25</v>
      </c>
      <c r="DL174">
        <v>1.93</v>
      </c>
      <c r="DM174">
        <v>0.15</v>
      </c>
      <c r="DN174">
        <v>-47.1219731707317</v>
      </c>
      <c r="DO174">
        <v>-5.9258466898954198</v>
      </c>
      <c r="DP174">
        <v>0.70356132189769605</v>
      </c>
      <c r="DQ174">
        <v>0</v>
      </c>
      <c r="DR174">
        <v>3.89512341463415</v>
      </c>
      <c r="DS174">
        <v>0.23084926829268201</v>
      </c>
      <c r="DT174">
        <v>2.6093466017914901E-2</v>
      </c>
      <c r="DU174">
        <v>0</v>
      </c>
      <c r="DV174">
        <v>0</v>
      </c>
      <c r="DW174">
        <v>2</v>
      </c>
      <c r="DX174" t="s">
        <v>365</v>
      </c>
      <c r="DY174">
        <v>2.9739300000000002</v>
      </c>
      <c r="DZ174">
        <v>2.6958500000000001</v>
      </c>
      <c r="EA174">
        <v>0.104222</v>
      </c>
      <c r="EB174">
        <v>0.11075599999999999</v>
      </c>
      <c r="EC174">
        <v>7.8546500000000005E-2</v>
      </c>
      <c r="ED174">
        <v>6.8190100000000003E-2</v>
      </c>
      <c r="EE174">
        <v>35076.300000000003</v>
      </c>
      <c r="EF174">
        <v>38222.5</v>
      </c>
      <c r="EG174">
        <v>35481.599999999999</v>
      </c>
      <c r="EH174">
        <v>38979.300000000003</v>
      </c>
      <c r="EI174">
        <v>46332.3</v>
      </c>
      <c r="EJ174">
        <v>52396.7</v>
      </c>
      <c r="EK174">
        <v>55414.1</v>
      </c>
      <c r="EL174">
        <v>62442.6</v>
      </c>
      <c r="EM174">
        <v>1.9914000000000001</v>
      </c>
      <c r="EN174">
        <v>2.1993999999999998</v>
      </c>
      <c r="EO174">
        <v>5.2303099999999998E-2</v>
      </c>
      <c r="EP174">
        <v>0</v>
      </c>
      <c r="EQ174">
        <v>24.162500000000001</v>
      </c>
      <c r="ER174">
        <v>999.9</v>
      </c>
      <c r="ES174">
        <v>52.667999999999999</v>
      </c>
      <c r="ET174">
        <v>32.468000000000004</v>
      </c>
      <c r="EU174">
        <v>34.6295</v>
      </c>
      <c r="EV174">
        <v>54.177199999999999</v>
      </c>
      <c r="EW174">
        <v>36.947099999999999</v>
      </c>
      <c r="EX174">
        <v>2</v>
      </c>
      <c r="EY174">
        <v>-0.112317</v>
      </c>
      <c r="EZ174">
        <v>2.6596899999999999</v>
      </c>
      <c r="FA174">
        <v>20.125800000000002</v>
      </c>
      <c r="FB174">
        <v>5.1993200000000002</v>
      </c>
      <c r="FC174">
        <v>12.008800000000001</v>
      </c>
      <c r="FD174">
        <v>4.9756</v>
      </c>
      <c r="FE174">
        <v>3.2932000000000001</v>
      </c>
      <c r="FF174">
        <v>9999</v>
      </c>
      <c r="FG174">
        <v>9999</v>
      </c>
      <c r="FH174">
        <v>9999</v>
      </c>
      <c r="FI174">
        <v>556.70000000000005</v>
      </c>
      <c r="FJ174">
        <v>1.8631</v>
      </c>
      <c r="FK174">
        <v>1.8678600000000001</v>
      </c>
      <c r="FL174">
        <v>1.86768</v>
      </c>
      <c r="FM174">
        <v>1.8688</v>
      </c>
      <c r="FN174">
        <v>1.8696600000000001</v>
      </c>
      <c r="FO174">
        <v>1.8656900000000001</v>
      </c>
      <c r="FP174">
        <v>1.86676</v>
      </c>
      <c r="FQ174">
        <v>1.8681300000000001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11.141999999999999</v>
      </c>
      <c r="GF174">
        <v>0.21329999999999999</v>
      </c>
      <c r="GG174">
        <v>5.3564593647505196</v>
      </c>
      <c r="GH174">
        <v>9.5670261133577305E-3</v>
      </c>
      <c r="GI174">
        <v>-9.19467254998099E-7</v>
      </c>
      <c r="GJ174">
        <v>-2.1372918425907501E-11</v>
      </c>
      <c r="GK174">
        <v>0.21331065453237499</v>
      </c>
      <c r="GL174">
        <v>0</v>
      </c>
      <c r="GM174">
        <v>0</v>
      </c>
      <c r="GN174">
        <v>0</v>
      </c>
      <c r="GO174">
        <v>-4</v>
      </c>
      <c r="GP174">
        <v>1866</v>
      </c>
      <c r="GQ174">
        <v>1</v>
      </c>
      <c r="GR174">
        <v>18</v>
      </c>
      <c r="GS174">
        <v>18790.7</v>
      </c>
      <c r="GT174">
        <v>30166.6</v>
      </c>
      <c r="GU174">
        <v>2.00928</v>
      </c>
      <c r="GV174">
        <v>2.6184099999999999</v>
      </c>
      <c r="GW174">
        <v>2.2485400000000002</v>
      </c>
      <c r="GX174">
        <v>2.7368199999999998</v>
      </c>
      <c r="GY174">
        <v>1.9958499999999999</v>
      </c>
      <c r="GZ174">
        <v>2.34741</v>
      </c>
      <c r="HA174">
        <v>36.457799999999999</v>
      </c>
      <c r="HB174">
        <v>15.5505</v>
      </c>
      <c r="HC174">
        <v>18</v>
      </c>
      <c r="HD174">
        <v>495.40600000000001</v>
      </c>
      <c r="HE174">
        <v>639.71100000000001</v>
      </c>
      <c r="HF174">
        <v>19.1355</v>
      </c>
      <c r="HG174">
        <v>25.770800000000001</v>
      </c>
      <c r="HH174">
        <v>30.000800000000002</v>
      </c>
      <c r="HI174">
        <v>25.6281</v>
      </c>
      <c r="HJ174">
        <v>25.551100000000002</v>
      </c>
      <c r="HK174">
        <v>40.226700000000001</v>
      </c>
      <c r="HL174">
        <v>49.3294</v>
      </c>
      <c r="HM174">
        <v>0</v>
      </c>
      <c r="HN174">
        <v>19.130400000000002</v>
      </c>
      <c r="HO174">
        <v>722.13300000000004</v>
      </c>
      <c r="HP174">
        <v>17.017399999999999</v>
      </c>
      <c r="HQ174">
        <v>102.831</v>
      </c>
      <c r="HR174">
        <v>103.98699999999999</v>
      </c>
    </row>
    <row r="175" spans="1:226" x14ac:dyDescent="0.2">
      <c r="A175">
        <v>159</v>
      </c>
      <c r="B175">
        <v>1657209218.0999999</v>
      </c>
      <c r="C175">
        <v>2613.0999999046298</v>
      </c>
      <c r="D175" t="s">
        <v>678</v>
      </c>
      <c r="E175" t="s">
        <v>679</v>
      </c>
      <c r="F175">
        <v>5</v>
      </c>
      <c r="G175" t="s">
        <v>596</v>
      </c>
      <c r="H175" t="s">
        <v>354</v>
      </c>
      <c r="I175">
        <v>1657209210.61852</v>
      </c>
      <c r="J175">
        <f t="shared" si="68"/>
        <v>3.3268519891114998E-3</v>
      </c>
      <c r="K175">
        <f t="shared" si="69"/>
        <v>3.3268519891114998</v>
      </c>
      <c r="L175">
        <f t="shared" si="70"/>
        <v>20.505287933657069</v>
      </c>
      <c r="M175">
        <f t="shared" si="71"/>
        <v>648.28037037036995</v>
      </c>
      <c r="N175">
        <f t="shared" si="72"/>
        <v>385.12795708217095</v>
      </c>
      <c r="O175">
        <f t="shared" si="73"/>
        <v>28.733597383642682</v>
      </c>
      <c r="P175">
        <f t="shared" si="74"/>
        <v>48.366852656107277</v>
      </c>
      <c r="Q175">
        <f t="shared" si="75"/>
        <v>0.13876567675036541</v>
      </c>
      <c r="R175">
        <f t="shared" si="76"/>
        <v>2.4458261332357503</v>
      </c>
      <c r="S175">
        <f t="shared" si="77"/>
        <v>0.13453556739779851</v>
      </c>
      <c r="T175">
        <f t="shared" si="78"/>
        <v>8.4454046728397042E-2</v>
      </c>
      <c r="U175">
        <f t="shared" si="79"/>
        <v>321.51506877777774</v>
      </c>
      <c r="V175">
        <f t="shared" si="80"/>
        <v>25.861856259983249</v>
      </c>
      <c r="W175">
        <f t="shared" si="81"/>
        <v>25.861856259983249</v>
      </c>
      <c r="X175">
        <f t="shared" si="82"/>
        <v>3.3467740989995316</v>
      </c>
      <c r="Y175">
        <f t="shared" si="83"/>
        <v>50.204865021148002</v>
      </c>
      <c r="Z175">
        <f t="shared" si="84"/>
        <v>1.5625377943695586</v>
      </c>
      <c r="AA175">
        <f t="shared" si="85"/>
        <v>3.1123234644916669</v>
      </c>
      <c r="AB175">
        <f t="shared" si="86"/>
        <v>1.784236304629973</v>
      </c>
      <c r="AC175">
        <f t="shared" si="87"/>
        <v>-146.71417271981713</v>
      </c>
      <c r="AD175">
        <f t="shared" si="88"/>
        <v>-160.93299923434267</v>
      </c>
      <c r="AE175">
        <f t="shared" si="89"/>
        <v>-13.953428990132718</v>
      </c>
      <c r="AF175">
        <f t="shared" si="90"/>
        <v>-8.5532166514752817E-2</v>
      </c>
      <c r="AG175">
        <f t="shared" si="91"/>
        <v>37.80105767928773</v>
      </c>
      <c r="AH175">
        <f t="shared" si="92"/>
        <v>3.3378512260533166</v>
      </c>
      <c r="AI175">
        <f t="shared" si="93"/>
        <v>20.505287933657069</v>
      </c>
      <c r="AJ175">
        <v>724.05819749734405</v>
      </c>
      <c r="AK175">
        <v>685.63429090909096</v>
      </c>
      <c r="AL175">
        <v>3.3507518073936802</v>
      </c>
      <c r="AM175">
        <v>66.352371143626101</v>
      </c>
      <c r="AN175">
        <f t="shared" si="94"/>
        <v>3.3268519891114998</v>
      </c>
      <c r="AO175">
        <v>17.0123795368802</v>
      </c>
      <c r="AP175">
        <v>20.9271406060606</v>
      </c>
      <c r="AQ175">
        <v>-1.31997819696659E-3</v>
      </c>
      <c r="AR175">
        <v>77.378887929022895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39767.858004239119</v>
      </c>
      <c r="AX175">
        <f t="shared" si="98"/>
        <v>1999.99</v>
      </c>
      <c r="AY175">
        <f t="shared" si="99"/>
        <v>1681.1919444444443</v>
      </c>
      <c r="AZ175">
        <f t="shared" si="100"/>
        <v>0.84060017522309827</v>
      </c>
      <c r="BA175">
        <f t="shared" si="101"/>
        <v>0.16075833818057977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1657209210.61852</v>
      </c>
      <c r="BH175">
        <v>648.28037037036995</v>
      </c>
      <c r="BI175">
        <v>696.23744444444503</v>
      </c>
      <c r="BJ175">
        <v>20.9433222222222</v>
      </c>
      <c r="BK175">
        <v>17.0218555555556</v>
      </c>
      <c r="BL175">
        <v>637.20681481481495</v>
      </c>
      <c r="BM175">
        <v>20.7300111111111</v>
      </c>
      <c r="BN175">
        <v>500.00866666666701</v>
      </c>
      <c r="BO175">
        <v>74.566374074074105</v>
      </c>
      <c r="BP175">
        <v>4.1550007407407399E-2</v>
      </c>
      <c r="BQ175">
        <v>24.641366666666698</v>
      </c>
      <c r="BR175">
        <v>25.010696296296299</v>
      </c>
      <c r="BS175">
        <v>999.9</v>
      </c>
      <c r="BT175">
        <v>0</v>
      </c>
      <c r="BU175">
        <v>0</v>
      </c>
      <c r="BV175">
        <v>10007.037037037</v>
      </c>
      <c r="BW175">
        <v>0</v>
      </c>
      <c r="BX175">
        <v>1637.7770370370399</v>
      </c>
      <c r="BY175">
        <v>-47.956922222222197</v>
      </c>
      <c r="BZ175">
        <v>662.14788888888904</v>
      </c>
      <c r="CA175">
        <v>708.29366666666704</v>
      </c>
      <c r="CB175">
        <v>3.92146888888889</v>
      </c>
      <c r="CC175">
        <v>696.23744444444503</v>
      </c>
      <c r="CD175">
        <v>17.0218555555556</v>
      </c>
      <c r="CE175">
        <v>1.5616674074074099</v>
      </c>
      <c r="CF175">
        <v>1.26925814814815</v>
      </c>
      <c r="CG175">
        <v>13.5856777777778</v>
      </c>
      <c r="CH175">
        <v>10.439670370370401</v>
      </c>
      <c r="CI175">
        <v>1999.99</v>
      </c>
      <c r="CJ175">
        <v>0.97999411111111101</v>
      </c>
      <c r="CK175">
        <v>2.00057148148148E-2</v>
      </c>
      <c r="CL175">
        <v>0</v>
      </c>
      <c r="CM175">
        <v>2.2889518518518499</v>
      </c>
      <c r="CN175">
        <v>0</v>
      </c>
      <c r="CO175">
        <v>9200.5662962962997</v>
      </c>
      <c r="CP175">
        <v>17300.0185185185</v>
      </c>
      <c r="CQ175">
        <v>38.590000000000003</v>
      </c>
      <c r="CR175">
        <v>39.875</v>
      </c>
      <c r="CS175">
        <v>38.481333333333303</v>
      </c>
      <c r="CT175">
        <v>38.120333333333299</v>
      </c>
      <c r="CU175">
        <v>37.948666666666703</v>
      </c>
      <c r="CV175">
        <v>1959.9785185185201</v>
      </c>
      <c r="CW175">
        <v>40.011481481481503</v>
      </c>
      <c r="CX175">
        <v>0</v>
      </c>
      <c r="CY175">
        <v>1657209196.8</v>
      </c>
      <c r="CZ175">
        <v>0</v>
      </c>
      <c r="DA175">
        <v>0</v>
      </c>
      <c r="DB175" t="s">
        <v>356</v>
      </c>
      <c r="DC175">
        <v>1656081770.5</v>
      </c>
      <c r="DD175">
        <v>1655399214.5999999</v>
      </c>
      <c r="DE175">
        <v>0</v>
      </c>
      <c r="DF175">
        <v>0.13400000000000001</v>
      </c>
      <c r="DG175">
        <v>-0.06</v>
      </c>
      <c r="DH175">
        <v>9.3309999999999995</v>
      </c>
      <c r="DI175">
        <v>0.51100000000000001</v>
      </c>
      <c r="DJ175">
        <v>421</v>
      </c>
      <c r="DK175">
        <v>25</v>
      </c>
      <c r="DL175">
        <v>1.93</v>
      </c>
      <c r="DM175">
        <v>0.15</v>
      </c>
      <c r="DN175">
        <v>-47.7357317073171</v>
      </c>
      <c r="DO175">
        <v>-4.6949205574912902</v>
      </c>
      <c r="DP175">
        <v>0.61394938078426098</v>
      </c>
      <c r="DQ175">
        <v>0</v>
      </c>
      <c r="DR175">
        <v>3.90881609756098</v>
      </c>
      <c r="DS175">
        <v>0.162831637630662</v>
      </c>
      <c r="DT175">
        <v>2.2422047281262299E-2</v>
      </c>
      <c r="DU175">
        <v>0</v>
      </c>
      <c r="DV175">
        <v>0</v>
      </c>
      <c r="DW175">
        <v>2</v>
      </c>
      <c r="DX175" t="s">
        <v>365</v>
      </c>
      <c r="DY175">
        <v>2.9747599999999998</v>
      </c>
      <c r="DZ175">
        <v>2.6956099999999998</v>
      </c>
      <c r="EA175">
        <v>0.106042</v>
      </c>
      <c r="EB175">
        <v>0.112584</v>
      </c>
      <c r="EC175">
        <v>7.8525800000000007E-2</v>
      </c>
      <c r="ED175">
        <v>6.81668E-2</v>
      </c>
      <c r="EE175">
        <v>35005.1</v>
      </c>
      <c r="EF175">
        <v>38143.4</v>
      </c>
      <c r="EG175">
        <v>35481.699999999997</v>
      </c>
      <c r="EH175">
        <v>38978.800000000003</v>
      </c>
      <c r="EI175">
        <v>46333.4</v>
      </c>
      <c r="EJ175">
        <v>52398</v>
      </c>
      <c r="EK175">
        <v>55414</v>
      </c>
      <c r="EL175">
        <v>62442.5</v>
      </c>
      <c r="EM175">
        <v>1.9923999999999999</v>
      </c>
      <c r="EN175">
        <v>2.1989999999999998</v>
      </c>
      <c r="EO175">
        <v>5.2005099999999999E-2</v>
      </c>
      <c r="EP175">
        <v>0</v>
      </c>
      <c r="EQ175">
        <v>24.1662</v>
      </c>
      <c r="ER175">
        <v>999.9</v>
      </c>
      <c r="ES175">
        <v>52.619</v>
      </c>
      <c r="ET175">
        <v>32.468000000000004</v>
      </c>
      <c r="EU175">
        <v>34.602200000000003</v>
      </c>
      <c r="EV175">
        <v>54.0672</v>
      </c>
      <c r="EW175">
        <v>36.883000000000003</v>
      </c>
      <c r="EX175">
        <v>2</v>
      </c>
      <c r="EY175">
        <v>-0.111341</v>
      </c>
      <c r="EZ175">
        <v>2.7650800000000002</v>
      </c>
      <c r="FA175">
        <v>20.124300000000002</v>
      </c>
      <c r="FB175">
        <v>5.1993200000000002</v>
      </c>
      <c r="FC175">
        <v>12.0099</v>
      </c>
      <c r="FD175">
        <v>4.976</v>
      </c>
      <c r="FE175">
        <v>3.2932000000000001</v>
      </c>
      <c r="FF175">
        <v>9999</v>
      </c>
      <c r="FG175">
        <v>9999</v>
      </c>
      <c r="FH175">
        <v>9999</v>
      </c>
      <c r="FI175">
        <v>556.70000000000005</v>
      </c>
      <c r="FJ175">
        <v>1.8631</v>
      </c>
      <c r="FK175">
        <v>1.8678900000000001</v>
      </c>
      <c r="FL175">
        <v>1.86765</v>
      </c>
      <c r="FM175">
        <v>1.8688</v>
      </c>
      <c r="FN175">
        <v>1.8696600000000001</v>
      </c>
      <c r="FO175">
        <v>1.8656900000000001</v>
      </c>
      <c r="FP175">
        <v>1.86673</v>
      </c>
      <c r="FQ175">
        <v>1.8681300000000001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11.276999999999999</v>
      </c>
      <c r="GF175">
        <v>0.21329999999999999</v>
      </c>
      <c r="GG175">
        <v>5.3564593647505196</v>
      </c>
      <c r="GH175">
        <v>9.5670261133577305E-3</v>
      </c>
      <c r="GI175">
        <v>-9.19467254998099E-7</v>
      </c>
      <c r="GJ175">
        <v>-2.1372918425907501E-11</v>
      </c>
      <c r="GK175">
        <v>0.21331065453237499</v>
      </c>
      <c r="GL175">
        <v>0</v>
      </c>
      <c r="GM175">
        <v>0</v>
      </c>
      <c r="GN175">
        <v>0</v>
      </c>
      <c r="GO175">
        <v>-4</v>
      </c>
      <c r="GP175">
        <v>1866</v>
      </c>
      <c r="GQ175">
        <v>1</v>
      </c>
      <c r="GR175">
        <v>18</v>
      </c>
      <c r="GS175">
        <v>18790.8</v>
      </c>
      <c r="GT175">
        <v>30166.7</v>
      </c>
      <c r="GU175">
        <v>2.0446800000000001</v>
      </c>
      <c r="GV175">
        <v>2.6269499999999999</v>
      </c>
      <c r="GW175">
        <v>2.2485400000000002</v>
      </c>
      <c r="GX175">
        <v>2.7368199999999998</v>
      </c>
      <c r="GY175">
        <v>1.9958499999999999</v>
      </c>
      <c r="GZ175">
        <v>2.2961399999999998</v>
      </c>
      <c r="HA175">
        <v>36.481400000000001</v>
      </c>
      <c r="HB175">
        <v>15.532999999999999</v>
      </c>
      <c r="HC175">
        <v>18</v>
      </c>
      <c r="HD175">
        <v>496.10500000000002</v>
      </c>
      <c r="HE175">
        <v>639.45799999999997</v>
      </c>
      <c r="HF175">
        <v>19.128</v>
      </c>
      <c r="HG175">
        <v>25.7773</v>
      </c>
      <c r="HH175">
        <v>30.001100000000001</v>
      </c>
      <c r="HI175">
        <v>25.633299999999998</v>
      </c>
      <c r="HJ175">
        <v>25.5562</v>
      </c>
      <c r="HK175">
        <v>40.919800000000002</v>
      </c>
      <c r="HL175">
        <v>49.3294</v>
      </c>
      <c r="HM175">
        <v>0</v>
      </c>
      <c r="HN175">
        <v>19.113399999999999</v>
      </c>
      <c r="HO175">
        <v>742.39</v>
      </c>
      <c r="HP175">
        <v>17.017399999999999</v>
      </c>
      <c r="HQ175">
        <v>102.831</v>
      </c>
      <c r="HR175">
        <v>103.986</v>
      </c>
    </row>
    <row r="176" spans="1:226" x14ac:dyDescent="0.2">
      <c r="A176">
        <v>160</v>
      </c>
      <c r="B176">
        <v>1657209223.0999999</v>
      </c>
      <c r="C176">
        <v>2618.0999999046298</v>
      </c>
      <c r="D176" t="s">
        <v>680</v>
      </c>
      <c r="E176" t="s">
        <v>681</v>
      </c>
      <c r="F176">
        <v>5</v>
      </c>
      <c r="G176" t="s">
        <v>596</v>
      </c>
      <c r="H176" t="s">
        <v>354</v>
      </c>
      <c r="I176">
        <v>1657209215.33214</v>
      </c>
      <c r="J176">
        <f t="shared" si="68"/>
        <v>3.3314966642930561E-3</v>
      </c>
      <c r="K176">
        <f t="shared" si="69"/>
        <v>3.3314966642930561</v>
      </c>
      <c r="L176">
        <f t="shared" si="70"/>
        <v>20.766155301938568</v>
      </c>
      <c r="M176">
        <f t="shared" si="71"/>
        <v>663.76078571428604</v>
      </c>
      <c r="N176">
        <f t="shared" si="72"/>
        <v>397.05631514535759</v>
      </c>
      <c r="O176">
        <f t="shared" si="73"/>
        <v>29.623442199612832</v>
      </c>
      <c r="P176">
        <f t="shared" si="74"/>
        <v>49.521638417407885</v>
      </c>
      <c r="Q176">
        <f t="shared" si="75"/>
        <v>0.13882082335841284</v>
      </c>
      <c r="R176">
        <f t="shared" si="76"/>
        <v>2.4467419868244886</v>
      </c>
      <c r="S176">
        <f t="shared" si="77"/>
        <v>0.13458893901881569</v>
      </c>
      <c r="T176">
        <f t="shared" si="78"/>
        <v>8.4487558721234257E-2</v>
      </c>
      <c r="U176">
        <f t="shared" si="79"/>
        <v>321.51350603571467</v>
      </c>
      <c r="V176">
        <f t="shared" si="80"/>
        <v>25.866129564136294</v>
      </c>
      <c r="W176">
        <f t="shared" si="81"/>
        <v>25.866129564136294</v>
      </c>
      <c r="X176">
        <f t="shared" si="82"/>
        <v>3.3476213527840777</v>
      </c>
      <c r="Y176">
        <f t="shared" si="83"/>
        <v>50.156579773608932</v>
      </c>
      <c r="Z176">
        <f t="shared" si="84"/>
        <v>1.5616081161911826</v>
      </c>
      <c r="AA176">
        <f t="shared" si="85"/>
        <v>3.1134661159907471</v>
      </c>
      <c r="AB176">
        <f t="shared" si="86"/>
        <v>1.7860132365928951</v>
      </c>
      <c r="AC176">
        <f t="shared" si="87"/>
        <v>-146.91900289532379</v>
      </c>
      <c r="AD176">
        <f t="shared" si="88"/>
        <v>-160.74696517970196</v>
      </c>
      <c r="AE176">
        <f t="shared" si="89"/>
        <v>-13.932811780971019</v>
      </c>
      <c r="AF176">
        <f t="shared" si="90"/>
        <v>-8.5273820282083079E-2</v>
      </c>
      <c r="AG176">
        <f t="shared" si="91"/>
        <v>38.122276927635312</v>
      </c>
      <c r="AH176">
        <f t="shared" si="92"/>
        <v>3.3368647883381537</v>
      </c>
      <c r="AI176">
        <f t="shared" si="93"/>
        <v>20.766155301938568</v>
      </c>
      <c r="AJ176">
        <v>740.73083926797506</v>
      </c>
      <c r="AK176">
        <v>702.20261212121204</v>
      </c>
      <c r="AL176">
        <v>3.2969474104216001</v>
      </c>
      <c r="AM176">
        <v>66.352371143626101</v>
      </c>
      <c r="AN176">
        <f t="shared" si="94"/>
        <v>3.3314966642930561</v>
      </c>
      <c r="AO176">
        <v>17.004202740011799</v>
      </c>
      <c r="AP176">
        <v>20.920403030303</v>
      </c>
      <c r="AQ176">
        <v>-4.1934154923464002E-4</v>
      </c>
      <c r="AR176">
        <v>77.378887929022895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39789.78346296354</v>
      </c>
      <c r="AX176">
        <f t="shared" si="98"/>
        <v>1999.9803571428599</v>
      </c>
      <c r="AY176">
        <f t="shared" si="99"/>
        <v>1681.1838321428593</v>
      </c>
      <c r="AZ176">
        <f t="shared" si="100"/>
        <v>0.84060017196597459</v>
      </c>
      <c r="BA176">
        <f t="shared" si="101"/>
        <v>0.16075833189433109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1657209215.33214</v>
      </c>
      <c r="BH176">
        <v>663.76078571428604</v>
      </c>
      <c r="BI176">
        <v>712.16642857142904</v>
      </c>
      <c r="BJ176">
        <v>20.930935714285699</v>
      </c>
      <c r="BK176">
        <v>17.010425000000001</v>
      </c>
      <c r="BL176">
        <v>652.55892857142896</v>
      </c>
      <c r="BM176">
        <v>20.717625000000002</v>
      </c>
      <c r="BN176">
        <v>499.98910714285699</v>
      </c>
      <c r="BO176">
        <v>74.566164285714294</v>
      </c>
      <c r="BP176">
        <v>4.1494803571428603E-2</v>
      </c>
      <c r="BQ176">
        <v>24.647507142857101</v>
      </c>
      <c r="BR176">
        <v>25.021457142857098</v>
      </c>
      <c r="BS176">
        <v>999.9</v>
      </c>
      <c r="BT176">
        <v>0</v>
      </c>
      <c r="BU176">
        <v>0</v>
      </c>
      <c r="BV176">
        <v>10013.035714285699</v>
      </c>
      <c r="BW176">
        <v>0</v>
      </c>
      <c r="BX176">
        <v>1638.0357142857099</v>
      </c>
      <c r="BY176">
        <v>-48.405589285714299</v>
      </c>
      <c r="BZ176">
        <v>677.95082142857098</v>
      </c>
      <c r="CA176">
        <v>724.49017857142803</v>
      </c>
      <c r="CB176">
        <v>3.9205071428571401</v>
      </c>
      <c r="CC176">
        <v>712.16642857142904</v>
      </c>
      <c r="CD176">
        <v>17.010425000000001</v>
      </c>
      <c r="CE176">
        <v>1.5607392857142901</v>
      </c>
      <c r="CF176">
        <v>1.2684028571428601</v>
      </c>
      <c r="CG176">
        <v>13.576553571428599</v>
      </c>
      <c r="CH176">
        <v>10.4295785714286</v>
      </c>
      <c r="CI176">
        <v>1999.9803571428599</v>
      </c>
      <c r="CJ176">
        <v>0.97999417857142901</v>
      </c>
      <c r="CK176">
        <v>2.0005642857142899E-2</v>
      </c>
      <c r="CL176">
        <v>0</v>
      </c>
      <c r="CM176">
        <v>2.3433464285714298</v>
      </c>
      <c r="CN176">
        <v>0</v>
      </c>
      <c r="CO176">
        <v>9209.6589285714308</v>
      </c>
      <c r="CP176">
        <v>17299.932142857098</v>
      </c>
      <c r="CQ176">
        <v>38.609250000000003</v>
      </c>
      <c r="CR176">
        <v>39.877214285714302</v>
      </c>
      <c r="CS176">
        <v>38.4955</v>
      </c>
      <c r="CT176">
        <v>38.133857142857103</v>
      </c>
      <c r="CU176">
        <v>37.954999999999998</v>
      </c>
      <c r="CV176">
        <v>1959.96928571429</v>
      </c>
      <c r="CW176">
        <v>40.011071428571398</v>
      </c>
      <c r="CX176">
        <v>0</v>
      </c>
      <c r="CY176">
        <v>1657209202.2</v>
      </c>
      <c r="CZ176">
        <v>0</v>
      </c>
      <c r="DA176">
        <v>0</v>
      </c>
      <c r="DB176" t="s">
        <v>356</v>
      </c>
      <c r="DC176">
        <v>1656081770.5</v>
      </c>
      <c r="DD176">
        <v>1655399214.5999999</v>
      </c>
      <c r="DE176">
        <v>0</v>
      </c>
      <c r="DF176">
        <v>0.13400000000000001</v>
      </c>
      <c r="DG176">
        <v>-0.06</v>
      </c>
      <c r="DH176">
        <v>9.3309999999999995</v>
      </c>
      <c r="DI176">
        <v>0.51100000000000001</v>
      </c>
      <c r="DJ176">
        <v>421</v>
      </c>
      <c r="DK176">
        <v>25</v>
      </c>
      <c r="DL176">
        <v>1.93</v>
      </c>
      <c r="DM176">
        <v>0.15</v>
      </c>
      <c r="DN176">
        <v>-48.0088878048781</v>
      </c>
      <c r="DO176">
        <v>-4.5563205574913397</v>
      </c>
      <c r="DP176">
        <v>0.62737482132824296</v>
      </c>
      <c r="DQ176">
        <v>0</v>
      </c>
      <c r="DR176">
        <v>3.9169165853658501</v>
      </c>
      <c r="DS176">
        <v>5.1554216027885097E-2</v>
      </c>
      <c r="DT176">
        <v>1.5660232937518701E-2</v>
      </c>
      <c r="DU176">
        <v>1</v>
      </c>
      <c r="DV176">
        <v>1</v>
      </c>
      <c r="DW176">
        <v>2</v>
      </c>
      <c r="DX176" t="s">
        <v>357</v>
      </c>
      <c r="DY176">
        <v>2.9743200000000001</v>
      </c>
      <c r="DZ176">
        <v>2.6951299999999998</v>
      </c>
      <c r="EA176">
        <v>0.10782600000000001</v>
      </c>
      <c r="EB176">
        <v>0.114313</v>
      </c>
      <c r="EC176">
        <v>7.8513899999999998E-2</v>
      </c>
      <c r="ED176">
        <v>6.8149199999999993E-2</v>
      </c>
      <c r="EE176">
        <v>34934.1</v>
      </c>
      <c r="EF176">
        <v>38068.400000000001</v>
      </c>
      <c r="EG176">
        <v>35480.5</v>
      </c>
      <c r="EH176">
        <v>38978.1</v>
      </c>
      <c r="EI176">
        <v>46333.1</v>
      </c>
      <c r="EJ176">
        <v>52398.5</v>
      </c>
      <c r="EK176">
        <v>55412.9</v>
      </c>
      <c r="EL176">
        <v>62441.8</v>
      </c>
      <c r="EM176">
        <v>1.9922</v>
      </c>
      <c r="EN176">
        <v>2.1987999999999999</v>
      </c>
      <c r="EO176">
        <v>5.1855999999999999E-2</v>
      </c>
      <c r="EP176">
        <v>0</v>
      </c>
      <c r="EQ176">
        <v>24.1706</v>
      </c>
      <c r="ER176">
        <v>999.9</v>
      </c>
      <c r="ES176">
        <v>52.57</v>
      </c>
      <c r="ET176">
        <v>32.478000000000002</v>
      </c>
      <c r="EU176">
        <v>34.586799999999997</v>
      </c>
      <c r="EV176">
        <v>54.287199999999999</v>
      </c>
      <c r="EW176">
        <v>36.959099999999999</v>
      </c>
      <c r="EX176">
        <v>2</v>
      </c>
      <c r="EY176">
        <v>-0.11065</v>
      </c>
      <c r="EZ176">
        <v>2.8492600000000001</v>
      </c>
      <c r="FA176">
        <v>20.122699999999998</v>
      </c>
      <c r="FB176">
        <v>5.1981200000000003</v>
      </c>
      <c r="FC176">
        <v>12.0076</v>
      </c>
      <c r="FD176">
        <v>4.9756</v>
      </c>
      <c r="FE176">
        <v>3.2930000000000001</v>
      </c>
      <c r="FF176">
        <v>9999</v>
      </c>
      <c r="FG176">
        <v>9999</v>
      </c>
      <c r="FH176">
        <v>9999</v>
      </c>
      <c r="FI176">
        <v>556.70000000000005</v>
      </c>
      <c r="FJ176">
        <v>1.8631</v>
      </c>
      <c r="FK176">
        <v>1.86792</v>
      </c>
      <c r="FL176">
        <v>1.86768</v>
      </c>
      <c r="FM176">
        <v>1.8689</v>
      </c>
      <c r="FN176">
        <v>1.8696600000000001</v>
      </c>
      <c r="FO176">
        <v>1.8656900000000001</v>
      </c>
      <c r="FP176">
        <v>1.86676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11.411</v>
      </c>
      <c r="GF176">
        <v>0.21340000000000001</v>
      </c>
      <c r="GG176">
        <v>5.3564593647505196</v>
      </c>
      <c r="GH176">
        <v>9.5670261133577305E-3</v>
      </c>
      <c r="GI176">
        <v>-9.19467254998099E-7</v>
      </c>
      <c r="GJ176">
        <v>-2.1372918425907501E-11</v>
      </c>
      <c r="GK176">
        <v>0.21331065453237499</v>
      </c>
      <c r="GL176">
        <v>0</v>
      </c>
      <c r="GM176">
        <v>0</v>
      </c>
      <c r="GN176">
        <v>0</v>
      </c>
      <c r="GO176">
        <v>-4</v>
      </c>
      <c r="GP176">
        <v>1866</v>
      </c>
      <c r="GQ176">
        <v>1</v>
      </c>
      <c r="GR176">
        <v>18</v>
      </c>
      <c r="GS176">
        <v>18790.900000000001</v>
      </c>
      <c r="GT176">
        <v>30166.799999999999</v>
      </c>
      <c r="GU176">
        <v>2.0837400000000001</v>
      </c>
      <c r="GV176">
        <v>2.6184099999999999</v>
      </c>
      <c r="GW176">
        <v>2.2485400000000002</v>
      </c>
      <c r="GX176">
        <v>2.7380399999999998</v>
      </c>
      <c r="GY176">
        <v>1.9958499999999999</v>
      </c>
      <c r="GZ176">
        <v>2.3315399999999999</v>
      </c>
      <c r="HA176">
        <v>36.481400000000001</v>
      </c>
      <c r="HB176">
        <v>15.541700000000001</v>
      </c>
      <c r="HC176">
        <v>18</v>
      </c>
      <c r="HD176">
        <v>496.04599999999999</v>
      </c>
      <c r="HE176">
        <v>639.38599999999997</v>
      </c>
      <c r="HF176">
        <v>19.101900000000001</v>
      </c>
      <c r="HG176">
        <v>25.783799999999999</v>
      </c>
      <c r="HH176">
        <v>30.001000000000001</v>
      </c>
      <c r="HI176">
        <v>25.640999999999998</v>
      </c>
      <c r="HJ176">
        <v>25.564</v>
      </c>
      <c r="HK176">
        <v>41.701799999999999</v>
      </c>
      <c r="HL176">
        <v>49.3294</v>
      </c>
      <c r="HM176">
        <v>0</v>
      </c>
      <c r="HN176">
        <v>19.087900000000001</v>
      </c>
      <c r="HO176">
        <v>755.91899999999998</v>
      </c>
      <c r="HP176">
        <v>17.017399999999999</v>
      </c>
      <c r="HQ176">
        <v>102.828</v>
      </c>
      <c r="HR176">
        <v>103.985</v>
      </c>
    </row>
    <row r="177" spans="1:226" x14ac:dyDescent="0.2">
      <c r="A177">
        <v>161</v>
      </c>
      <c r="B177">
        <v>1657209228.0999999</v>
      </c>
      <c r="C177">
        <v>2623.0999999046298</v>
      </c>
      <c r="D177" t="s">
        <v>682</v>
      </c>
      <c r="E177" t="s">
        <v>683</v>
      </c>
      <c r="F177">
        <v>5</v>
      </c>
      <c r="G177" t="s">
        <v>596</v>
      </c>
      <c r="H177" t="s">
        <v>354</v>
      </c>
      <c r="I177">
        <v>1657209220.5999999</v>
      </c>
      <c r="J177">
        <f t="shared" si="68"/>
        <v>3.3290561877828617E-3</v>
      </c>
      <c r="K177">
        <f t="shared" si="69"/>
        <v>3.3290561877828617</v>
      </c>
      <c r="L177">
        <f t="shared" si="70"/>
        <v>21.221500387770668</v>
      </c>
      <c r="M177">
        <f t="shared" si="71"/>
        <v>681.04592592592599</v>
      </c>
      <c r="N177">
        <f t="shared" si="72"/>
        <v>407.95377880342397</v>
      </c>
      <c r="O177">
        <f t="shared" si="73"/>
        <v>30.436498837564795</v>
      </c>
      <c r="P177">
        <f t="shared" si="74"/>
        <v>50.811279634600382</v>
      </c>
      <c r="Q177">
        <f t="shared" si="75"/>
        <v>0.13858086374969811</v>
      </c>
      <c r="R177">
        <f t="shared" si="76"/>
        <v>2.4472417905582109</v>
      </c>
      <c r="S177">
        <f t="shared" si="77"/>
        <v>0.13436419076274031</v>
      </c>
      <c r="T177">
        <f t="shared" si="78"/>
        <v>8.4345783037838934E-2</v>
      </c>
      <c r="U177">
        <f t="shared" si="79"/>
        <v>321.51538055555517</v>
      </c>
      <c r="V177">
        <f t="shared" si="80"/>
        <v>25.870986527193384</v>
      </c>
      <c r="W177">
        <f t="shared" si="81"/>
        <v>25.870986527193384</v>
      </c>
      <c r="X177">
        <f t="shared" si="82"/>
        <v>3.3485845541462647</v>
      </c>
      <c r="Y177">
        <f t="shared" si="83"/>
        <v>50.120749942047702</v>
      </c>
      <c r="Z177">
        <f t="shared" si="84"/>
        <v>1.56089616887805</v>
      </c>
      <c r="AA177">
        <f t="shared" si="85"/>
        <v>3.114271375992661</v>
      </c>
      <c r="AB177">
        <f t="shared" si="86"/>
        <v>1.7876883852682146</v>
      </c>
      <c r="AC177">
        <f t="shared" si="87"/>
        <v>-146.81137788122419</v>
      </c>
      <c r="AD177">
        <f t="shared" si="88"/>
        <v>-160.84982932300389</v>
      </c>
      <c r="AE177">
        <f t="shared" si="89"/>
        <v>-13.939524049066129</v>
      </c>
      <c r="AF177">
        <f t="shared" si="90"/>
        <v>-8.5350697739016823E-2</v>
      </c>
      <c r="AG177">
        <f t="shared" si="91"/>
        <v>38.290888402201084</v>
      </c>
      <c r="AH177">
        <f t="shared" si="92"/>
        <v>3.3345974060658961</v>
      </c>
      <c r="AI177">
        <f t="shared" si="93"/>
        <v>21.221500387770668</v>
      </c>
      <c r="AJ177">
        <v>757.86428317460798</v>
      </c>
      <c r="AK177">
        <v>718.78327272727302</v>
      </c>
      <c r="AL177">
        <v>3.2964686598986899</v>
      </c>
      <c r="AM177">
        <v>66.352371143626101</v>
      </c>
      <c r="AN177">
        <f t="shared" si="94"/>
        <v>3.3290561877828617</v>
      </c>
      <c r="AO177">
        <v>16.998786541879198</v>
      </c>
      <c r="AP177">
        <v>20.910921818181802</v>
      </c>
      <c r="AQ177">
        <v>-1.71678907721484E-4</v>
      </c>
      <c r="AR177">
        <v>77.378887929022895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39801.62098170854</v>
      </c>
      <c r="AX177">
        <f t="shared" si="98"/>
        <v>1999.9922222222201</v>
      </c>
      <c r="AY177">
        <f t="shared" si="99"/>
        <v>1681.193788888887</v>
      </c>
      <c r="AZ177">
        <f t="shared" si="100"/>
        <v>0.84060016344508004</v>
      </c>
      <c r="BA177">
        <f t="shared" si="101"/>
        <v>0.16075831544900451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1657209220.5999999</v>
      </c>
      <c r="BH177">
        <v>681.04592592592599</v>
      </c>
      <c r="BI177">
        <v>729.72025925925902</v>
      </c>
      <c r="BJ177">
        <v>20.921377777777799</v>
      </c>
      <c r="BK177">
        <v>17.003574074074098</v>
      </c>
      <c r="BL177">
        <v>669.70137037037</v>
      </c>
      <c r="BM177">
        <v>20.708066666666699</v>
      </c>
      <c r="BN177">
        <v>499.99948148148098</v>
      </c>
      <c r="BO177">
        <v>74.566151851851899</v>
      </c>
      <c r="BP177">
        <v>4.15621074074074E-2</v>
      </c>
      <c r="BQ177">
        <v>24.6518333333333</v>
      </c>
      <c r="BR177">
        <v>25.025703703703702</v>
      </c>
      <c r="BS177">
        <v>999.9</v>
      </c>
      <c r="BT177">
        <v>0</v>
      </c>
      <c r="BU177">
        <v>0</v>
      </c>
      <c r="BV177">
        <v>10016.296296296299</v>
      </c>
      <c r="BW177">
        <v>0</v>
      </c>
      <c r="BX177">
        <v>1638.2018518518501</v>
      </c>
      <c r="BY177">
        <v>-48.674340740740703</v>
      </c>
      <c r="BZ177">
        <v>695.59877777777797</v>
      </c>
      <c r="CA177">
        <v>742.34259259259204</v>
      </c>
      <c r="CB177">
        <v>3.91780333333333</v>
      </c>
      <c r="CC177">
        <v>729.72025925925902</v>
      </c>
      <c r="CD177">
        <v>17.003574074074098</v>
      </c>
      <c r="CE177">
        <v>1.5600259259259299</v>
      </c>
      <c r="CF177">
        <v>1.26789185185185</v>
      </c>
      <c r="CG177">
        <v>13.5695333333333</v>
      </c>
      <c r="CH177">
        <v>10.4235296296296</v>
      </c>
      <c r="CI177">
        <v>1999.9922222222201</v>
      </c>
      <c r="CJ177">
        <v>0.97999444444444495</v>
      </c>
      <c r="CK177">
        <v>2.0005359259259298E-2</v>
      </c>
      <c r="CL177">
        <v>0</v>
      </c>
      <c r="CM177">
        <v>2.3449037037037002</v>
      </c>
      <c r="CN177">
        <v>0</v>
      </c>
      <c r="CO177">
        <v>9218.9896296296301</v>
      </c>
      <c r="CP177">
        <v>17300.051851851898</v>
      </c>
      <c r="CQ177">
        <v>38.620333333333299</v>
      </c>
      <c r="CR177">
        <v>39.888777777777797</v>
      </c>
      <c r="CS177">
        <v>38.495333333333299</v>
      </c>
      <c r="CT177">
        <v>38.145666666666699</v>
      </c>
      <c r="CU177">
        <v>37.965000000000003</v>
      </c>
      <c r="CV177">
        <v>1959.9814814814799</v>
      </c>
      <c r="CW177">
        <v>40.010740740740701</v>
      </c>
      <c r="CX177">
        <v>0</v>
      </c>
      <c r="CY177">
        <v>1657209207</v>
      </c>
      <c r="CZ177">
        <v>0</v>
      </c>
      <c r="DA177">
        <v>0</v>
      </c>
      <c r="DB177" t="s">
        <v>356</v>
      </c>
      <c r="DC177">
        <v>1656081770.5</v>
      </c>
      <c r="DD177">
        <v>1655399214.5999999</v>
      </c>
      <c r="DE177">
        <v>0</v>
      </c>
      <c r="DF177">
        <v>0.13400000000000001</v>
      </c>
      <c r="DG177">
        <v>-0.06</v>
      </c>
      <c r="DH177">
        <v>9.3309999999999995</v>
      </c>
      <c r="DI177">
        <v>0.51100000000000001</v>
      </c>
      <c r="DJ177">
        <v>421</v>
      </c>
      <c r="DK177">
        <v>25</v>
      </c>
      <c r="DL177">
        <v>1.93</v>
      </c>
      <c r="DM177">
        <v>0.15</v>
      </c>
      <c r="DN177">
        <v>-48.436326829268303</v>
      </c>
      <c r="DO177">
        <v>-3.7710313588850402</v>
      </c>
      <c r="DP177">
        <v>0.53298172531906995</v>
      </c>
      <c r="DQ177">
        <v>0</v>
      </c>
      <c r="DR177">
        <v>3.92118146341463</v>
      </c>
      <c r="DS177">
        <v>-4.1802229965164799E-2</v>
      </c>
      <c r="DT177">
        <v>5.9802926598488404E-3</v>
      </c>
      <c r="DU177">
        <v>1</v>
      </c>
      <c r="DV177">
        <v>1</v>
      </c>
      <c r="DW177">
        <v>2</v>
      </c>
      <c r="DX177" t="s">
        <v>357</v>
      </c>
      <c r="DY177">
        <v>2.97376</v>
      </c>
      <c r="DZ177">
        <v>2.6949299999999998</v>
      </c>
      <c r="EA177">
        <v>0.10958900000000001</v>
      </c>
      <c r="EB177">
        <v>0.116121</v>
      </c>
      <c r="EC177">
        <v>7.8494800000000003E-2</v>
      </c>
      <c r="ED177">
        <v>6.8131899999999995E-2</v>
      </c>
      <c r="EE177">
        <v>34864.5</v>
      </c>
      <c r="EF177">
        <v>37990.400000000001</v>
      </c>
      <c r="EG177">
        <v>35479.9</v>
      </c>
      <c r="EH177">
        <v>38977.800000000003</v>
      </c>
      <c r="EI177">
        <v>46333.9</v>
      </c>
      <c r="EJ177">
        <v>52398.400000000001</v>
      </c>
      <c r="EK177">
        <v>55412.6</v>
      </c>
      <c r="EL177">
        <v>62440.6</v>
      </c>
      <c r="EM177">
        <v>1.9910000000000001</v>
      </c>
      <c r="EN177">
        <v>2.1989999999999998</v>
      </c>
      <c r="EO177">
        <v>5.2303099999999998E-2</v>
      </c>
      <c r="EP177">
        <v>0</v>
      </c>
      <c r="EQ177">
        <v>24.174700000000001</v>
      </c>
      <c r="ER177">
        <v>999.9</v>
      </c>
      <c r="ES177">
        <v>52.521000000000001</v>
      </c>
      <c r="ET177">
        <v>32.488</v>
      </c>
      <c r="EU177">
        <v>34.576599999999999</v>
      </c>
      <c r="EV177">
        <v>54.087200000000003</v>
      </c>
      <c r="EW177">
        <v>36.943100000000001</v>
      </c>
      <c r="EX177">
        <v>2</v>
      </c>
      <c r="EY177">
        <v>-0.109634</v>
      </c>
      <c r="EZ177">
        <v>2.9292799999999999</v>
      </c>
      <c r="FA177">
        <v>20.1205</v>
      </c>
      <c r="FB177">
        <v>5.1957300000000002</v>
      </c>
      <c r="FC177">
        <v>12.0052</v>
      </c>
      <c r="FD177">
        <v>4.9740000000000002</v>
      </c>
      <c r="FE177">
        <v>3.2930000000000001</v>
      </c>
      <c r="FF177">
        <v>9999</v>
      </c>
      <c r="FG177">
        <v>9999</v>
      </c>
      <c r="FH177">
        <v>9999</v>
      </c>
      <c r="FI177">
        <v>556.70000000000005</v>
      </c>
      <c r="FJ177">
        <v>1.8631</v>
      </c>
      <c r="FK177">
        <v>1.8678900000000001</v>
      </c>
      <c r="FL177">
        <v>1.86768</v>
      </c>
      <c r="FM177">
        <v>1.8688400000000001</v>
      </c>
      <c r="FN177">
        <v>1.8696600000000001</v>
      </c>
      <c r="FO177">
        <v>1.8656900000000001</v>
      </c>
      <c r="FP177">
        <v>1.86676</v>
      </c>
      <c r="FQ177">
        <v>1.8681300000000001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11.545</v>
      </c>
      <c r="GF177">
        <v>0.21340000000000001</v>
      </c>
      <c r="GG177">
        <v>5.3564593647505196</v>
      </c>
      <c r="GH177">
        <v>9.5670261133577305E-3</v>
      </c>
      <c r="GI177">
        <v>-9.19467254998099E-7</v>
      </c>
      <c r="GJ177">
        <v>-2.1372918425907501E-11</v>
      </c>
      <c r="GK177">
        <v>0.21331065453237499</v>
      </c>
      <c r="GL177">
        <v>0</v>
      </c>
      <c r="GM177">
        <v>0</v>
      </c>
      <c r="GN177">
        <v>0</v>
      </c>
      <c r="GO177">
        <v>-4</v>
      </c>
      <c r="GP177">
        <v>1866</v>
      </c>
      <c r="GQ177">
        <v>1</v>
      </c>
      <c r="GR177">
        <v>18</v>
      </c>
      <c r="GS177">
        <v>18791</v>
      </c>
      <c r="GT177">
        <v>30166.9</v>
      </c>
      <c r="GU177">
        <v>2.1166999999999998</v>
      </c>
      <c r="GV177">
        <v>2.6220699999999999</v>
      </c>
      <c r="GW177">
        <v>2.2485400000000002</v>
      </c>
      <c r="GX177">
        <v>2.7368199999999998</v>
      </c>
      <c r="GY177">
        <v>1.9958499999999999</v>
      </c>
      <c r="GZ177">
        <v>2.32056</v>
      </c>
      <c r="HA177">
        <v>36.505099999999999</v>
      </c>
      <c r="HB177">
        <v>15.532999999999999</v>
      </c>
      <c r="HC177">
        <v>18</v>
      </c>
      <c r="HD177">
        <v>495.32299999999998</v>
      </c>
      <c r="HE177">
        <v>639.62199999999996</v>
      </c>
      <c r="HF177">
        <v>19.0672</v>
      </c>
      <c r="HG177">
        <v>25.7925</v>
      </c>
      <c r="HH177">
        <v>30.001000000000001</v>
      </c>
      <c r="HI177">
        <v>25.647500000000001</v>
      </c>
      <c r="HJ177">
        <v>25.570399999999999</v>
      </c>
      <c r="HK177">
        <v>42.494500000000002</v>
      </c>
      <c r="HL177">
        <v>49.3294</v>
      </c>
      <c r="HM177">
        <v>0</v>
      </c>
      <c r="HN177">
        <v>19.0548</v>
      </c>
      <c r="HO177">
        <v>776.06700000000001</v>
      </c>
      <c r="HP177">
        <v>17.017399999999999</v>
      </c>
      <c r="HQ177">
        <v>102.827</v>
      </c>
      <c r="HR177">
        <v>103.983</v>
      </c>
    </row>
    <row r="178" spans="1:226" x14ac:dyDescent="0.2">
      <c r="A178">
        <v>162</v>
      </c>
      <c r="B178">
        <v>1657209233.0999999</v>
      </c>
      <c r="C178">
        <v>2628.0999999046298</v>
      </c>
      <c r="D178" t="s">
        <v>684</v>
      </c>
      <c r="E178" t="s">
        <v>685</v>
      </c>
      <c r="F178">
        <v>5</v>
      </c>
      <c r="G178" t="s">
        <v>596</v>
      </c>
      <c r="H178" t="s">
        <v>354</v>
      </c>
      <c r="I178">
        <v>1657209225.31429</v>
      </c>
      <c r="J178">
        <f t="shared" si="68"/>
        <v>3.3310973444982874E-3</v>
      </c>
      <c r="K178">
        <f t="shared" si="69"/>
        <v>3.3310973444982874</v>
      </c>
      <c r="L178">
        <f t="shared" si="70"/>
        <v>21.358936575025531</v>
      </c>
      <c r="M178">
        <f t="shared" si="71"/>
        <v>696.46696428571397</v>
      </c>
      <c r="N178">
        <f t="shared" si="72"/>
        <v>421.20683299914992</v>
      </c>
      <c r="O178">
        <f t="shared" si="73"/>
        <v>31.425156745161317</v>
      </c>
      <c r="P178">
        <f t="shared" si="74"/>
        <v>51.961606046759933</v>
      </c>
      <c r="Q178">
        <f t="shared" si="75"/>
        <v>0.13860533568648117</v>
      </c>
      <c r="R178">
        <f t="shared" si="76"/>
        <v>2.4450356956365047</v>
      </c>
      <c r="S178">
        <f t="shared" si="77"/>
        <v>0.13438351659770853</v>
      </c>
      <c r="T178">
        <f t="shared" si="78"/>
        <v>8.4358299821948951E-2</v>
      </c>
      <c r="U178">
        <f t="shared" si="79"/>
        <v>321.51705567857186</v>
      </c>
      <c r="V178">
        <f t="shared" si="80"/>
        <v>25.872979501766764</v>
      </c>
      <c r="W178">
        <f t="shared" si="81"/>
        <v>25.872979501766764</v>
      </c>
      <c r="X178">
        <f t="shared" si="82"/>
        <v>3.3489798579553289</v>
      </c>
      <c r="Y178">
        <f t="shared" si="83"/>
        <v>50.101933621814553</v>
      </c>
      <c r="Z178">
        <f t="shared" si="84"/>
        <v>1.5604593020767212</v>
      </c>
      <c r="AA178">
        <f t="shared" si="85"/>
        <v>3.1145690181452239</v>
      </c>
      <c r="AB178">
        <f t="shared" si="86"/>
        <v>1.7885205558786077</v>
      </c>
      <c r="AC178">
        <f t="shared" si="87"/>
        <v>-146.90139289237447</v>
      </c>
      <c r="AD178">
        <f t="shared" si="88"/>
        <v>-160.75678691227651</v>
      </c>
      <c r="AE178">
        <f t="shared" si="89"/>
        <v>-13.944282761735513</v>
      </c>
      <c r="AF178">
        <f t="shared" si="90"/>
        <v>-8.5406887814627908E-2</v>
      </c>
      <c r="AG178">
        <f t="shared" si="91"/>
        <v>38.663725559579667</v>
      </c>
      <c r="AH178">
        <f t="shared" si="92"/>
        <v>3.334368614886364</v>
      </c>
      <c r="AI178">
        <f t="shared" si="93"/>
        <v>21.358936575025531</v>
      </c>
      <c r="AJ178">
        <v>775.71084791307806</v>
      </c>
      <c r="AK178">
        <v>735.915927272727</v>
      </c>
      <c r="AL178">
        <v>3.4333280563414501</v>
      </c>
      <c r="AM178">
        <v>66.352371143626101</v>
      </c>
      <c r="AN178">
        <f t="shared" si="94"/>
        <v>3.3310973444982874</v>
      </c>
      <c r="AO178">
        <v>16.994149610685799</v>
      </c>
      <c r="AP178">
        <v>20.908828484848499</v>
      </c>
      <c r="AQ178">
        <v>-2.12758005972176E-4</v>
      </c>
      <c r="AR178">
        <v>77.378887929022895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39746.600044553677</v>
      </c>
      <c r="AX178">
        <f t="shared" si="98"/>
        <v>2000.00285714286</v>
      </c>
      <c r="AY178">
        <f t="shared" si="99"/>
        <v>1681.2027107142878</v>
      </c>
      <c r="AZ178">
        <f t="shared" si="100"/>
        <v>0.84060015449977921</v>
      </c>
      <c r="BA178">
        <f t="shared" si="101"/>
        <v>0.16075829818457402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1657209225.31429</v>
      </c>
      <c r="BH178">
        <v>696.46696428571397</v>
      </c>
      <c r="BI178">
        <v>745.649535714286</v>
      </c>
      <c r="BJ178">
        <v>20.915603571428601</v>
      </c>
      <c r="BK178">
        <v>16.998100000000001</v>
      </c>
      <c r="BL178">
        <v>684.99557142857202</v>
      </c>
      <c r="BM178">
        <v>20.702292857142901</v>
      </c>
      <c r="BN178">
        <v>500.00642857142901</v>
      </c>
      <c r="BO178">
        <v>74.565785714285695</v>
      </c>
      <c r="BP178">
        <v>4.16382E-2</v>
      </c>
      <c r="BQ178">
        <v>24.653432142857099</v>
      </c>
      <c r="BR178">
        <v>25.0339071428571</v>
      </c>
      <c r="BS178">
        <v>999.9</v>
      </c>
      <c r="BT178">
        <v>0</v>
      </c>
      <c r="BU178">
        <v>0</v>
      </c>
      <c r="BV178">
        <v>10001.964285714301</v>
      </c>
      <c r="BW178">
        <v>0</v>
      </c>
      <c r="BX178">
        <v>1638.53357142857</v>
      </c>
      <c r="BY178">
        <v>-49.182660714285703</v>
      </c>
      <c r="BZ178">
        <v>711.34507142857103</v>
      </c>
      <c r="CA178">
        <v>758.54321428571404</v>
      </c>
      <c r="CB178">
        <v>3.9175049999999998</v>
      </c>
      <c r="CC178">
        <v>745.649535714286</v>
      </c>
      <c r="CD178">
        <v>16.998100000000001</v>
      </c>
      <c r="CE178">
        <v>1.55958821428571</v>
      </c>
      <c r="CF178">
        <v>1.2674771428571401</v>
      </c>
      <c r="CG178">
        <v>13.565217857142899</v>
      </c>
      <c r="CH178">
        <v>10.418635714285699</v>
      </c>
      <c r="CI178">
        <v>2000.00285714286</v>
      </c>
      <c r="CJ178">
        <v>0.97999471428571405</v>
      </c>
      <c r="CK178">
        <v>2.00050714285714E-2</v>
      </c>
      <c r="CL178">
        <v>0</v>
      </c>
      <c r="CM178">
        <v>2.3405035714285698</v>
      </c>
      <c r="CN178">
        <v>0</v>
      </c>
      <c r="CO178">
        <v>9225.5992857142901</v>
      </c>
      <c r="CP178">
        <v>17300.157142857101</v>
      </c>
      <c r="CQ178">
        <v>38.625</v>
      </c>
      <c r="CR178">
        <v>39.890500000000003</v>
      </c>
      <c r="CS178">
        <v>38.4955</v>
      </c>
      <c r="CT178">
        <v>38.158214285714301</v>
      </c>
      <c r="CU178">
        <v>37.984250000000003</v>
      </c>
      <c r="CV178">
        <v>1959.9925000000001</v>
      </c>
      <c r="CW178">
        <v>40.010357142857103</v>
      </c>
      <c r="CX178">
        <v>0</v>
      </c>
      <c r="CY178">
        <v>1657209211.8</v>
      </c>
      <c r="CZ178">
        <v>0</v>
      </c>
      <c r="DA178">
        <v>0</v>
      </c>
      <c r="DB178" t="s">
        <v>356</v>
      </c>
      <c r="DC178">
        <v>1656081770.5</v>
      </c>
      <c r="DD178">
        <v>1655399214.5999999</v>
      </c>
      <c r="DE178">
        <v>0</v>
      </c>
      <c r="DF178">
        <v>0.13400000000000001</v>
      </c>
      <c r="DG178">
        <v>-0.06</v>
      </c>
      <c r="DH178">
        <v>9.3309999999999995</v>
      </c>
      <c r="DI178">
        <v>0.51100000000000001</v>
      </c>
      <c r="DJ178">
        <v>421</v>
      </c>
      <c r="DK178">
        <v>25</v>
      </c>
      <c r="DL178">
        <v>1.93</v>
      </c>
      <c r="DM178">
        <v>0.15</v>
      </c>
      <c r="DN178">
        <v>-48.922985365853698</v>
      </c>
      <c r="DO178">
        <v>-5.2877665505225897</v>
      </c>
      <c r="DP178">
        <v>0.67799082861664195</v>
      </c>
      <c r="DQ178">
        <v>0</v>
      </c>
      <c r="DR178">
        <v>3.9181287804878</v>
      </c>
      <c r="DS178">
        <v>-9.4304529616688806E-3</v>
      </c>
      <c r="DT178">
        <v>3.0328270600554499E-3</v>
      </c>
      <c r="DU178">
        <v>1</v>
      </c>
      <c r="DV178">
        <v>1</v>
      </c>
      <c r="DW178">
        <v>2</v>
      </c>
      <c r="DX178" t="s">
        <v>357</v>
      </c>
      <c r="DY178">
        <v>2.9745599999999999</v>
      </c>
      <c r="DZ178">
        <v>2.69591</v>
      </c>
      <c r="EA178">
        <v>0.111385</v>
      </c>
      <c r="EB178">
        <v>0.117828</v>
      </c>
      <c r="EC178">
        <v>7.8463900000000003E-2</v>
      </c>
      <c r="ED178">
        <v>6.8105499999999999E-2</v>
      </c>
      <c r="EE178">
        <v>34793.699999999997</v>
      </c>
      <c r="EF178">
        <v>37915.699999999997</v>
      </c>
      <c r="EG178">
        <v>35479.5</v>
      </c>
      <c r="EH178">
        <v>38976.400000000001</v>
      </c>
      <c r="EI178">
        <v>46334.5</v>
      </c>
      <c r="EJ178">
        <v>52398.7</v>
      </c>
      <c r="EK178">
        <v>55411.4</v>
      </c>
      <c r="EL178">
        <v>62439.1</v>
      </c>
      <c r="EM178">
        <v>1.9918</v>
      </c>
      <c r="EN178">
        <v>2.1983999999999999</v>
      </c>
      <c r="EO178">
        <v>5.1409000000000003E-2</v>
      </c>
      <c r="EP178">
        <v>0</v>
      </c>
      <c r="EQ178">
        <v>24.180800000000001</v>
      </c>
      <c r="ER178">
        <v>999.9</v>
      </c>
      <c r="ES178">
        <v>52.472000000000001</v>
      </c>
      <c r="ET178">
        <v>32.509</v>
      </c>
      <c r="EU178">
        <v>34.5839</v>
      </c>
      <c r="EV178">
        <v>54.277200000000001</v>
      </c>
      <c r="EW178">
        <v>36.911099999999998</v>
      </c>
      <c r="EX178">
        <v>2</v>
      </c>
      <c r="EY178">
        <v>-0.108862</v>
      </c>
      <c r="EZ178">
        <v>2.9405000000000001</v>
      </c>
      <c r="FA178">
        <v>20.121400000000001</v>
      </c>
      <c r="FB178">
        <v>5.1993200000000002</v>
      </c>
      <c r="FC178">
        <v>12.0076</v>
      </c>
      <c r="FD178">
        <v>4.9756</v>
      </c>
      <c r="FE178">
        <v>3.2930000000000001</v>
      </c>
      <c r="FF178">
        <v>9999</v>
      </c>
      <c r="FG178">
        <v>9999</v>
      </c>
      <c r="FH178">
        <v>9999</v>
      </c>
      <c r="FI178">
        <v>556.70000000000005</v>
      </c>
      <c r="FJ178">
        <v>1.8631</v>
      </c>
      <c r="FK178">
        <v>1.86795</v>
      </c>
      <c r="FL178">
        <v>1.86768</v>
      </c>
      <c r="FM178">
        <v>1.8688</v>
      </c>
      <c r="FN178">
        <v>1.8696600000000001</v>
      </c>
      <c r="FO178">
        <v>1.8656900000000001</v>
      </c>
      <c r="FP178">
        <v>1.86676</v>
      </c>
      <c r="FQ178">
        <v>1.8681300000000001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11.682</v>
      </c>
      <c r="GF178">
        <v>0.21340000000000001</v>
      </c>
      <c r="GG178">
        <v>5.3564593647505196</v>
      </c>
      <c r="GH178">
        <v>9.5670261133577305E-3</v>
      </c>
      <c r="GI178">
        <v>-9.19467254998099E-7</v>
      </c>
      <c r="GJ178">
        <v>-2.1372918425907501E-11</v>
      </c>
      <c r="GK178">
        <v>0.21331065453237499</v>
      </c>
      <c r="GL178">
        <v>0</v>
      </c>
      <c r="GM178">
        <v>0</v>
      </c>
      <c r="GN178">
        <v>0</v>
      </c>
      <c r="GO178">
        <v>-4</v>
      </c>
      <c r="GP178">
        <v>1866</v>
      </c>
      <c r="GQ178">
        <v>1</v>
      </c>
      <c r="GR178">
        <v>18</v>
      </c>
      <c r="GS178">
        <v>18791</v>
      </c>
      <c r="GT178">
        <v>30167</v>
      </c>
      <c r="GU178">
        <v>2.1569799999999999</v>
      </c>
      <c r="GV178">
        <v>2.6257299999999999</v>
      </c>
      <c r="GW178">
        <v>2.2485400000000002</v>
      </c>
      <c r="GX178">
        <v>2.7368199999999998</v>
      </c>
      <c r="GY178">
        <v>1.9958499999999999</v>
      </c>
      <c r="GZ178">
        <v>2.3290999999999999</v>
      </c>
      <c r="HA178">
        <v>36.505099999999999</v>
      </c>
      <c r="HB178">
        <v>15.532999999999999</v>
      </c>
      <c r="HC178">
        <v>18</v>
      </c>
      <c r="HD178">
        <v>495.88799999999998</v>
      </c>
      <c r="HE178">
        <v>639.21</v>
      </c>
      <c r="HF178">
        <v>19.034099999999999</v>
      </c>
      <c r="HG178">
        <v>25.798999999999999</v>
      </c>
      <c r="HH178">
        <v>30.001000000000001</v>
      </c>
      <c r="HI178">
        <v>25.651800000000001</v>
      </c>
      <c r="HJ178">
        <v>25.575500000000002</v>
      </c>
      <c r="HK178">
        <v>43.183199999999999</v>
      </c>
      <c r="HL178">
        <v>49.3294</v>
      </c>
      <c r="HM178">
        <v>0</v>
      </c>
      <c r="HN178">
        <v>19.029699999999998</v>
      </c>
      <c r="HO178">
        <v>789.59100000000001</v>
      </c>
      <c r="HP178">
        <v>17.017399999999999</v>
      </c>
      <c r="HQ178">
        <v>102.825</v>
      </c>
      <c r="HR178">
        <v>103.98</v>
      </c>
    </row>
    <row r="179" spans="1:226" x14ac:dyDescent="0.2">
      <c r="A179">
        <v>163</v>
      </c>
      <c r="B179">
        <v>1657209238.0999999</v>
      </c>
      <c r="C179">
        <v>2633.0999999046298</v>
      </c>
      <c r="D179" t="s">
        <v>686</v>
      </c>
      <c r="E179" t="s">
        <v>687</v>
      </c>
      <c r="F179">
        <v>5</v>
      </c>
      <c r="G179" t="s">
        <v>596</v>
      </c>
      <c r="H179" t="s">
        <v>354</v>
      </c>
      <c r="I179">
        <v>1657209230.5999999</v>
      </c>
      <c r="J179">
        <f t="shared" si="68"/>
        <v>3.3337513461373283E-3</v>
      </c>
      <c r="K179">
        <f t="shared" si="69"/>
        <v>3.333751346137328</v>
      </c>
      <c r="L179">
        <f t="shared" si="70"/>
        <v>21.477481496974544</v>
      </c>
      <c r="M179">
        <f t="shared" si="71"/>
        <v>713.81966666666699</v>
      </c>
      <c r="N179">
        <f t="shared" si="72"/>
        <v>436.74871369585526</v>
      </c>
      <c r="O179">
        <f t="shared" si="73"/>
        <v>32.584487141825932</v>
      </c>
      <c r="P179">
        <f t="shared" si="74"/>
        <v>53.255904415278906</v>
      </c>
      <c r="Q179">
        <f t="shared" si="75"/>
        <v>0.13873558726367533</v>
      </c>
      <c r="R179">
        <f t="shared" si="76"/>
        <v>2.4478810935430393</v>
      </c>
      <c r="S179">
        <f t="shared" si="77"/>
        <v>0.1345107153479233</v>
      </c>
      <c r="T179">
        <f t="shared" si="78"/>
        <v>8.4438067901211791E-2</v>
      </c>
      <c r="U179">
        <f t="shared" si="79"/>
        <v>321.51809966666679</v>
      </c>
      <c r="V179">
        <f t="shared" si="80"/>
        <v>25.869034659450556</v>
      </c>
      <c r="W179">
        <f t="shared" si="81"/>
        <v>25.869034659450556</v>
      </c>
      <c r="X179">
        <f t="shared" si="82"/>
        <v>3.3481974433257728</v>
      </c>
      <c r="Y179">
        <f t="shared" si="83"/>
        <v>50.090755542886356</v>
      </c>
      <c r="Z179">
        <f t="shared" si="84"/>
        <v>1.5599403042753544</v>
      </c>
      <c r="AA179">
        <f t="shared" si="85"/>
        <v>3.1142279396040959</v>
      </c>
      <c r="AB179">
        <f t="shared" si="86"/>
        <v>1.7882571390504185</v>
      </c>
      <c r="AC179">
        <f t="shared" si="87"/>
        <v>-147.01843436465617</v>
      </c>
      <c r="AD179">
        <f t="shared" si="88"/>
        <v>-160.66505351150013</v>
      </c>
      <c r="AE179">
        <f t="shared" si="89"/>
        <v>-13.919721574276249</v>
      </c>
      <c r="AF179">
        <f t="shared" si="90"/>
        <v>-8.5109783765773273E-2</v>
      </c>
      <c r="AG179">
        <f t="shared" si="91"/>
        <v>38.895115818647618</v>
      </c>
      <c r="AH179">
        <f t="shared" si="92"/>
        <v>3.3343080256361719</v>
      </c>
      <c r="AI179">
        <f t="shared" si="93"/>
        <v>21.477481496974544</v>
      </c>
      <c r="AJ179">
        <v>792.00424919951797</v>
      </c>
      <c r="AK179">
        <v>752.54817575757602</v>
      </c>
      <c r="AL179">
        <v>3.3128468926978298</v>
      </c>
      <c r="AM179">
        <v>66.352371143626101</v>
      </c>
      <c r="AN179">
        <f t="shared" si="94"/>
        <v>3.333751346137328</v>
      </c>
      <c r="AO179">
        <v>16.9845416257693</v>
      </c>
      <c r="AP179">
        <v>20.9006745454545</v>
      </c>
      <c r="AQ179">
        <v>1.10691864733247E-4</v>
      </c>
      <c r="AR179">
        <v>77.378887929022895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39817.519770529267</v>
      </c>
      <c r="AX179">
        <f t="shared" si="98"/>
        <v>2000.00925925926</v>
      </c>
      <c r="AY179">
        <f t="shared" si="99"/>
        <v>1681.2081000000005</v>
      </c>
      <c r="AZ179">
        <f t="shared" si="100"/>
        <v>0.84060015833260027</v>
      </c>
      <c r="BA179">
        <f t="shared" si="101"/>
        <v>0.16075830558191859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1657209230.5999999</v>
      </c>
      <c r="BH179">
        <v>713.81966666666699</v>
      </c>
      <c r="BI179">
        <v>763.346888888889</v>
      </c>
      <c r="BJ179">
        <v>20.908781481481501</v>
      </c>
      <c r="BK179">
        <v>16.991511111111102</v>
      </c>
      <c r="BL179">
        <v>702.206111111111</v>
      </c>
      <c r="BM179">
        <v>20.695470370370401</v>
      </c>
      <c r="BN179">
        <v>500.030592592593</v>
      </c>
      <c r="BO179">
        <v>74.565481481481498</v>
      </c>
      <c r="BP179">
        <v>4.1463244444444401E-2</v>
      </c>
      <c r="BQ179">
        <v>24.651599999999998</v>
      </c>
      <c r="BR179">
        <v>25.030244444444399</v>
      </c>
      <c r="BS179">
        <v>999.9</v>
      </c>
      <c r="BT179">
        <v>0</v>
      </c>
      <c r="BU179">
        <v>0</v>
      </c>
      <c r="BV179">
        <v>10020.5555555556</v>
      </c>
      <c r="BW179">
        <v>0</v>
      </c>
      <c r="BX179">
        <v>1638.97703703704</v>
      </c>
      <c r="BY179">
        <v>-49.527218518518502</v>
      </c>
      <c r="BZ179">
        <v>729.06337037036997</v>
      </c>
      <c r="CA179">
        <v>776.541333333333</v>
      </c>
      <c r="CB179">
        <v>3.9172759259259302</v>
      </c>
      <c r="CC179">
        <v>763.346888888889</v>
      </c>
      <c r="CD179">
        <v>16.991511111111102</v>
      </c>
      <c r="CE179">
        <v>1.55907222222222</v>
      </c>
      <c r="CF179">
        <v>1.2669796296296301</v>
      </c>
      <c r="CG179">
        <v>13.560133333333299</v>
      </c>
      <c r="CH179">
        <v>10.412748148148101</v>
      </c>
      <c r="CI179">
        <v>2000.00925925926</v>
      </c>
      <c r="CJ179">
        <v>0.97999466666666701</v>
      </c>
      <c r="CK179">
        <v>2.0005122222222199E-2</v>
      </c>
      <c r="CL179">
        <v>0</v>
      </c>
      <c r="CM179">
        <v>2.22927037037037</v>
      </c>
      <c r="CN179">
        <v>0</v>
      </c>
      <c r="CO179">
        <v>9231.3474074074093</v>
      </c>
      <c r="CP179">
        <v>17300.211111111101</v>
      </c>
      <c r="CQ179">
        <v>38.625</v>
      </c>
      <c r="CR179">
        <v>39.9002592592593</v>
      </c>
      <c r="CS179">
        <v>38.495333333333299</v>
      </c>
      <c r="CT179">
        <v>38.1709259259259</v>
      </c>
      <c r="CU179">
        <v>37.995333333333299</v>
      </c>
      <c r="CV179">
        <v>1959.9985185185201</v>
      </c>
      <c r="CW179">
        <v>40.010740740740701</v>
      </c>
      <c r="CX179">
        <v>0</v>
      </c>
      <c r="CY179">
        <v>1657209217.2</v>
      </c>
      <c r="CZ179">
        <v>0</v>
      </c>
      <c r="DA179">
        <v>0</v>
      </c>
      <c r="DB179" t="s">
        <v>356</v>
      </c>
      <c r="DC179">
        <v>1656081770.5</v>
      </c>
      <c r="DD179">
        <v>1655399214.5999999</v>
      </c>
      <c r="DE179">
        <v>0</v>
      </c>
      <c r="DF179">
        <v>0.13400000000000001</v>
      </c>
      <c r="DG179">
        <v>-0.06</v>
      </c>
      <c r="DH179">
        <v>9.3309999999999995</v>
      </c>
      <c r="DI179">
        <v>0.51100000000000001</v>
      </c>
      <c r="DJ179">
        <v>421</v>
      </c>
      <c r="DK179">
        <v>25</v>
      </c>
      <c r="DL179">
        <v>1.93</v>
      </c>
      <c r="DM179">
        <v>0.15</v>
      </c>
      <c r="DN179">
        <v>-49.203962500000003</v>
      </c>
      <c r="DO179">
        <v>-5.0780814258910301</v>
      </c>
      <c r="DP179">
        <v>0.65094996531511595</v>
      </c>
      <c r="DQ179">
        <v>0</v>
      </c>
      <c r="DR179">
        <v>3.9178904999999999</v>
      </c>
      <c r="DS179">
        <v>-3.0535834896962201E-3</v>
      </c>
      <c r="DT179">
        <v>2.98558365315727E-3</v>
      </c>
      <c r="DU179">
        <v>1</v>
      </c>
      <c r="DV179">
        <v>1</v>
      </c>
      <c r="DW179">
        <v>2</v>
      </c>
      <c r="DX179" t="s">
        <v>357</v>
      </c>
      <c r="DY179">
        <v>2.9742500000000001</v>
      </c>
      <c r="DZ179">
        <v>2.6956199999999999</v>
      </c>
      <c r="EA179">
        <v>0.113107</v>
      </c>
      <c r="EB179">
        <v>0.119419</v>
      </c>
      <c r="EC179">
        <v>7.8446100000000005E-2</v>
      </c>
      <c r="ED179">
        <v>6.8100400000000005E-2</v>
      </c>
      <c r="EE179">
        <v>34726.6</v>
      </c>
      <c r="EF179">
        <v>37847.5</v>
      </c>
      <c r="EG179">
        <v>35479.800000000003</v>
      </c>
      <c r="EH179">
        <v>38976.6</v>
      </c>
      <c r="EI179">
        <v>46335.7</v>
      </c>
      <c r="EJ179">
        <v>52398.9</v>
      </c>
      <c r="EK179">
        <v>55411.7</v>
      </c>
      <c r="EL179">
        <v>62438.9</v>
      </c>
      <c r="EM179">
        <v>1.9916</v>
      </c>
      <c r="EN179">
        <v>2.1985999999999999</v>
      </c>
      <c r="EO179">
        <v>5.1707000000000003E-2</v>
      </c>
      <c r="EP179">
        <v>0</v>
      </c>
      <c r="EQ179">
        <v>24.183599999999998</v>
      </c>
      <c r="ER179">
        <v>999.9</v>
      </c>
      <c r="ES179">
        <v>52.423000000000002</v>
      </c>
      <c r="ET179">
        <v>32.509</v>
      </c>
      <c r="EU179">
        <v>34.545900000000003</v>
      </c>
      <c r="EV179">
        <v>53.417200000000001</v>
      </c>
      <c r="EW179">
        <v>36.859000000000002</v>
      </c>
      <c r="EX179">
        <v>2</v>
      </c>
      <c r="EY179">
        <v>-0.108089</v>
      </c>
      <c r="EZ179">
        <v>3.01606</v>
      </c>
      <c r="FA179">
        <v>20.119800000000001</v>
      </c>
      <c r="FB179">
        <v>5.1981200000000003</v>
      </c>
      <c r="FC179">
        <v>12.0076</v>
      </c>
      <c r="FD179">
        <v>4.976</v>
      </c>
      <c r="FE179">
        <v>3.2930000000000001</v>
      </c>
      <c r="FF179">
        <v>9999</v>
      </c>
      <c r="FG179">
        <v>9999</v>
      </c>
      <c r="FH179">
        <v>9999</v>
      </c>
      <c r="FI179">
        <v>556.70000000000005</v>
      </c>
      <c r="FJ179">
        <v>1.8631</v>
      </c>
      <c r="FK179">
        <v>1.8678600000000001</v>
      </c>
      <c r="FL179">
        <v>1.86768</v>
      </c>
      <c r="FM179">
        <v>1.8687400000000001</v>
      </c>
      <c r="FN179">
        <v>1.8696600000000001</v>
      </c>
      <c r="FO179">
        <v>1.8656900000000001</v>
      </c>
      <c r="FP179">
        <v>1.86676</v>
      </c>
      <c r="FQ179">
        <v>1.8681300000000001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11.813000000000001</v>
      </c>
      <c r="GF179">
        <v>0.21329999999999999</v>
      </c>
      <c r="GG179">
        <v>5.3564593647505196</v>
      </c>
      <c r="GH179">
        <v>9.5670261133577305E-3</v>
      </c>
      <c r="GI179">
        <v>-9.19467254998099E-7</v>
      </c>
      <c r="GJ179">
        <v>-2.1372918425907501E-11</v>
      </c>
      <c r="GK179">
        <v>0.21331065453237499</v>
      </c>
      <c r="GL179">
        <v>0</v>
      </c>
      <c r="GM179">
        <v>0</v>
      </c>
      <c r="GN179">
        <v>0</v>
      </c>
      <c r="GO179">
        <v>-4</v>
      </c>
      <c r="GP179">
        <v>1866</v>
      </c>
      <c r="GQ179">
        <v>1</v>
      </c>
      <c r="GR179">
        <v>18</v>
      </c>
      <c r="GS179">
        <v>18791.099999999999</v>
      </c>
      <c r="GT179">
        <v>30167.1</v>
      </c>
      <c r="GU179">
        <v>2.19116</v>
      </c>
      <c r="GV179">
        <v>2.6196299999999999</v>
      </c>
      <c r="GW179">
        <v>2.2485400000000002</v>
      </c>
      <c r="GX179">
        <v>2.7380399999999998</v>
      </c>
      <c r="GY179">
        <v>1.9958499999999999</v>
      </c>
      <c r="GZ179">
        <v>2.34009</v>
      </c>
      <c r="HA179">
        <v>36.528700000000001</v>
      </c>
      <c r="HB179">
        <v>15.541700000000001</v>
      </c>
      <c r="HC179">
        <v>18</v>
      </c>
      <c r="HD179">
        <v>495.81599999999997</v>
      </c>
      <c r="HE179">
        <v>639.447</v>
      </c>
      <c r="HF179">
        <v>18.9983</v>
      </c>
      <c r="HG179">
        <v>25.805099999999999</v>
      </c>
      <c r="HH179">
        <v>30.001200000000001</v>
      </c>
      <c r="HI179">
        <v>25.658300000000001</v>
      </c>
      <c r="HJ179">
        <v>25.581900000000001</v>
      </c>
      <c r="HK179">
        <v>43.875999999999998</v>
      </c>
      <c r="HL179">
        <v>49.3294</v>
      </c>
      <c r="HM179">
        <v>0</v>
      </c>
      <c r="HN179">
        <v>18.9894</v>
      </c>
      <c r="HO179">
        <v>809.67700000000002</v>
      </c>
      <c r="HP179">
        <v>17.017399999999999</v>
      </c>
      <c r="HQ179">
        <v>102.82599999999999</v>
      </c>
      <c r="HR179">
        <v>103.98</v>
      </c>
    </row>
    <row r="180" spans="1:226" x14ac:dyDescent="0.2">
      <c r="A180">
        <v>164</v>
      </c>
      <c r="B180">
        <v>1657209243.0999999</v>
      </c>
      <c r="C180">
        <v>2638.0999999046298</v>
      </c>
      <c r="D180" t="s">
        <v>688</v>
      </c>
      <c r="E180" t="s">
        <v>689</v>
      </c>
      <c r="F180">
        <v>5</v>
      </c>
      <c r="G180" t="s">
        <v>596</v>
      </c>
      <c r="H180" t="s">
        <v>354</v>
      </c>
      <c r="I180">
        <v>1657209235.31429</v>
      </c>
      <c r="J180">
        <f t="shared" si="68"/>
        <v>3.3239901666688092E-3</v>
      </c>
      <c r="K180">
        <f t="shared" si="69"/>
        <v>3.3239901666688092</v>
      </c>
      <c r="L180">
        <f t="shared" si="70"/>
        <v>21.726980701929307</v>
      </c>
      <c r="M180">
        <f t="shared" si="71"/>
        <v>729.27821428571394</v>
      </c>
      <c r="N180">
        <f t="shared" si="72"/>
        <v>447.81138532023601</v>
      </c>
      <c r="O180">
        <f t="shared" si="73"/>
        <v>33.410036686263091</v>
      </c>
      <c r="P180">
        <f t="shared" si="74"/>
        <v>54.409540919452603</v>
      </c>
      <c r="Q180">
        <f t="shared" si="75"/>
        <v>0.1382397093736942</v>
      </c>
      <c r="R180">
        <f t="shared" si="76"/>
        <v>2.4459675228755651</v>
      </c>
      <c r="S180">
        <f t="shared" si="77"/>
        <v>0.13404131878252579</v>
      </c>
      <c r="T180">
        <f t="shared" si="78"/>
        <v>8.4142411793836053E-2</v>
      </c>
      <c r="U180">
        <f t="shared" si="79"/>
        <v>321.51711267857075</v>
      </c>
      <c r="V180">
        <f t="shared" si="80"/>
        <v>25.872068029311233</v>
      </c>
      <c r="W180">
        <f t="shared" si="81"/>
        <v>25.872068029311233</v>
      </c>
      <c r="X180">
        <f t="shared" si="82"/>
        <v>3.3487990635697606</v>
      </c>
      <c r="Y180">
        <f t="shared" si="83"/>
        <v>50.079954959427234</v>
      </c>
      <c r="Z180">
        <f t="shared" si="84"/>
        <v>1.5595253748085238</v>
      </c>
      <c r="AA180">
        <f t="shared" si="85"/>
        <v>3.1140710411420871</v>
      </c>
      <c r="AB180">
        <f t="shared" si="86"/>
        <v>1.7892736887612368</v>
      </c>
      <c r="AC180">
        <f t="shared" si="87"/>
        <v>-146.58796635009449</v>
      </c>
      <c r="AD180">
        <f t="shared" si="88"/>
        <v>-161.05060399926677</v>
      </c>
      <c r="AE180">
        <f t="shared" si="89"/>
        <v>-13.964195201682484</v>
      </c>
      <c r="AF180">
        <f t="shared" si="90"/>
        <v>-8.5652872472962827E-2</v>
      </c>
      <c r="AG180">
        <f t="shared" si="91"/>
        <v>39.176882148387726</v>
      </c>
      <c r="AH180">
        <f t="shared" si="92"/>
        <v>3.3332176788822139</v>
      </c>
      <c r="AI180">
        <f t="shared" si="93"/>
        <v>21.726980701929307</v>
      </c>
      <c r="AJ180">
        <v>809.16902012958894</v>
      </c>
      <c r="AK180">
        <v>769.19227272727198</v>
      </c>
      <c r="AL180">
        <v>3.3664899358013902</v>
      </c>
      <c r="AM180">
        <v>66.352371143626101</v>
      </c>
      <c r="AN180">
        <f t="shared" si="94"/>
        <v>3.3239901666688092</v>
      </c>
      <c r="AO180">
        <v>16.985034196111599</v>
      </c>
      <c r="AP180">
        <v>20.8942812121212</v>
      </c>
      <c r="AQ180">
        <v>-8.2981758791566998E-4</v>
      </c>
      <c r="AR180">
        <v>77.378887929022895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39770.102868808535</v>
      </c>
      <c r="AX180">
        <f t="shared" si="98"/>
        <v>2000.0032142857101</v>
      </c>
      <c r="AY180">
        <f t="shared" si="99"/>
        <v>1681.2030107142821</v>
      </c>
      <c r="AZ180">
        <f t="shared" si="100"/>
        <v>0.84060015439260893</v>
      </c>
      <c r="BA180">
        <f t="shared" si="101"/>
        <v>0.16075829797773539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1657209235.31429</v>
      </c>
      <c r="BH180">
        <v>729.27821428571394</v>
      </c>
      <c r="BI180">
        <v>779.20664285714304</v>
      </c>
      <c r="BJ180">
        <v>20.903096428571398</v>
      </c>
      <c r="BK180">
        <v>16.986910714285699</v>
      </c>
      <c r="BL180">
        <v>717.538571428571</v>
      </c>
      <c r="BM180">
        <v>20.689789285714301</v>
      </c>
      <c r="BN180">
        <v>500.00842857142902</v>
      </c>
      <c r="BO180">
        <v>74.565799999999996</v>
      </c>
      <c r="BP180">
        <v>4.1585567857142902E-2</v>
      </c>
      <c r="BQ180">
        <v>24.650757142857099</v>
      </c>
      <c r="BR180">
        <v>25.029785714285701</v>
      </c>
      <c r="BS180">
        <v>999.9</v>
      </c>
      <c r="BT180">
        <v>0</v>
      </c>
      <c r="BU180">
        <v>0</v>
      </c>
      <c r="BV180">
        <v>10008.035714285699</v>
      </c>
      <c r="BW180">
        <v>0</v>
      </c>
      <c r="BX180">
        <v>1639.73535714286</v>
      </c>
      <c r="BY180">
        <v>-49.9283178571429</v>
      </c>
      <c r="BZ180">
        <v>744.847642857143</v>
      </c>
      <c r="CA180">
        <v>792.67157142857104</v>
      </c>
      <c r="CB180">
        <v>3.9161935714285701</v>
      </c>
      <c r="CC180">
        <v>779.20664285714304</v>
      </c>
      <c r="CD180">
        <v>16.986910714285699</v>
      </c>
      <c r="CE180">
        <v>1.5586564285714299</v>
      </c>
      <c r="CF180">
        <v>1.26664178571429</v>
      </c>
      <c r="CG180">
        <v>13.5560214285714</v>
      </c>
      <c r="CH180">
        <v>10.4087571428571</v>
      </c>
      <c r="CI180">
        <v>2000.0032142857101</v>
      </c>
      <c r="CJ180">
        <v>0.97999471428571405</v>
      </c>
      <c r="CK180">
        <v>2.00050714285714E-2</v>
      </c>
      <c r="CL180">
        <v>0</v>
      </c>
      <c r="CM180">
        <v>2.22873928571429</v>
      </c>
      <c r="CN180">
        <v>0</v>
      </c>
      <c r="CO180">
        <v>9234.9532142857097</v>
      </c>
      <c r="CP180">
        <v>17300.1535714286</v>
      </c>
      <c r="CQ180">
        <v>38.625</v>
      </c>
      <c r="CR180">
        <v>39.905999999999999</v>
      </c>
      <c r="CS180">
        <v>38.4955</v>
      </c>
      <c r="CT180">
        <v>38.180357142857098</v>
      </c>
      <c r="CU180">
        <v>38</v>
      </c>
      <c r="CV180">
        <v>1959.99285714286</v>
      </c>
      <c r="CW180">
        <v>40.010357142857103</v>
      </c>
      <c r="CX180">
        <v>0</v>
      </c>
      <c r="CY180">
        <v>1657209222</v>
      </c>
      <c r="CZ180">
        <v>0</v>
      </c>
      <c r="DA180">
        <v>0</v>
      </c>
      <c r="DB180" t="s">
        <v>356</v>
      </c>
      <c r="DC180">
        <v>1656081770.5</v>
      </c>
      <c r="DD180">
        <v>1655399214.5999999</v>
      </c>
      <c r="DE180">
        <v>0</v>
      </c>
      <c r="DF180">
        <v>0.13400000000000001</v>
      </c>
      <c r="DG180">
        <v>-0.06</v>
      </c>
      <c r="DH180">
        <v>9.3309999999999995</v>
      </c>
      <c r="DI180">
        <v>0.51100000000000001</v>
      </c>
      <c r="DJ180">
        <v>421</v>
      </c>
      <c r="DK180">
        <v>25</v>
      </c>
      <c r="DL180">
        <v>1.93</v>
      </c>
      <c r="DM180">
        <v>0.15</v>
      </c>
      <c r="DN180">
        <v>-49.592009756097603</v>
      </c>
      <c r="DO180">
        <v>-3.5974996515679898</v>
      </c>
      <c r="DP180">
        <v>0.53932667136106305</v>
      </c>
      <c r="DQ180">
        <v>0</v>
      </c>
      <c r="DR180">
        <v>3.9170056097560999</v>
      </c>
      <c r="DS180">
        <v>-1.5291219512188E-2</v>
      </c>
      <c r="DT180">
        <v>3.0247870707405802E-3</v>
      </c>
      <c r="DU180">
        <v>1</v>
      </c>
      <c r="DV180">
        <v>1</v>
      </c>
      <c r="DW180">
        <v>2</v>
      </c>
      <c r="DX180" t="s">
        <v>357</v>
      </c>
      <c r="DY180">
        <v>2.9746999999999999</v>
      </c>
      <c r="DZ180">
        <v>2.6959399999999998</v>
      </c>
      <c r="EA180">
        <v>0.11482000000000001</v>
      </c>
      <c r="EB180">
        <v>0.12123299999999999</v>
      </c>
      <c r="EC180">
        <v>7.8438400000000005E-2</v>
      </c>
      <c r="ED180">
        <v>6.8091399999999996E-2</v>
      </c>
      <c r="EE180">
        <v>34659.300000000003</v>
      </c>
      <c r="EF180">
        <v>37768.699999999997</v>
      </c>
      <c r="EG180">
        <v>35479.599999999999</v>
      </c>
      <c r="EH180">
        <v>38975.699999999997</v>
      </c>
      <c r="EI180">
        <v>46336.3</v>
      </c>
      <c r="EJ180">
        <v>52398.400000000001</v>
      </c>
      <c r="EK180">
        <v>55411.9</v>
      </c>
      <c r="EL180">
        <v>62437.7</v>
      </c>
      <c r="EM180">
        <v>1.9916</v>
      </c>
      <c r="EN180">
        <v>2.1978</v>
      </c>
      <c r="EO180">
        <v>5.0514900000000001E-2</v>
      </c>
      <c r="EP180">
        <v>0</v>
      </c>
      <c r="EQ180">
        <v>24.189</v>
      </c>
      <c r="ER180">
        <v>999.9</v>
      </c>
      <c r="ES180">
        <v>52.375</v>
      </c>
      <c r="ET180">
        <v>32.539000000000001</v>
      </c>
      <c r="EU180">
        <v>34.576700000000002</v>
      </c>
      <c r="EV180">
        <v>54.087200000000003</v>
      </c>
      <c r="EW180">
        <v>36.866999999999997</v>
      </c>
      <c r="EX180">
        <v>2</v>
      </c>
      <c r="EY180">
        <v>-0.107378</v>
      </c>
      <c r="EZ180">
        <v>3.01492</v>
      </c>
      <c r="FA180">
        <v>20.120100000000001</v>
      </c>
      <c r="FB180">
        <v>5.1993200000000002</v>
      </c>
      <c r="FC180">
        <v>12.0076</v>
      </c>
      <c r="FD180">
        <v>4.976</v>
      </c>
      <c r="FE180">
        <v>3.2930000000000001</v>
      </c>
      <c r="FF180">
        <v>9999</v>
      </c>
      <c r="FG180">
        <v>9999</v>
      </c>
      <c r="FH180">
        <v>9999</v>
      </c>
      <c r="FI180">
        <v>556.70000000000005</v>
      </c>
      <c r="FJ180">
        <v>1.8631</v>
      </c>
      <c r="FK180">
        <v>1.8678600000000001</v>
      </c>
      <c r="FL180">
        <v>1.86768</v>
      </c>
      <c r="FM180">
        <v>1.8687400000000001</v>
      </c>
      <c r="FN180">
        <v>1.8696600000000001</v>
      </c>
      <c r="FO180">
        <v>1.8656900000000001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11.946999999999999</v>
      </c>
      <c r="GF180">
        <v>0.21329999999999999</v>
      </c>
      <c r="GG180">
        <v>5.3564593647505196</v>
      </c>
      <c r="GH180">
        <v>9.5670261133577305E-3</v>
      </c>
      <c r="GI180">
        <v>-9.19467254998099E-7</v>
      </c>
      <c r="GJ180">
        <v>-2.1372918425907501E-11</v>
      </c>
      <c r="GK180">
        <v>0.21331065453237499</v>
      </c>
      <c r="GL180">
        <v>0</v>
      </c>
      <c r="GM180">
        <v>0</v>
      </c>
      <c r="GN180">
        <v>0</v>
      </c>
      <c r="GO180">
        <v>-4</v>
      </c>
      <c r="GP180">
        <v>1866</v>
      </c>
      <c r="GQ180">
        <v>1</v>
      </c>
      <c r="GR180">
        <v>18</v>
      </c>
      <c r="GS180">
        <v>18791.2</v>
      </c>
      <c r="GT180">
        <v>30167.1</v>
      </c>
      <c r="GU180">
        <v>2.2302200000000001</v>
      </c>
      <c r="GV180">
        <v>2.6196299999999999</v>
      </c>
      <c r="GW180">
        <v>2.2485400000000002</v>
      </c>
      <c r="GX180">
        <v>2.7380399999999998</v>
      </c>
      <c r="GY180">
        <v>1.9958499999999999</v>
      </c>
      <c r="GZ180">
        <v>2.3168899999999999</v>
      </c>
      <c r="HA180">
        <v>36.528700000000001</v>
      </c>
      <c r="HB180">
        <v>15.532999999999999</v>
      </c>
      <c r="HC180">
        <v>18</v>
      </c>
      <c r="HD180">
        <v>495.87599999999998</v>
      </c>
      <c r="HE180">
        <v>638.88599999999997</v>
      </c>
      <c r="HF180">
        <v>18.962299999999999</v>
      </c>
      <c r="HG180">
        <v>25.812100000000001</v>
      </c>
      <c r="HH180">
        <v>30.000800000000002</v>
      </c>
      <c r="HI180">
        <v>25.6647</v>
      </c>
      <c r="HJ180">
        <v>25.5883</v>
      </c>
      <c r="HK180">
        <v>44.633499999999998</v>
      </c>
      <c r="HL180">
        <v>49.3294</v>
      </c>
      <c r="HM180">
        <v>0</v>
      </c>
      <c r="HN180">
        <v>18.959700000000002</v>
      </c>
      <c r="HO180">
        <v>823.10799999999995</v>
      </c>
      <c r="HP180">
        <v>17.017399999999999</v>
      </c>
      <c r="HQ180">
        <v>102.82599999999999</v>
      </c>
      <c r="HR180">
        <v>103.97799999999999</v>
      </c>
    </row>
    <row r="181" spans="1:226" x14ac:dyDescent="0.2">
      <c r="A181">
        <v>165</v>
      </c>
      <c r="B181">
        <v>1657209248.0999999</v>
      </c>
      <c r="C181">
        <v>2643.0999999046298</v>
      </c>
      <c r="D181" t="s">
        <v>690</v>
      </c>
      <c r="E181" t="s">
        <v>691</v>
      </c>
      <c r="F181">
        <v>5</v>
      </c>
      <c r="G181" t="s">
        <v>596</v>
      </c>
      <c r="H181" t="s">
        <v>354</v>
      </c>
      <c r="I181">
        <v>1657209240.5999999</v>
      </c>
      <c r="J181">
        <f t="shared" si="68"/>
        <v>3.3308766161518569E-3</v>
      </c>
      <c r="K181">
        <f t="shared" si="69"/>
        <v>3.330876616151857</v>
      </c>
      <c r="L181">
        <f t="shared" si="70"/>
        <v>22.093183336808774</v>
      </c>
      <c r="M181">
        <f t="shared" si="71"/>
        <v>746.63381481481497</v>
      </c>
      <c r="N181">
        <f t="shared" si="72"/>
        <v>460.73790030348806</v>
      </c>
      <c r="O181">
        <f t="shared" si="73"/>
        <v>34.374707044736795</v>
      </c>
      <c r="P181">
        <f t="shared" si="74"/>
        <v>55.704813163943712</v>
      </c>
      <c r="Q181">
        <f t="shared" si="75"/>
        <v>0.13852307888111048</v>
      </c>
      <c r="R181">
        <f t="shared" si="76"/>
        <v>2.4459364938805903</v>
      </c>
      <c r="S181">
        <f t="shared" si="77"/>
        <v>0.13430768935231394</v>
      </c>
      <c r="T181">
        <f t="shared" si="78"/>
        <v>8.4310356391256391E-2</v>
      </c>
      <c r="U181">
        <f t="shared" si="79"/>
        <v>321.51473033333366</v>
      </c>
      <c r="V181">
        <f t="shared" si="80"/>
        <v>25.870598662954606</v>
      </c>
      <c r="W181">
        <f t="shared" si="81"/>
        <v>25.870598662954606</v>
      </c>
      <c r="X181">
        <f t="shared" si="82"/>
        <v>3.348507626537379</v>
      </c>
      <c r="Y181">
        <f t="shared" si="83"/>
        <v>50.063047341171959</v>
      </c>
      <c r="Z181">
        <f t="shared" si="84"/>
        <v>1.5590598043455841</v>
      </c>
      <c r="AA181">
        <f t="shared" si="85"/>
        <v>3.114192777201179</v>
      </c>
      <c r="AB181">
        <f t="shared" si="86"/>
        <v>1.7894478221917949</v>
      </c>
      <c r="AC181">
        <f t="shared" si="87"/>
        <v>-146.89165877229689</v>
      </c>
      <c r="AD181">
        <f t="shared" si="88"/>
        <v>-160.76856673202172</v>
      </c>
      <c r="AE181">
        <f t="shared" si="89"/>
        <v>-13.93986010224004</v>
      </c>
      <c r="AF181">
        <f t="shared" si="90"/>
        <v>-8.5355273225019346E-2</v>
      </c>
      <c r="AG181">
        <f t="shared" si="91"/>
        <v>39.276082679055207</v>
      </c>
      <c r="AH181">
        <f t="shared" si="92"/>
        <v>3.3320688259689599</v>
      </c>
      <c r="AI181">
        <f t="shared" si="93"/>
        <v>22.093183336808774</v>
      </c>
      <c r="AJ181">
        <v>826.08420747136097</v>
      </c>
      <c r="AK181">
        <v>785.90788484848497</v>
      </c>
      <c r="AL181">
        <v>3.30424169034371</v>
      </c>
      <c r="AM181">
        <v>66.352371143626101</v>
      </c>
      <c r="AN181">
        <f t="shared" si="94"/>
        <v>3.330876616151857</v>
      </c>
      <c r="AO181">
        <v>16.977822192384298</v>
      </c>
      <c r="AP181">
        <v>20.890675151515101</v>
      </c>
      <c r="AQ181">
        <v>1.6527883259867299E-4</v>
      </c>
      <c r="AR181">
        <v>77.378887929022895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39769.25382649649</v>
      </c>
      <c r="AX181">
        <f t="shared" si="98"/>
        <v>1999.98814814815</v>
      </c>
      <c r="AY181">
        <f t="shared" si="99"/>
        <v>1681.1903666666683</v>
      </c>
      <c r="AZ181">
        <f t="shared" si="100"/>
        <v>0.84060016466764254</v>
      </c>
      <c r="BA181">
        <f t="shared" si="101"/>
        <v>0.16075831780854999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1657209240.5999999</v>
      </c>
      <c r="BH181">
        <v>746.63381481481497</v>
      </c>
      <c r="BI181">
        <v>796.75144444444402</v>
      </c>
      <c r="BJ181">
        <v>20.896699999999999</v>
      </c>
      <c r="BK181">
        <v>16.9817</v>
      </c>
      <c r="BL181">
        <v>734.75311111111102</v>
      </c>
      <c r="BM181">
        <v>20.683396296296301</v>
      </c>
      <c r="BN181">
        <v>499.99074074074099</v>
      </c>
      <c r="BO181">
        <v>74.566214814814799</v>
      </c>
      <c r="BP181">
        <v>4.1728274074074097E-2</v>
      </c>
      <c r="BQ181">
        <v>24.651411111111099</v>
      </c>
      <c r="BR181">
        <v>25.024685185185199</v>
      </c>
      <c r="BS181">
        <v>999.9</v>
      </c>
      <c r="BT181">
        <v>0</v>
      </c>
      <c r="BU181">
        <v>0</v>
      </c>
      <c r="BV181">
        <v>10007.777777777799</v>
      </c>
      <c r="BW181">
        <v>0</v>
      </c>
      <c r="BX181">
        <v>1640.26925925926</v>
      </c>
      <c r="BY181">
        <v>-50.117548148148202</v>
      </c>
      <c r="BZ181">
        <v>762.56885185185195</v>
      </c>
      <c r="CA181">
        <v>810.51533333333305</v>
      </c>
      <c r="CB181">
        <v>3.9150074074074102</v>
      </c>
      <c r="CC181">
        <v>796.75144444444402</v>
      </c>
      <c r="CD181">
        <v>16.9817</v>
      </c>
      <c r="CE181">
        <v>1.5581877777777799</v>
      </c>
      <c r="CF181">
        <v>1.26625962962963</v>
      </c>
      <c r="CG181">
        <v>13.551399999999999</v>
      </c>
      <c r="CH181">
        <v>10.4042407407407</v>
      </c>
      <c r="CI181">
        <v>1999.98814814815</v>
      </c>
      <c r="CJ181">
        <v>0.97999444444444495</v>
      </c>
      <c r="CK181">
        <v>2.0005359259259298E-2</v>
      </c>
      <c r="CL181">
        <v>0</v>
      </c>
      <c r="CM181">
        <v>2.22351851851852</v>
      </c>
      <c r="CN181">
        <v>0</v>
      </c>
      <c r="CO181">
        <v>9237.0592592592602</v>
      </c>
      <c r="CP181">
        <v>17300.0148148148</v>
      </c>
      <c r="CQ181">
        <v>38.625</v>
      </c>
      <c r="CR181">
        <v>39.923222222222201</v>
      </c>
      <c r="CS181">
        <v>38.5</v>
      </c>
      <c r="CT181">
        <v>38.186999999999998</v>
      </c>
      <c r="CU181">
        <v>38</v>
      </c>
      <c r="CV181">
        <v>1959.9774074074101</v>
      </c>
      <c r="CW181">
        <v>40.010740740740701</v>
      </c>
      <c r="CX181">
        <v>0</v>
      </c>
      <c r="CY181">
        <v>1657209227.4000001</v>
      </c>
      <c r="CZ181">
        <v>0</v>
      </c>
      <c r="DA181">
        <v>0</v>
      </c>
      <c r="DB181" t="s">
        <v>356</v>
      </c>
      <c r="DC181">
        <v>1656081770.5</v>
      </c>
      <c r="DD181">
        <v>1655399214.5999999</v>
      </c>
      <c r="DE181">
        <v>0</v>
      </c>
      <c r="DF181">
        <v>0.13400000000000001</v>
      </c>
      <c r="DG181">
        <v>-0.06</v>
      </c>
      <c r="DH181">
        <v>9.3309999999999995</v>
      </c>
      <c r="DI181">
        <v>0.51100000000000001</v>
      </c>
      <c r="DJ181">
        <v>421</v>
      </c>
      <c r="DK181">
        <v>25</v>
      </c>
      <c r="DL181">
        <v>1.93</v>
      </c>
      <c r="DM181">
        <v>0.15</v>
      </c>
      <c r="DN181">
        <v>-50.050748780487801</v>
      </c>
      <c r="DO181">
        <v>-2.60029965156795</v>
      </c>
      <c r="DP181">
        <v>0.45179357855160501</v>
      </c>
      <c r="DQ181">
        <v>0</v>
      </c>
      <c r="DR181">
        <v>3.9157953658536599</v>
      </c>
      <c r="DS181">
        <v>-1.66584668989486E-2</v>
      </c>
      <c r="DT181">
        <v>2.7933886210304202E-3</v>
      </c>
      <c r="DU181">
        <v>1</v>
      </c>
      <c r="DV181">
        <v>1</v>
      </c>
      <c r="DW181">
        <v>2</v>
      </c>
      <c r="DX181" t="s">
        <v>357</v>
      </c>
      <c r="DY181">
        <v>2.9748000000000001</v>
      </c>
      <c r="DZ181">
        <v>2.6952500000000001</v>
      </c>
      <c r="EA181">
        <v>0.116508</v>
      </c>
      <c r="EB181">
        <v>0.122915</v>
      </c>
      <c r="EC181">
        <v>7.8434599999999993E-2</v>
      </c>
      <c r="ED181">
        <v>6.8083599999999994E-2</v>
      </c>
      <c r="EE181">
        <v>34592.400000000001</v>
      </c>
      <c r="EF181">
        <v>37695.599999999999</v>
      </c>
      <c r="EG181">
        <v>35478.699999999997</v>
      </c>
      <c r="EH181">
        <v>38974.9</v>
      </c>
      <c r="EI181">
        <v>46336.1</v>
      </c>
      <c r="EJ181">
        <v>52398.3</v>
      </c>
      <c r="EK181">
        <v>55411.4</v>
      </c>
      <c r="EL181">
        <v>62437</v>
      </c>
      <c r="EM181">
        <v>1.9914000000000001</v>
      </c>
      <c r="EN181">
        <v>2.1981999999999999</v>
      </c>
      <c r="EO181">
        <v>5.0038100000000002E-2</v>
      </c>
      <c r="EP181">
        <v>0</v>
      </c>
      <c r="EQ181">
        <v>24.1938</v>
      </c>
      <c r="ER181">
        <v>999.9</v>
      </c>
      <c r="ES181">
        <v>52.326000000000001</v>
      </c>
      <c r="ET181">
        <v>32.548999999999999</v>
      </c>
      <c r="EU181">
        <v>34.564399999999999</v>
      </c>
      <c r="EV181">
        <v>54.277200000000001</v>
      </c>
      <c r="EW181">
        <v>36.895000000000003</v>
      </c>
      <c r="EX181">
        <v>2</v>
      </c>
      <c r="EY181">
        <v>-0.10713399999999999</v>
      </c>
      <c r="EZ181">
        <v>2.9525100000000002</v>
      </c>
      <c r="FA181">
        <v>20.121099999999998</v>
      </c>
      <c r="FB181">
        <v>5.2017199999999999</v>
      </c>
      <c r="FC181">
        <v>12.006399999999999</v>
      </c>
      <c r="FD181">
        <v>4.9756</v>
      </c>
      <c r="FE181">
        <v>3.2930000000000001</v>
      </c>
      <c r="FF181">
        <v>9999</v>
      </c>
      <c r="FG181">
        <v>9999</v>
      </c>
      <c r="FH181">
        <v>9999</v>
      </c>
      <c r="FI181">
        <v>556.70000000000005</v>
      </c>
      <c r="FJ181">
        <v>1.8631</v>
      </c>
      <c r="FK181">
        <v>1.8678600000000001</v>
      </c>
      <c r="FL181">
        <v>1.86768</v>
      </c>
      <c r="FM181">
        <v>1.8688</v>
      </c>
      <c r="FN181">
        <v>1.8696600000000001</v>
      </c>
      <c r="FO181">
        <v>1.8656900000000001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12.077999999999999</v>
      </c>
      <c r="GF181">
        <v>0.21329999999999999</v>
      </c>
      <c r="GG181">
        <v>5.3564593647505196</v>
      </c>
      <c r="GH181">
        <v>9.5670261133577305E-3</v>
      </c>
      <c r="GI181">
        <v>-9.19467254998099E-7</v>
      </c>
      <c r="GJ181">
        <v>-2.1372918425907501E-11</v>
      </c>
      <c r="GK181">
        <v>0.21331065453237499</v>
      </c>
      <c r="GL181">
        <v>0</v>
      </c>
      <c r="GM181">
        <v>0</v>
      </c>
      <c r="GN181">
        <v>0</v>
      </c>
      <c r="GO181">
        <v>-4</v>
      </c>
      <c r="GP181">
        <v>1866</v>
      </c>
      <c r="GQ181">
        <v>1</v>
      </c>
      <c r="GR181">
        <v>18</v>
      </c>
      <c r="GS181">
        <v>18791.3</v>
      </c>
      <c r="GT181">
        <v>30167.200000000001</v>
      </c>
      <c r="GU181">
        <v>2.2644000000000002</v>
      </c>
      <c r="GV181">
        <v>2.6208499999999999</v>
      </c>
      <c r="GW181">
        <v>2.2485400000000002</v>
      </c>
      <c r="GX181">
        <v>2.7380399999999998</v>
      </c>
      <c r="GY181">
        <v>1.9958499999999999</v>
      </c>
      <c r="GZ181">
        <v>2.32422</v>
      </c>
      <c r="HA181">
        <v>36.528700000000001</v>
      </c>
      <c r="HB181">
        <v>15.532999999999999</v>
      </c>
      <c r="HC181">
        <v>18</v>
      </c>
      <c r="HD181">
        <v>495.80500000000001</v>
      </c>
      <c r="HE181">
        <v>639.28099999999995</v>
      </c>
      <c r="HF181">
        <v>18.941199999999998</v>
      </c>
      <c r="HG181">
        <v>25.8203</v>
      </c>
      <c r="HH181">
        <v>30.000599999999999</v>
      </c>
      <c r="HI181">
        <v>25.671199999999999</v>
      </c>
      <c r="HJ181">
        <v>25.5947</v>
      </c>
      <c r="HK181">
        <v>45.322699999999998</v>
      </c>
      <c r="HL181">
        <v>49.3294</v>
      </c>
      <c r="HM181">
        <v>0</v>
      </c>
      <c r="HN181">
        <v>18.9482</v>
      </c>
      <c r="HO181">
        <v>843.24900000000002</v>
      </c>
      <c r="HP181">
        <v>17.017399999999999</v>
      </c>
      <c r="HQ181">
        <v>102.824</v>
      </c>
      <c r="HR181">
        <v>103.977</v>
      </c>
    </row>
    <row r="182" spans="1:226" x14ac:dyDescent="0.2">
      <c r="A182">
        <v>166</v>
      </c>
      <c r="B182">
        <v>1657209253.0999999</v>
      </c>
      <c r="C182">
        <v>2648.0999999046298</v>
      </c>
      <c r="D182" t="s">
        <v>692</v>
      </c>
      <c r="E182" t="s">
        <v>693</v>
      </c>
      <c r="F182">
        <v>5</v>
      </c>
      <c r="G182" t="s">
        <v>596</v>
      </c>
      <c r="H182" t="s">
        <v>354</v>
      </c>
      <c r="I182">
        <v>1657209245.31429</v>
      </c>
      <c r="J182">
        <f t="shared" si="68"/>
        <v>3.333849259909248E-3</v>
      </c>
      <c r="K182">
        <f t="shared" si="69"/>
        <v>3.3338492599092482</v>
      </c>
      <c r="L182">
        <f t="shared" si="70"/>
        <v>22.008651740828636</v>
      </c>
      <c r="M182">
        <f t="shared" si="71"/>
        <v>762.07096428571401</v>
      </c>
      <c r="N182">
        <f t="shared" si="72"/>
        <v>476.7312134076156</v>
      </c>
      <c r="O182">
        <f t="shared" si="73"/>
        <v>35.568269018755338</v>
      </c>
      <c r="P182">
        <f t="shared" si="74"/>
        <v>56.857080691967894</v>
      </c>
      <c r="Q182">
        <f t="shared" si="75"/>
        <v>0.13862274720974152</v>
      </c>
      <c r="R182">
        <f t="shared" si="76"/>
        <v>2.444727661806894</v>
      </c>
      <c r="S182">
        <f t="shared" si="77"/>
        <v>0.13439937013626388</v>
      </c>
      <c r="T182">
        <f t="shared" si="78"/>
        <v>8.4368341699266824E-2</v>
      </c>
      <c r="U182">
        <f t="shared" si="79"/>
        <v>321.51825771428571</v>
      </c>
      <c r="V182">
        <f t="shared" si="80"/>
        <v>25.871296914870467</v>
      </c>
      <c r="W182">
        <f t="shared" si="81"/>
        <v>25.871296914870467</v>
      </c>
      <c r="X182">
        <f t="shared" si="82"/>
        <v>3.3486461164423447</v>
      </c>
      <c r="Y182">
        <f t="shared" si="83"/>
        <v>50.051743441203897</v>
      </c>
      <c r="Z182">
        <f t="shared" si="84"/>
        <v>1.5588042451568447</v>
      </c>
      <c r="AA182">
        <f t="shared" si="85"/>
        <v>3.1143855098433919</v>
      </c>
      <c r="AB182">
        <f t="shared" si="86"/>
        <v>1.7898418712855</v>
      </c>
      <c r="AC182">
        <f t="shared" si="87"/>
        <v>-147.02275236199785</v>
      </c>
      <c r="AD182">
        <f t="shared" si="88"/>
        <v>-160.64468631100169</v>
      </c>
      <c r="AE182">
        <f t="shared" si="89"/>
        <v>-13.936127653428668</v>
      </c>
      <c r="AF182">
        <f t="shared" si="90"/>
        <v>-8.5308612142512175E-2</v>
      </c>
      <c r="AG182">
        <f t="shared" si="91"/>
        <v>39.576557326398188</v>
      </c>
      <c r="AH182">
        <f t="shared" si="92"/>
        <v>3.3313002744557898</v>
      </c>
      <c r="AI182">
        <f t="shared" si="93"/>
        <v>22.008651740828636</v>
      </c>
      <c r="AJ182">
        <v>843.42037601173104</v>
      </c>
      <c r="AK182">
        <v>802.933896969697</v>
      </c>
      <c r="AL182">
        <v>3.4072003545296301</v>
      </c>
      <c r="AM182">
        <v>66.352371143626101</v>
      </c>
      <c r="AN182">
        <f t="shared" si="94"/>
        <v>3.3338492599092482</v>
      </c>
      <c r="AO182">
        <v>16.976055723742601</v>
      </c>
      <c r="AP182">
        <v>20.892683030303001</v>
      </c>
      <c r="AQ182">
        <v>1.4207019244933899E-4</v>
      </c>
      <c r="AR182">
        <v>77.378887929022895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39739.103027617704</v>
      </c>
      <c r="AX182">
        <f t="shared" si="98"/>
        <v>2000.01</v>
      </c>
      <c r="AY182">
        <f t="shared" si="99"/>
        <v>1681.2087428571426</v>
      </c>
      <c r="AZ182">
        <f t="shared" si="100"/>
        <v>0.84060016842772922</v>
      </c>
      <c r="BA182">
        <f t="shared" si="101"/>
        <v>0.16075832506551752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1657209245.31429</v>
      </c>
      <c r="BH182">
        <v>762.07096428571401</v>
      </c>
      <c r="BI182">
        <v>812.61253571428597</v>
      </c>
      <c r="BJ182">
        <v>20.8930785714286</v>
      </c>
      <c r="BK182">
        <v>16.978785714285699</v>
      </c>
      <c r="BL182">
        <v>750.06524999999999</v>
      </c>
      <c r="BM182">
        <v>20.679778571428599</v>
      </c>
      <c r="BN182">
        <v>499.96757142857098</v>
      </c>
      <c r="BO182">
        <v>74.566796428571394</v>
      </c>
      <c r="BP182">
        <v>4.1846803571428601E-2</v>
      </c>
      <c r="BQ182">
        <v>24.652446428571398</v>
      </c>
      <c r="BR182">
        <v>25.020203571428599</v>
      </c>
      <c r="BS182">
        <v>999.9</v>
      </c>
      <c r="BT182">
        <v>0</v>
      </c>
      <c r="BU182">
        <v>0</v>
      </c>
      <c r="BV182">
        <v>9999.8214285714294</v>
      </c>
      <c r="BW182">
        <v>0</v>
      </c>
      <c r="BX182">
        <v>1640.855</v>
      </c>
      <c r="BY182">
        <v>-50.541464285714298</v>
      </c>
      <c r="BZ182">
        <v>778.33278571428605</v>
      </c>
      <c r="CA182">
        <v>826.64792857142902</v>
      </c>
      <c r="CB182">
        <v>3.9143050000000001</v>
      </c>
      <c r="CC182">
        <v>812.61253571428597</v>
      </c>
      <c r="CD182">
        <v>16.978785714285699</v>
      </c>
      <c r="CE182">
        <v>1.5579310714285699</v>
      </c>
      <c r="CF182">
        <v>1.2660521428571401</v>
      </c>
      <c r="CG182">
        <v>13.5488678571429</v>
      </c>
      <c r="CH182">
        <v>10.4017964285714</v>
      </c>
      <c r="CI182">
        <v>2000.01</v>
      </c>
      <c r="CJ182">
        <v>0.97999449999999999</v>
      </c>
      <c r="CK182">
        <v>2.00053E-2</v>
      </c>
      <c r="CL182">
        <v>0</v>
      </c>
      <c r="CM182">
        <v>2.2404428571428601</v>
      </c>
      <c r="CN182">
        <v>0</v>
      </c>
      <c r="CO182">
        <v>9238.3021428571392</v>
      </c>
      <c r="CP182">
        <v>17300.203571428599</v>
      </c>
      <c r="CQ182">
        <v>38.625</v>
      </c>
      <c r="CR182">
        <v>39.9325714285714</v>
      </c>
      <c r="CS182">
        <v>38.5</v>
      </c>
      <c r="CT182">
        <v>38.186999999999998</v>
      </c>
      <c r="CU182">
        <v>38</v>
      </c>
      <c r="CV182">
        <v>1959.9985714285699</v>
      </c>
      <c r="CW182">
        <v>40.011428571428603</v>
      </c>
      <c r="CX182">
        <v>0</v>
      </c>
      <c r="CY182">
        <v>1657209232.2</v>
      </c>
      <c r="CZ182">
        <v>0</v>
      </c>
      <c r="DA182">
        <v>0</v>
      </c>
      <c r="DB182" t="s">
        <v>356</v>
      </c>
      <c r="DC182">
        <v>1656081770.5</v>
      </c>
      <c r="DD182">
        <v>1655399214.5999999</v>
      </c>
      <c r="DE182">
        <v>0</v>
      </c>
      <c r="DF182">
        <v>0.13400000000000001</v>
      </c>
      <c r="DG182">
        <v>-0.06</v>
      </c>
      <c r="DH182">
        <v>9.3309999999999995</v>
      </c>
      <c r="DI182">
        <v>0.51100000000000001</v>
      </c>
      <c r="DJ182">
        <v>421</v>
      </c>
      <c r="DK182">
        <v>25</v>
      </c>
      <c r="DL182">
        <v>1.93</v>
      </c>
      <c r="DM182">
        <v>0.15</v>
      </c>
      <c r="DN182">
        <v>-50.2415951219512</v>
      </c>
      <c r="DO182">
        <v>-4.7624843205573901</v>
      </c>
      <c r="DP182">
        <v>0.57350864367195897</v>
      </c>
      <c r="DQ182">
        <v>0</v>
      </c>
      <c r="DR182">
        <v>3.9150424390243899</v>
      </c>
      <c r="DS182">
        <v>-1.2260696864116301E-2</v>
      </c>
      <c r="DT182">
        <v>2.66696573774054E-3</v>
      </c>
      <c r="DU182">
        <v>1</v>
      </c>
      <c r="DV182">
        <v>1</v>
      </c>
      <c r="DW182">
        <v>2</v>
      </c>
      <c r="DX182" t="s">
        <v>357</v>
      </c>
      <c r="DY182">
        <v>2.9737</v>
      </c>
      <c r="DZ182">
        <v>2.6957800000000001</v>
      </c>
      <c r="EA182">
        <v>0.118229</v>
      </c>
      <c r="EB182">
        <v>0.124476</v>
      </c>
      <c r="EC182">
        <v>7.8415899999999997E-2</v>
      </c>
      <c r="ED182">
        <v>6.80732E-2</v>
      </c>
      <c r="EE182">
        <v>34524.800000000003</v>
      </c>
      <c r="EF182">
        <v>37627.800000000003</v>
      </c>
      <c r="EG182">
        <v>35478.5</v>
      </c>
      <c r="EH182">
        <v>38974.199999999997</v>
      </c>
      <c r="EI182">
        <v>46336</v>
      </c>
      <c r="EJ182">
        <v>52398.3</v>
      </c>
      <c r="EK182">
        <v>55410.1</v>
      </c>
      <c r="EL182">
        <v>62436.2</v>
      </c>
      <c r="EM182">
        <v>1.9912000000000001</v>
      </c>
      <c r="EN182">
        <v>2.1981999999999999</v>
      </c>
      <c r="EO182">
        <v>5.2005099999999999E-2</v>
      </c>
      <c r="EP182">
        <v>0</v>
      </c>
      <c r="EQ182">
        <v>24.199100000000001</v>
      </c>
      <c r="ER182">
        <v>999.9</v>
      </c>
      <c r="ES182">
        <v>52.277000000000001</v>
      </c>
      <c r="ET182">
        <v>32.569000000000003</v>
      </c>
      <c r="EU182">
        <v>34.564900000000002</v>
      </c>
      <c r="EV182">
        <v>54.167200000000001</v>
      </c>
      <c r="EW182">
        <v>36.927100000000003</v>
      </c>
      <c r="EX182">
        <v>2</v>
      </c>
      <c r="EY182">
        <v>-0.10621999999999999</v>
      </c>
      <c r="EZ182">
        <v>2.9699300000000002</v>
      </c>
      <c r="FA182">
        <v>20.120799999999999</v>
      </c>
      <c r="FB182">
        <v>5.1993200000000002</v>
      </c>
      <c r="FC182">
        <v>12.0076</v>
      </c>
      <c r="FD182">
        <v>4.9752000000000001</v>
      </c>
      <c r="FE182">
        <v>3.2930000000000001</v>
      </c>
      <c r="FF182">
        <v>9999</v>
      </c>
      <c r="FG182">
        <v>9999</v>
      </c>
      <c r="FH182">
        <v>9999</v>
      </c>
      <c r="FI182">
        <v>556.70000000000005</v>
      </c>
      <c r="FJ182">
        <v>1.8631</v>
      </c>
      <c r="FK182">
        <v>1.86792</v>
      </c>
      <c r="FL182">
        <v>1.86768</v>
      </c>
      <c r="FM182">
        <v>1.86877</v>
      </c>
      <c r="FN182">
        <v>1.8696600000000001</v>
      </c>
      <c r="FO182">
        <v>1.8656900000000001</v>
      </c>
      <c r="FP182">
        <v>1.86676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12.214</v>
      </c>
      <c r="GF182">
        <v>0.21329999999999999</v>
      </c>
      <c r="GG182">
        <v>5.3564593647505196</v>
      </c>
      <c r="GH182">
        <v>9.5670261133577305E-3</v>
      </c>
      <c r="GI182">
        <v>-9.19467254998099E-7</v>
      </c>
      <c r="GJ182">
        <v>-2.1372918425907501E-11</v>
      </c>
      <c r="GK182">
        <v>0.21331065453237499</v>
      </c>
      <c r="GL182">
        <v>0</v>
      </c>
      <c r="GM182">
        <v>0</v>
      </c>
      <c r="GN182">
        <v>0</v>
      </c>
      <c r="GO182">
        <v>-4</v>
      </c>
      <c r="GP182">
        <v>1866</v>
      </c>
      <c r="GQ182">
        <v>1</v>
      </c>
      <c r="GR182">
        <v>18</v>
      </c>
      <c r="GS182">
        <v>18791.400000000001</v>
      </c>
      <c r="GT182">
        <v>30167.3</v>
      </c>
      <c r="GU182">
        <v>2.3022499999999999</v>
      </c>
      <c r="GV182">
        <v>2.6184099999999999</v>
      </c>
      <c r="GW182">
        <v>2.2485400000000002</v>
      </c>
      <c r="GX182">
        <v>2.7368199999999998</v>
      </c>
      <c r="GY182">
        <v>1.9958499999999999</v>
      </c>
      <c r="GZ182">
        <v>2.34009</v>
      </c>
      <c r="HA182">
        <v>36.552300000000002</v>
      </c>
      <c r="HB182">
        <v>15.532999999999999</v>
      </c>
      <c r="HC182">
        <v>18</v>
      </c>
      <c r="HD182">
        <v>495.73500000000001</v>
      </c>
      <c r="HE182">
        <v>639.35900000000004</v>
      </c>
      <c r="HF182">
        <v>18.925999999999998</v>
      </c>
      <c r="HG182">
        <v>25.827300000000001</v>
      </c>
      <c r="HH182">
        <v>30.000900000000001</v>
      </c>
      <c r="HI182">
        <v>25.678100000000001</v>
      </c>
      <c r="HJ182">
        <v>25.601199999999999</v>
      </c>
      <c r="HK182">
        <v>46.084600000000002</v>
      </c>
      <c r="HL182">
        <v>49.3294</v>
      </c>
      <c r="HM182">
        <v>0</v>
      </c>
      <c r="HN182">
        <v>18.927099999999999</v>
      </c>
      <c r="HO182">
        <v>856.721</v>
      </c>
      <c r="HP182">
        <v>17.017399999999999</v>
      </c>
      <c r="HQ182">
        <v>102.82299999999999</v>
      </c>
      <c r="HR182">
        <v>103.97499999999999</v>
      </c>
    </row>
    <row r="183" spans="1:226" x14ac:dyDescent="0.2">
      <c r="A183">
        <v>167</v>
      </c>
      <c r="B183">
        <v>1657209258.0999999</v>
      </c>
      <c r="C183">
        <v>2653.0999999046298</v>
      </c>
      <c r="D183" t="s">
        <v>694</v>
      </c>
      <c r="E183" t="s">
        <v>695</v>
      </c>
      <c r="F183">
        <v>5</v>
      </c>
      <c r="G183" t="s">
        <v>596</v>
      </c>
      <c r="H183" t="s">
        <v>354</v>
      </c>
      <c r="I183">
        <v>1657209250.5999999</v>
      </c>
      <c r="J183">
        <f t="shared" si="68"/>
        <v>3.3288366510498806E-3</v>
      </c>
      <c r="K183">
        <f t="shared" si="69"/>
        <v>3.3288366510498806</v>
      </c>
      <c r="L183">
        <f t="shared" si="70"/>
        <v>22.215358340380067</v>
      </c>
      <c r="M183">
        <f t="shared" si="71"/>
        <v>779.51685185185204</v>
      </c>
      <c r="N183">
        <f t="shared" si="72"/>
        <v>490.58803240415671</v>
      </c>
      <c r="O183">
        <f t="shared" si="73"/>
        <v>36.60205101386817</v>
      </c>
      <c r="P183">
        <f t="shared" si="74"/>
        <v>58.158604966022118</v>
      </c>
      <c r="Q183">
        <f t="shared" si="75"/>
        <v>0.13834897212424452</v>
      </c>
      <c r="R183">
        <f t="shared" si="76"/>
        <v>2.443898957543662</v>
      </c>
      <c r="S183">
        <f t="shared" si="77"/>
        <v>0.13414060828385982</v>
      </c>
      <c r="T183">
        <f t="shared" si="78"/>
        <v>8.4205321682971915E-2</v>
      </c>
      <c r="U183">
        <f t="shared" si="79"/>
        <v>321.51777166666722</v>
      </c>
      <c r="V183">
        <f t="shared" si="80"/>
        <v>25.873782692076251</v>
      </c>
      <c r="W183">
        <f t="shared" si="81"/>
        <v>25.873782692076251</v>
      </c>
      <c r="X183">
        <f t="shared" si="82"/>
        <v>3.3491391811893547</v>
      </c>
      <c r="Y183">
        <f t="shared" si="83"/>
        <v>50.041785746999935</v>
      </c>
      <c r="Z183">
        <f t="shared" si="84"/>
        <v>1.5585467303854559</v>
      </c>
      <c r="AA183">
        <f t="shared" si="85"/>
        <v>3.1144906344172432</v>
      </c>
      <c r="AB183">
        <f t="shared" si="86"/>
        <v>1.7905924508038988</v>
      </c>
      <c r="AC183">
        <f t="shared" si="87"/>
        <v>-146.80169631129974</v>
      </c>
      <c r="AD183">
        <f t="shared" si="88"/>
        <v>-160.84334635177936</v>
      </c>
      <c r="AE183">
        <f t="shared" si="89"/>
        <v>-13.95830743871459</v>
      </c>
      <c r="AF183">
        <f t="shared" si="90"/>
        <v>-8.557843512647878E-2</v>
      </c>
      <c r="AG183">
        <f t="shared" si="91"/>
        <v>39.790593575475903</v>
      </c>
      <c r="AH183">
        <f t="shared" si="92"/>
        <v>3.3315919642765053</v>
      </c>
      <c r="AI183">
        <f t="shared" si="93"/>
        <v>22.215358340380067</v>
      </c>
      <c r="AJ183">
        <v>860.52107128819898</v>
      </c>
      <c r="AK183">
        <v>819.82504242424204</v>
      </c>
      <c r="AL183">
        <v>3.3972655689869198</v>
      </c>
      <c r="AM183">
        <v>66.352371143626101</v>
      </c>
      <c r="AN183">
        <f t="shared" si="94"/>
        <v>3.3288366510498806</v>
      </c>
      <c r="AO183">
        <v>16.974124042409599</v>
      </c>
      <c r="AP183">
        <v>20.8860042424242</v>
      </c>
      <c r="AQ183">
        <v>-1.5796128291420801E-4</v>
      </c>
      <c r="AR183">
        <v>77.378887929022895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39718.442465158783</v>
      </c>
      <c r="AX183">
        <f t="shared" si="98"/>
        <v>2000.0066666666701</v>
      </c>
      <c r="AY183">
        <f t="shared" si="99"/>
        <v>1681.2059666666696</v>
      </c>
      <c r="AZ183">
        <f t="shared" si="100"/>
        <v>0.84060018133272896</v>
      </c>
      <c r="BA183">
        <f t="shared" si="101"/>
        <v>0.16075834997216676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1657209250.5999999</v>
      </c>
      <c r="BH183">
        <v>779.51685185185204</v>
      </c>
      <c r="BI183">
        <v>830.38162962962997</v>
      </c>
      <c r="BJ183">
        <v>20.8896592592593</v>
      </c>
      <c r="BK183">
        <v>16.975292592592599</v>
      </c>
      <c r="BL183">
        <v>767.37033333333295</v>
      </c>
      <c r="BM183">
        <v>20.676351851851901</v>
      </c>
      <c r="BN183">
        <v>500.00366666666702</v>
      </c>
      <c r="BO183">
        <v>74.566629629629603</v>
      </c>
      <c r="BP183">
        <v>4.18984962962963E-2</v>
      </c>
      <c r="BQ183">
        <v>24.653011111111098</v>
      </c>
      <c r="BR183">
        <v>25.021381481481502</v>
      </c>
      <c r="BS183">
        <v>999.9</v>
      </c>
      <c r="BT183">
        <v>0</v>
      </c>
      <c r="BU183">
        <v>0</v>
      </c>
      <c r="BV183">
        <v>9994.4444444444507</v>
      </c>
      <c r="BW183">
        <v>0</v>
      </c>
      <c r="BX183">
        <v>1641.35666666667</v>
      </c>
      <c r="BY183">
        <v>-50.864800000000002</v>
      </c>
      <c r="BZ183">
        <v>796.14822222222199</v>
      </c>
      <c r="CA183">
        <v>844.721</v>
      </c>
      <c r="CB183">
        <v>3.91436925925926</v>
      </c>
      <c r="CC183">
        <v>830.38162962962997</v>
      </c>
      <c r="CD183">
        <v>16.975292592592599</v>
      </c>
      <c r="CE183">
        <v>1.55767148148148</v>
      </c>
      <c r="CF183">
        <v>1.2657892592592599</v>
      </c>
      <c r="CG183">
        <v>13.5463222222222</v>
      </c>
      <c r="CH183">
        <v>10.3986814814815</v>
      </c>
      <c r="CI183">
        <v>2000.0066666666701</v>
      </c>
      <c r="CJ183">
        <v>0.97999433333333297</v>
      </c>
      <c r="CK183">
        <v>2.0005477777777801E-2</v>
      </c>
      <c r="CL183">
        <v>0</v>
      </c>
      <c r="CM183">
        <v>2.2363111111111098</v>
      </c>
      <c r="CN183">
        <v>0</v>
      </c>
      <c r="CO183">
        <v>9237.7425925925909</v>
      </c>
      <c r="CP183">
        <v>17300.170370370401</v>
      </c>
      <c r="CQ183">
        <v>38.634185185185203</v>
      </c>
      <c r="CR183">
        <v>39.936999999999998</v>
      </c>
      <c r="CS183">
        <v>38.5</v>
      </c>
      <c r="CT183">
        <v>38.186999999999998</v>
      </c>
      <c r="CU183">
        <v>38</v>
      </c>
      <c r="CV183">
        <v>1959.99444444444</v>
      </c>
      <c r="CW183">
        <v>40.012222222222199</v>
      </c>
      <c r="CX183">
        <v>0</v>
      </c>
      <c r="CY183">
        <v>1657209237</v>
      </c>
      <c r="CZ183">
        <v>0</v>
      </c>
      <c r="DA183">
        <v>0</v>
      </c>
      <c r="DB183" t="s">
        <v>356</v>
      </c>
      <c r="DC183">
        <v>1656081770.5</v>
      </c>
      <c r="DD183">
        <v>1655399214.5999999</v>
      </c>
      <c r="DE183">
        <v>0</v>
      </c>
      <c r="DF183">
        <v>0.13400000000000001</v>
      </c>
      <c r="DG183">
        <v>-0.06</v>
      </c>
      <c r="DH183">
        <v>9.3309999999999995</v>
      </c>
      <c r="DI183">
        <v>0.51100000000000001</v>
      </c>
      <c r="DJ183">
        <v>421</v>
      </c>
      <c r="DK183">
        <v>25</v>
      </c>
      <c r="DL183">
        <v>1.93</v>
      </c>
      <c r="DM183">
        <v>0.15</v>
      </c>
      <c r="DN183">
        <v>-50.667021951219503</v>
      </c>
      <c r="DO183">
        <v>-4.1500285714286296</v>
      </c>
      <c r="DP183">
        <v>0.53508013008866795</v>
      </c>
      <c r="DQ183">
        <v>0</v>
      </c>
      <c r="DR183">
        <v>3.9144278048780499</v>
      </c>
      <c r="DS183">
        <v>1.46027874565593E-3</v>
      </c>
      <c r="DT183">
        <v>2.1694098469119899E-3</v>
      </c>
      <c r="DU183">
        <v>1</v>
      </c>
      <c r="DV183">
        <v>1</v>
      </c>
      <c r="DW183">
        <v>2</v>
      </c>
      <c r="DX183" t="s">
        <v>357</v>
      </c>
      <c r="DY183">
        <v>2.9743200000000001</v>
      </c>
      <c r="DZ183">
        <v>2.6958700000000002</v>
      </c>
      <c r="EA183">
        <v>0.119895</v>
      </c>
      <c r="EB183">
        <v>0.12620600000000001</v>
      </c>
      <c r="EC183">
        <v>7.8388799999999995E-2</v>
      </c>
      <c r="ED183">
        <v>6.8054600000000007E-2</v>
      </c>
      <c r="EE183">
        <v>34459</v>
      </c>
      <c r="EF183">
        <v>37553.1</v>
      </c>
      <c r="EG183">
        <v>35477.9</v>
      </c>
      <c r="EH183">
        <v>38973.699999999997</v>
      </c>
      <c r="EI183">
        <v>46336.800000000003</v>
      </c>
      <c r="EJ183">
        <v>52397.8</v>
      </c>
      <c r="EK183">
        <v>55409.3</v>
      </c>
      <c r="EL183">
        <v>62434.400000000001</v>
      </c>
      <c r="EM183">
        <v>1.9912000000000001</v>
      </c>
      <c r="EN183">
        <v>2.1978</v>
      </c>
      <c r="EO183">
        <v>4.90248E-2</v>
      </c>
      <c r="EP183">
        <v>0</v>
      </c>
      <c r="EQ183">
        <v>24.205200000000001</v>
      </c>
      <c r="ER183">
        <v>999.9</v>
      </c>
      <c r="ES183">
        <v>52.228000000000002</v>
      </c>
      <c r="ET183">
        <v>32.579000000000001</v>
      </c>
      <c r="EU183">
        <v>34.555700000000002</v>
      </c>
      <c r="EV183">
        <v>54.087200000000003</v>
      </c>
      <c r="EW183">
        <v>36.850999999999999</v>
      </c>
      <c r="EX183">
        <v>2</v>
      </c>
      <c r="EY183">
        <v>-0.105366</v>
      </c>
      <c r="EZ183">
        <v>3.0272299999999999</v>
      </c>
      <c r="FA183">
        <v>20.119800000000001</v>
      </c>
      <c r="FB183">
        <v>5.1981200000000003</v>
      </c>
      <c r="FC183">
        <v>12.004</v>
      </c>
      <c r="FD183">
        <v>4.9756</v>
      </c>
      <c r="FE183">
        <v>3.2930000000000001</v>
      </c>
      <c r="FF183">
        <v>9999</v>
      </c>
      <c r="FG183">
        <v>9999</v>
      </c>
      <c r="FH183">
        <v>9999</v>
      </c>
      <c r="FI183">
        <v>556.70000000000005</v>
      </c>
      <c r="FJ183">
        <v>1.86307</v>
      </c>
      <c r="FK183">
        <v>1.86792</v>
      </c>
      <c r="FL183">
        <v>1.86768</v>
      </c>
      <c r="FM183">
        <v>1.8688400000000001</v>
      </c>
      <c r="FN183">
        <v>1.8696299999999999</v>
      </c>
      <c r="FO183">
        <v>1.8656900000000001</v>
      </c>
      <c r="FP183">
        <v>1.86673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12.346</v>
      </c>
      <c r="GF183">
        <v>0.21329999999999999</v>
      </c>
      <c r="GG183">
        <v>5.3564593647505196</v>
      </c>
      <c r="GH183">
        <v>9.5670261133577305E-3</v>
      </c>
      <c r="GI183">
        <v>-9.19467254998099E-7</v>
      </c>
      <c r="GJ183">
        <v>-2.1372918425907501E-11</v>
      </c>
      <c r="GK183">
        <v>0.21331065453237499</v>
      </c>
      <c r="GL183">
        <v>0</v>
      </c>
      <c r="GM183">
        <v>0</v>
      </c>
      <c r="GN183">
        <v>0</v>
      </c>
      <c r="GO183">
        <v>-4</v>
      </c>
      <c r="GP183">
        <v>1866</v>
      </c>
      <c r="GQ183">
        <v>1</v>
      </c>
      <c r="GR183">
        <v>18</v>
      </c>
      <c r="GS183">
        <v>18791.5</v>
      </c>
      <c r="GT183">
        <v>30167.4</v>
      </c>
      <c r="GU183">
        <v>2.33643</v>
      </c>
      <c r="GV183">
        <v>2.6232899999999999</v>
      </c>
      <c r="GW183">
        <v>2.2485400000000002</v>
      </c>
      <c r="GX183">
        <v>2.7368199999999998</v>
      </c>
      <c r="GY183">
        <v>1.9958499999999999</v>
      </c>
      <c r="GZ183">
        <v>2.3168899999999999</v>
      </c>
      <c r="HA183">
        <v>36.575899999999997</v>
      </c>
      <c r="HB183">
        <v>15.5242</v>
      </c>
      <c r="HC183">
        <v>18</v>
      </c>
      <c r="HD183">
        <v>495.79300000000001</v>
      </c>
      <c r="HE183">
        <v>639.11599999999999</v>
      </c>
      <c r="HF183">
        <v>18.903400000000001</v>
      </c>
      <c r="HG183">
        <v>25.8338</v>
      </c>
      <c r="HH183">
        <v>30.001000000000001</v>
      </c>
      <c r="HI183">
        <v>25.6846</v>
      </c>
      <c r="HJ183">
        <v>25.607600000000001</v>
      </c>
      <c r="HK183">
        <v>46.764600000000002</v>
      </c>
      <c r="HL183">
        <v>49.3294</v>
      </c>
      <c r="HM183">
        <v>0</v>
      </c>
      <c r="HN183">
        <v>18.898499999999999</v>
      </c>
      <c r="HO183">
        <v>876.803</v>
      </c>
      <c r="HP183">
        <v>17.017399999999999</v>
      </c>
      <c r="HQ183">
        <v>102.821</v>
      </c>
      <c r="HR183">
        <v>103.973</v>
      </c>
    </row>
    <row r="184" spans="1:226" x14ac:dyDescent="0.2">
      <c r="A184">
        <v>168</v>
      </c>
      <c r="B184">
        <v>1657209263.0999999</v>
      </c>
      <c r="C184">
        <v>2658.0999999046298</v>
      </c>
      <c r="D184" t="s">
        <v>696</v>
      </c>
      <c r="E184" t="s">
        <v>697</v>
      </c>
      <c r="F184">
        <v>5</v>
      </c>
      <c r="G184" t="s">
        <v>596</v>
      </c>
      <c r="H184" t="s">
        <v>354</v>
      </c>
      <c r="I184">
        <v>1657209255.31429</v>
      </c>
      <c r="J184">
        <f t="shared" si="68"/>
        <v>3.3349909658282753E-3</v>
      </c>
      <c r="K184">
        <f t="shared" si="69"/>
        <v>3.3349909658282755</v>
      </c>
      <c r="L184">
        <f t="shared" si="70"/>
        <v>22.179277953471054</v>
      </c>
      <c r="M184">
        <f t="shared" si="71"/>
        <v>795.099892857143</v>
      </c>
      <c r="N184">
        <f t="shared" si="72"/>
        <v>506.53046442501022</v>
      </c>
      <c r="O184">
        <f t="shared" si="73"/>
        <v>37.791513550678623</v>
      </c>
      <c r="P184">
        <f t="shared" si="74"/>
        <v>59.321265916676822</v>
      </c>
      <c r="Q184">
        <f t="shared" si="75"/>
        <v>0.13864172264835914</v>
      </c>
      <c r="R184">
        <f t="shared" si="76"/>
        <v>2.4461527711709912</v>
      </c>
      <c r="S184">
        <f t="shared" si="77"/>
        <v>0.13441958870804011</v>
      </c>
      <c r="T184">
        <f t="shared" si="78"/>
        <v>8.4380874394633459E-2</v>
      </c>
      <c r="U184">
        <f t="shared" si="79"/>
        <v>321.51778607142927</v>
      </c>
      <c r="V184">
        <f t="shared" si="80"/>
        <v>25.870613046810835</v>
      </c>
      <c r="W184">
        <f t="shared" si="81"/>
        <v>25.870613046810835</v>
      </c>
      <c r="X184">
        <f t="shared" si="82"/>
        <v>3.3485104793525271</v>
      </c>
      <c r="Y184">
        <f t="shared" si="83"/>
        <v>50.035193497910811</v>
      </c>
      <c r="Z184">
        <f t="shared" si="84"/>
        <v>1.5583190891665901</v>
      </c>
      <c r="AA184">
        <f t="shared" si="85"/>
        <v>3.1144460133478979</v>
      </c>
      <c r="AB184">
        <f t="shared" si="86"/>
        <v>1.790191390185937</v>
      </c>
      <c r="AC184">
        <f t="shared" si="87"/>
        <v>-147.07310159302693</v>
      </c>
      <c r="AD184">
        <f t="shared" si="88"/>
        <v>-160.60528471726442</v>
      </c>
      <c r="AE184">
        <f t="shared" si="89"/>
        <v>-13.924567201696712</v>
      </c>
      <c r="AF184">
        <f t="shared" si="90"/>
        <v>-8.5167440558819862E-2</v>
      </c>
      <c r="AG184">
        <f t="shared" si="91"/>
        <v>40.024519756343949</v>
      </c>
      <c r="AH184">
        <f t="shared" si="92"/>
        <v>3.3312390807770247</v>
      </c>
      <c r="AI184">
        <f t="shared" si="93"/>
        <v>22.179277953471054</v>
      </c>
      <c r="AJ184">
        <v>877.68102784220696</v>
      </c>
      <c r="AK184">
        <v>836.84820000000002</v>
      </c>
      <c r="AL184">
        <v>3.44205712331877</v>
      </c>
      <c r="AM184">
        <v>66.352371143626101</v>
      </c>
      <c r="AN184">
        <f t="shared" si="94"/>
        <v>3.3349909658282755</v>
      </c>
      <c r="AO184">
        <v>16.967304025880299</v>
      </c>
      <c r="AP184">
        <v>20.878844242424201</v>
      </c>
      <c r="AQ184">
        <v>1.5108584277597301E-3</v>
      </c>
      <c r="AR184">
        <v>77.378887929022895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39774.457486384716</v>
      </c>
      <c r="AX184">
        <f t="shared" si="98"/>
        <v>2000.0067857142899</v>
      </c>
      <c r="AY184">
        <f t="shared" si="99"/>
        <v>1681.206064285718</v>
      </c>
      <c r="AZ184">
        <f t="shared" si="100"/>
        <v>0.84060018010653181</v>
      </c>
      <c r="BA184">
        <f t="shared" si="101"/>
        <v>0.16075834760560634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1657209255.31429</v>
      </c>
      <c r="BH184">
        <v>795.099892857143</v>
      </c>
      <c r="BI184">
        <v>846.309678571429</v>
      </c>
      <c r="BJ184">
        <v>20.886596428571401</v>
      </c>
      <c r="BK184">
        <v>16.972453571428598</v>
      </c>
      <c r="BL184">
        <v>782.82810714285699</v>
      </c>
      <c r="BM184">
        <v>20.673285714285701</v>
      </c>
      <c r="BN184">
        <v>499.98085714285702</v>
      </c>
      <c r="BO184">
        <v>74.566814285714301</v>
      </c>
      <c r="BP184">
        <v>4.1755592857142899E-2</v>
      </c>
      <c r="BQ184">
        <v>24.652771428571398</v>
      </c>
      <c r="BR184">
        <v>25.025117857142899</v>
      </c>
      <c r="BS184">
        <v>999.9</v>
      </c>
      <c r="BT184">
        <v>0</v>
      </c>
      <c r="BU184">
        <v>0</v>
      </c>
      <c r="BV184">
        <v>10009.107142857099</v>
      </c>
      <c r="BW184">
        <v>0</v>
      </c>
      <c r="BX184">
        <v>1641.855</v>
      </c>
      <c r="BY184">
        <v>-51.2097785714286</v>
      </c>
      <c r="BZ184">
        <v>812.06124999999997</v>
      </c>
      <c r="CA184">
        <v>860.92160714285706</v>
      </c>
      <c r="CB184">
        <v>3.9141439285714301</v>
      </c>
      <c r="CC184">
        <v>846.309678571429</v>
      </c>
      <c r="CD184">
        <v>16.972453571428598</v>
      </c>
      <c r="CE184">
        <v>1.5574471428571399</v>
      </c>
      <c r="CF184">
        <v>1.2655807142857101</v>
      </c>
      <c r="CG184">
        <v>13.544114285714301</v>
      </c>
      <c r="CH184">
        <v>10.396217857142901</v>
      </c>
      <c r="CI184">
        <v>2000.0067857142899</v>
      </c>
      <c r="CJ184">
        <v>0.97999449999999999</v>
      </c>
      <c r="CK184">
        <v>2.00053E-2</v>
      </c>
      <c r="CL184">
        <v>0</v>
      </c>
      <c r="CM184">
        <v>2.2099964285714302</v>
      </c>
      <c r="CN184">
        <v>0</v>
      </c>
      <c r="CO184">
        <v>9236.2628571428595</v>
      </c>
      <c r="CP184">
        <v>17300.174999999999</v>
      </c>
      <c r="CQ184">
        <v>38.644928571428601</v>
      </c>
      <c r="CR184">
        <v>39.936999999999998</v>
      </c>
      <c r="CS184">
        <v>38.5</v>
      </c>
      <c r="CT184">
        <v>38.191499999999998</v>
      </c>
      <c r="CU184">
        <v>38</v>
      </c>
      <c r="CV184">
        <v>1959.99464285714</v>
      </c>
      <c r="CW184">
        <v>40.012142857142898</v>
      </c>
      <c r="CX184">
        <v>0</v>
      </c>
      <c r="CY184">
        <v>1657209241.8</v>
      </c>
      <c r="CZ184">
        <v>0</v>
      </c>
      <c r="DA184">
        <v>0</v>
      </c>
      <c r="DB184" t="s">
        <v>356</v>
      </c>
      <c r="DC184">
        <v>1656081770.5</v>
      </c>
      <c r="DD184">
        <v>1655399214.5999999</v>
      </c>
      <c r="DE184">
        <v>0</v>
      </c>
      <c r="DF184">
        <v>0.13400000000000001</v>
      </c>
      <c r="DG184">
        <v>-0.06</v>
      </c>
      <c r="DH184">
        <v>9.3309999999999995</v>
      </c>
      <c r="DI184">
        <v>0.51100000000000001</v>
      </c>
      <c r="DJ184">
        <v>421</v>
      </c>
      <c r="DK184">
        <v>25</v>
      </c>
      <c r="DL184">
        <v>1.93</v>
      </c>
      <c r="DM184">
        <v>0.15</v>
      </c>
      <c r="DN184">
        <v>-50.964292682926803</v>
      </c>
      <c r="DO184">
        <v>-3.68293797909402</v>
      </c>
      <c r="DP184">
        <v>0.47993624545616298</v>
      </c>
      <c r="DQ184">
        <v>0</v>
      </c>
      <c r="DR184">
        <v>3.9141699999999999</v>
      </c>
      <c r="DS184">
        <v>3.0522648084151002E-4</v>
      </c>
      <c r="DT184">
        <v>2.2125418557430001E-3</v>
      </c>
      <c r="DU184">
        <v>1</v>
      </c>
      <c r="DV184">
        <v>1</v>
      </c>
      <c r="DW184">
        <v>2</v>
      </c>
      <c r="DX184" t="s">
        <v>357</v>
      </c>
      <c r="DY184">
        <v>2.9746999999999999</v>
      </c>
      <c r="DZ184">
        <v>2.6964199999999998</v>
      </c>
      <c r="EA184">
        <v>0.121569</v>
      </c>
      <c r="EB184">
        <v>0.12781699999999999</v>
      </c>
      <c r="EC184">
        <v>7.8394400000000003E-2</v>
      </c>
      <c r="ED184">
        <v>6.8042800000000001E-2</v>
      </c>
      <c r="EE184">
        <v>34393.5</v>
      </c>
      <c r="EF184">
        <v>37483</v>
      </c>
      <c r="EG184">
        <v>35478</v>
      </c>
      <c r="EH184">
        <v>38972.9</v>
      </c>
      <c r="EI184">
        <v>46337.3</v>
      </c>
      <c r="EJ184">
        <v>52397.9</v>
      </c>
      <c r="EK184">
        <v>55410.2</v>
      </c>
      <c r="EL184">
        <v>62433.599999999999</v>
      </c>
      <c r="EM184">
        <v>1.9907999999999999</v>
      </c>
      <c r="EN184">
        <v>2.1974</v>
      </c>
      <c r="EO184">
        <v>5.0216900000000002E-2</v>
      </c>
      <c r="EP184">
        <v>0</v>
      </c>
      <c r="EQ184">
        <v>24.212599999999998</v>
      </c>
      <c r="ER184">
        <v>999.9</v>
      </c>
      <c r="ES184">
        <v>52.204000000000001</v>
      </c>
      <c r="ET184">
        <v>32.588999999999999</v>
      </c>
      <c r="EU184">
        <v>34.560699999999997</v>
      </c>
      <c r="EV184">
        <v>54.007199999999997</v>
      </c>
      <c r="EW184">
        <v>36.927100000000003</v>
      </c>
      <c r="EX184">
        <v>2</v>
      </c>
      <c r="EY184">
        <v>-0.10451199999999999</v>
      </c>
      <c r="EZ184">
        <v>3.0463200000000001</v>
      </c>
      <c r="FA184">
        <v>20.119499999999999</v>
      </c>
      <c r="FB184">
        <v>5.1993200000000002</v>
      </c>
      <c r="FC184">
        <v>12.006399999999999</v>
      </c>
      <c r="FD184">
        <v>4.976</v>
      </c>
      <c r="FE184">
        <v>3.2930000000000001</v>
      </c>
      <c r="FF184">
        <v>9999</v>
      </c>
      <c r="FG184">
        <v>9999</v>
      </c>
      <c r="FH184">
        <v>9999</v>
      </c>
      <c r="FI184">
        <v>556.70000000000005</v>
      </c>
      <c r="FJ184">
        <v>1.8631</v>
      </c>
      <c r="FK184">
        <v>1.8678900000000001</v>
      </c>
      <c r="FL184">
        <v>1.86768</v>
      </c>
      <c r="FM184">
        <v>1.8688400000000001</v>
      </c>
      <c r="FN184">
        <v>1.8696600000000001</v>
      </c>
      <c r="FO184">
        <v>1.8656900000000001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12.478999999999999</v>
      </c>
      <c r="GF184">
        <v>0.21329999999999999</v>
      </c>
      <c r="GG184">
        <v>5.3564593647505196</v>
      </c>
      <c r="GH184">
        <v>9.5670261133577305E-3</v>
      </c>
      <c r="GI184">
        <v>-9.19467254998099E-7</v>
      </c>
      <c r="GJ184">
        <v>-2.1372918425907501E-11</v>
      </c>
      <c r="GK184">
        <v>0.21331065453237499</v>
      </c>
      <c r="GL184">
        <v>0</v>
      </c>
      <c r="GM184">
        <v>0</v>
      </c>
      <c r="GN184">
        <v>0</v>
      </c>
      <c r="GO184">
        <v>-4</v>
      </c>
      <c r="GP184">
        <v>1866</v>
      </c>
      <c r="GQ184">
        <v>1</v>
      </c>
      <c r="GR184">
        <v>18</v>
      </c>
      <c r="GS184">
        <v>18791.5</v>
      </c>
      <c r="GT184">
        <v>30167.5</v>
      </c>
      <c r="GU184">
        <v>2.3742700000000001</v>
      </c>
      <c r="GV184">
        <v>2.6196299999999999</v>
      </c>
      <c r="GW184">
        <v>2.2485400000000002</v>
      </c>
      <c r="GX184">
        <v>2.7380399999999998</v>
      </c>
      <c r="GY184">
        <v>1.9958499999999999</v>
      </c>
      <c r="GZ184">
        <v>2.32666</v>
      </c>
      <c r="HA184">
        <v>36.575899999999997</v>
      </c>
      <c r="HB184">
        <v>15.532999999999999</v>
      </c>
      <c r="HC184">
        <v>18</v>
      </c>
      <c r="HD184">
        <v>495.59199999999998</v>
      </c>
      <c r="HE184">
        <v>638.875</v>
      </c>
      <c r="HF184">
        <v>18.878299999999999</v>
      </c>
      <c r="HG184">
        <v>25.842500000000001</v>
      </c>
      <c r="HH184">
        <v>30.001200000000001</v>
      </c>
      <c r="HI184">
        <v>25.690999999999999</v>
      </c>
      <c r="HJ184">
        <v>25.614000000000001</v>
      </c>
      <c r="HK184">
        <v>47.515300000000003</v>
      </c>
      <c r="HL184">
        <v>49.3294</v>
      </c>
      <c r="HM184">
        <v>0</v>
      </c>
      <c r="HN184">
        <v>18.874600000000001</v>
      </c>
      <c r="HO184">
        <v>890.23299999999995</v>
      </c>
      <c r="HP184">
        <v>17.017399999999999</v>
      </c>
      <c r="HQ184">
        <v>102.822</v>
      </c>
      <c r="HR184">
        <v>103.971</v>
      </c>
    </row>
    <row r="185" spans="1:226" x14ac:dyDescent="0.2">
      <c r="A185">
        <v>169</v>
      </c>
      <c r="B185">
        <v>1657209268.0999999</v>
      </c>
      <c r="C185">
        <v>2663.0999999046298</v>
      </c>
      <c r="D185" t="s">
        <v>698</v>
      </c>
      <c r="E185" t="s">
        <v>699</v>
      </c>
      <c r="F185">
        <v>5</v>
      </c>
      <c r="G185" t="s">
        <v>596</v>
      </c>
      <c r="H185" t="s">
        <v>354</v>
      </c>
      <c r="I185">
        <v>1657209260.5999999</v>
      </c>
      <c r="J185">
        <f t="shared" si="68"/>
        <v>3.3285483181369146E-3</v>
      </c>
      <c r="K185">
        <f t="shared" si="69"/>
        <v>3.3285483181369147</v>
      </c>
      <c r="L185">
        <f t="shared" si="70"/>
        <v>22.604806282633287</v>
      </c>
      <c r="M185">
        <f t="shared" si="71"/>
        <v>812.64448148148097</v>
      </c>
      <c r="N185">
        <f t="shared" si="72"/>
        <v>517.81367236610163</v>
      </c>
      <c r="O185">
        <f t="shared" si="73"/>
        <v>38.633347713296502</v>
      </c>
      <c r="P185">
        <f t="shared" si="74"/>
        <v>60.630258519262796</v>
      </c>
      <c r="Q185">
        <f t="shared" si="75"/>
        <v>0.1383049569161468</v>
      </c>
      <c r="R185">
        <f t="shared" si="76"/>
        <v>2.4454935028552285</v>
      </c>
      <c r="S185">
        <f t="shared" si="77"/>
        <v>0.13410187915264066</v>
      </c>
      <c r="T185">
        <f t="shared" si="78"/>
        <v>8.4180664436907734E-2</v>
      </c>
      <c r="U185">
        <f t="shared" si="79"/>
        <v>321.51625185802578</v>
      </c>
      <c r="V185">
        <f t="shared" si="80"/>
        <v>25.872695140477742</v>
      </c>
      <c r="W185">
        <f t="shared" si="81"/>
        <v>25.872695140477742</v>
      </c>
      <c r="X185">
        <f t="shared" si="82"/>
        <v>3.3489234527856575</v>
      </c>
      <c r="Y185">
        <f t="shared" si="83"/>
        <v>50.024162455442486</v>
      </c>
      <c r="Z185">
        <f t="shared" si="84"/>
        <v>1.557957499067439</v>
      </c>
      <c r="AA185">
        <f t="shared" si="85"/>
        <v>3.1144099622960053</v>
      </c>
      <c r="AB185">
        <f t="shared" si="86"/>
        <v>1.7909659537182185</v>
      </c>
      <c r="AC185">
        <f t="shared" si="87"/>
        <v>-146.78898082983793</v>
      </c>
      <c r="AD185">
        <f t="shared" si="88"/>
        <v>-160.86203705367049</v>
      </c>
      <c r="AE185">
        <f t="shared" si="89"/>
        <v>-13.950720336559151</v>
      </c>
      <c r="AF185">
        <f t="shared" si="90"/>
        <v>-8.5486362041763186E-2</v>
      </c>
      <c r="AG185">
        <f t="shared" si="91"/>
        <v>40.153617903353172</v>
      </c>
      <c r="AH185">
        <f t="shared" si="92"/>
        <v>3.3296711757960007</v>
      </c>
      <c r="AI185">
        <f t="shared" si="93"/>
        <v>22.604806282633287</v>
      </c>
      <c r="AJ185">
        <v>894.62776895910599</v>
      </c>
      <c r="AK185">
        <v>853.63163636363595</v>
      </c>
      <c r="AL185">
        <v>3.3534624469085599</v>
      </c>
      <c r="AM185">
        <v>66.352371143626101</v>
      </c>
      <c r="AN185">
        <f t="shared" si="94"/>
        <v>3.3285483181369147</v>
      </c>
      <c r="AO185">
        <v>16.967165130797099</v>
      </c>
      <c r="AP185">
        <v>20.875116969697</v>
      </c>
      <c r="AQ185">
        <v>6.1899686355844298E-4</v>
      </c>
      <c r="AR185">
        <v>77.378887929022895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39758.106797470689</v>
      </c>
      <c r="AX185">
        <f t="shared" si="98"/>
        <v>1999.99740740741</v>
      </c>
      <c r="AY185">
        <f t="shared" si="99"/>
        <v>1681.1981671112417</v>
      </c>
      <c r="AZ185">
        <f t="shared" si="100"/>
        <v>0.8406001732225109</v>
      </c>
      <c r="BA185">
        <f t="shared" si="101"/>
        <v>0.16075833431944606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1657209260.5999999</v>
      </c>
      <c r="BH185">
        <v>812.64448148148097</v>
      </c>
      <c r="BI185">
        <v>864.07529629629698</v>
      </c>
      <c r="BJ185">
        <v>20.881744444444401</v>
      </c>
      <c r="BK185">
        <v>16.9696148148148</v>
      </c>
      <c r="BL185">
        <v>800.23222222222205</v>
      </c>
      <c r="BM185">
        <v>20.6684296296296</v>
      </c>
      <c r="BN185">
        <v>500.00518518518498</v>
      </c>
      <c r="BO185">
        <v>74.566777777777801</v>
      </c>
      <c r="BP185">
        <v>4.1811711111111101E-2</v>
      </c>
      <c r="BQ185">
        <v>24.6525777777778</v>
      </c>
      <c r="BR185">
        <v>25.0302851851852</v>
      </c>
      <c r="BS185">
        <v>999.9</v>
      </c>
      <c r="BT185">
        <v>0</v>
      </c>
      <c r="BU185">
        <v>0</v>
      </c>
      <c r="BV185">
        <v>10004.814814814799</v>
      </c>
      <c r="BW185">
        <v>0</v>
      </c>
      <c r="BX185">
        <v>1642.38333333333</v>
      </c>
      <c r="BY185">
        <v>-51.430799999999998</v>
      </c>
      <c r="BZ185">
        <v>829.97581481481495</v>
      </c>
      <c r="CA185">
        <v>878.99144444444403</v>
      </c>
      <c r="CB185">
        <v>3.9121240740740699</v>
      </c>
      <c r="CC185">
        <v>864.07529629629698</v>
      </c>
      <c r="CD185">
        <v>16.9696148148148</v>
      </c>
      <c r="CE185">
        <v>1.5570844444444401</v>
      </c>
      <c r="CF185">
        <v>1.26536925925926</v>
      </c>
      <c r="CG185">
        <v>13.5405333333333</v>
      </c>
      <c r="CH185">
        <v>10.393707407407399</v>
      </c>
      <c r="CI185">
        <v>1999.99740740741</v>
      </c>
      <c r="CJ185">
        <v>0.97999455555555604</v>
      </c>
      <c r="CK185">
        <v>2.0005240740740698E-2</v>
      </c>
      <c r="CL185">
        <v>0</v>
      </c>
      <c r="CM185">
        <v>2.2156555555555602</v>
      </c>
      <c r="CN185">
        <v>0</v>
      </c>
      <c r="CO185">
        <v>9232.3262962962908</v>
      </c>
      <c r="CP185">
        <v>17300.099999999999</v>
      </c>
      <c r="CQ185">
        <v>38.661740740740697</v>
      </c>
      <c r="CR185">
        <v>39.9463333333333</v>
      </c>
      <c r="CS185">
        <v>38.509185185185203</v>
      </c>
      <c r="CT185">
        <v>38.207999999999998</v>
      </c>
      <c r="CU185">
        <v>38.002296296296301</v>
      </c>
      <c r="CV185">
        <v>1959.9851851851899</v>
      </c>
      <c r="CW185">
        <v>40.011481481481503</v>
      </c>
      <c r="CX185">
        <v>0</v>
      </c>
      <c r="CY185">
        <v>1657209247.2</v>
      </c>
      <c r="CZ185">
        <v>0</v>
      </c>
      <c r="DA185">
        <v>0</v>
      </c>
      <c r="DB185" t="s">
        <v>356</v>
      </c>
      <c r="DC185">
        <v>1656081770.5</v>
      </c>
      <c r="DD185">
        <v>1655399214.5999999</v>
      </c>
      <c r="DE185">
        <v>0</v>
      </c>
      <c r="DF185">
        <v>0.13400000000000001</v>
      </c>
      <c r="DG185">
        <v>-0.06</v>
      </c>
      <c r="DH185">
        <v>9.3309999999999995</v>
      </c>
      <c r="DI185">
        <v>0.51100000000000001</v>
      </c>
      <c r="DJ185">
        <v>421</v>
      </c>
      <c r="DK185">
        <v>25</v>
      </c>
      <c r="DL185">
        <v>1.93</v>
      </c>
      <c r="DM185">
        <v>0.15</v>
      </c>
      <c r="DN185">
        <v>-51.291821951219497</v>
      </c>
      <c r="DO185">
        <v>-2.7503853658536501</v>
      </c>
      <c r="DP185">
        <v>0.41748526511880002</v>
      </c>
      <c r="DQ185">
        <v>0</v>
      </c>
      <c r="DR185">
        <v>3.9128675609756098</v>
      </c>
      <c r="DS185">
        <v>-1.92618815330955E-2</v>
      </c>
      <c r="DT185">
        <v>3.4847974924455999E-3</v>
      </c>
      <c r="DU185">
        <v>1</v>
      </c>
      <c r="DV185">
        <v>1</v>
      </c>
      <c r="DW185">
        <v>2</v>
      </c>
      <c r="DX185" t="s">
        <v>357</v>
      </c>
      <c r="DY185">
        <v>2.9737499999999999</v>
      </c>
      <c r="DZ185">
        <v>2.6958799999999998</v>
      </c>
      <c r="EA185">
        <v>0.123209</v>
      </c>
      <c r="EB185">
        <v>0.129438</v>
      </c>
      <c r="EC185">
        <v>7.8377199999999994E-2</v>
      </c>
      <c r="ED185">
        <v>6.80423E-2</v>
      </c>
      <c r="EE185">
        <v>34329</v>
      </c>
      <c r="EF185">
        <v>37413.300000000003</v>
      </c>
      <c r="EG185">
        <v>35477.699999999997</v>
      </c>
      <c r="EH185">
        <v>38972.9</v>
      </c>
      <c r="EI185">
        <v>46337.1</v>
      </c>
      <c r="EJ185">
        <v>52398.1</v>
      </c>
      <c r="EK185">
        <v>55408.9</v>
      </c>
      <c r="EL185">
        <v>62433.8</v>
      </c>
      <c r="EM185">
        <v>1.9902</v>
      </c>
      <c r="EN185">
        <v>2.1974</v>
      </c>
      <c r="EO185">
        <v>4.90248E-2</v>
      </c>
      <c r="EP185">
        <v>0</v>
      </c>
      <c r="EQ185">
        <v>24.217400000000001</v>
      </c>
      <c r="ER185">
        <v>999.9</v>
      </c>
      <c r="ES185">
        <v>52.155000000000001</v>
      </c>
      <c r="ET185">
        <v>32.619</v>
      </c>
      <c r="EU185">
        <v>34.583399999999997</v>
      </c>
      <c r="EV185">
        <v>53.657200000000003</v>
      </c>
      <c r="EW185">
        <v>36.967100000000002</v>
      </c>
      <c r="EX185">
        <v>2</v>
      </c>
      <c r="EY185">
        <v>-0.104187</v>
      </c>
      <c r="EZ185">
        <v>3.0981700000000001</v>
      </c>
      <c r="FA185">
        <v>20.118200000000002</v>
      </c>
      <c r="FB185">
        <v>5.1993200000000002</v>
      </c>
      <c r="FC185">
        <v>12.0076</v>
      </c>
      <c r="FD185">
        <v>4.9756</v>
      </c>
      <c r="FE185">
        <v>3.2930000000000001</v>
      </c>
      <c r="FF185">
        <v>9999</v>
      </c>
      <c r="FG185">
        <v>9999</v>
      </c>
      <c r="FH185">
        <v>9999</v>
      </c>
      <c r="FI185">
        <v>556.70000000000005</v>
      </c>
      <c r="FJ185">
        <v>1.8631</v>
      </c>
      <c r="FK185">
        <v>1.8678900000000001</v>
      </c>
      <c r="FL185">
        <v>1.86768</v>
      </c>
      <c r="FM185">
        <v>1.86877</v>
      </c>
      <c r="FN185">
        <v>1.8696600000000001</v>
      </c>
      <c r="FO185">
        <v>1.8656900000000001</v>
      </c>
      <c r="FP185">
        <v>1.86676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12.61</v>
      </c>
      <c r="GF185">
        <v>0.21340000000000001</v>
      </c>
      <c r="GG185">
        <v>5.3564593647505196</v>
      </c>
      <c r="GH185">
        <v>9.5670261133577305E-3</v>
      </c>
      <c r="GI185">
        <v>-9.19467254998099E-7</v>
      </c>
      <c r="GJ185">
        <v>-2.1372918425907501E-11</v>
      </c>
      <c r="GK185">
        <v>0.21331065453237499</v>
      </c>
      <c r="GL185">
        <v>0</v>
      </c>
      <c r="GM185">
        <v>0</v>
      </c>
      <c r="GN185">
        <v>0</v>
      </c>
      <c r="GO185">
        <v>-4</v>
      </c>
      <c r="GP185">
        <v>1866</v>
      </c>
      <c r="GQ185">
        <v>1</v>
      </c>
      <c r="GR185">
        <v>18</v>
      </c>
      <c r="GS185">
        <v>18791.599999999999</v>
      </c>
      <c r="GT185">
        <v>30167.599999999999</v>
      </c>
      <c r="GU185">
        <v>2.4084500000000002</v>
      </c>
      <c r="GV185">
        <v>2.6171899999999999</v>
      </c>
      <c r="GW185">
        <v>2.2485400000000002</v>
      </c>
      <c r="GX185">
        <v>2.7380399999999998</v>
      </c>
      <c r="GY185">
        <v>1.9958499999999999</v>
      </c>
      <c r="GZ185">
        <v>2.3290999999999999</v>
      </c>
      <c r="HA185">
        <v>36.599600000000002</v>
      </c>
      <c r="HB185">
        <v>15.5242</v>
      </c>
      <c r="HC185">
        <v>18</v>
      </c>
      <c r="HD185">
        <v>495.26100000000002</v>
      </c>
      <c r="HE185">
        <v>638.95100000000002</v>
      </c>
      <c r="HF185">
        <v>18.850200000000001</v>
      </c>
      <c r="HG185">
        <v>25.8491</v>
      </c>
      <c r="HH185">
        <v>30.000900000000001</v>
      </c>
      <c r="HI185">
        <v>25.697500000000002</v>
      </c>
      <c r="HJ185">
        <v>25.6204</v>
      </c>
      <c r="HK185">
        <v>48.195999999999998</v>
      </c>
      <c r="HL185">
        <v>49.3294</v>
      </c>
      <c r="HM185">
        <v>0</v>
      </c>
      <c r="HN185">
        <v>18.8446</v>
      </c>
      <c r="HO185">
        <v>910.38800000000003</v>
      </c>
      <c r="HP185">
        <v>17.019600000000001</v>
      </c>
      <c r="HQ185">
        <v>102.82</v>
      </c>
      <c r="HR185">
        <v>103.971</v>
      </c>
    </row>
    <row r="186" spans="1:226" x14ac:dyDescent="0.2">
      <c r="A186">
        <v>170</v>
      </c>
      <c r="B186">
        <v>1657209273.0999999</v>
      </c>
      <c r="C186">
        <v>2668.0999999046298</v>
      </c>
      <c r="D186" t="s">
        <v>700</v>
      </c>
      <c r="E186" t="s">
        <v>701</v>
      </c>
      <c r="F186">
        <v>5</v>
      </c>
      <c r="G186" t="s">
        <v>596</v>
      </c>
      <c r="H186" t="s">
        <v>354</v>
      </c>
      <c r="I186">
        <v>1657209265.31429</v>
      </c>
      <c r="J186">
        <f t="shared" si="68"/>
        <v>3.3260871473360823E-3</v>
      </c>
      <c r="K186">
        <f t="shared" si="69"/>
        <v>3.3260871473360822</v>
      </c>
      <c r="L186">
        <f t="shared" si="70"/>
        <v>22.638918448745393</v>
      </c>
      <c r="M186">
        <f t="shared" si="71"/>
        <v>828.27521428571401</v>
      </c>
      <c r="N186">
        <f t="shared" si="72"/>
        <v>532.17281769025226</v>
      </c>
      <c r="O186">
        <f t="shared" si="73"/>
        <v>39.704923857524363</v>
      </c>
      <c r="P186">
        <f t="shared" si="74"/>
        <v>61.796850991044771</v>
      </c>
      <c r="Q186">
        <f t="shared" si="75"/>
        <v>0.13816375924809907</v>
      </c>
      <c r="R186">
        <f t="shared" si="76"/>
        <v>2.4458344768612745</v>
      </c>
      <c r="S186">
        <f t="shared" si="77"/>
        <v>0.13396968464678047</v>
      </c>
      <c r="T186">
        <f t="shared" si="78"/>
        <v>8.4097268687942858E-2</v>
      </c>
      <c r="U186">
        <f t="shared" si="79"/>
        <v>321.51791150592464</v>
      </c>
      <c r="V186">
        <f t="shared" si="80"/>
        <v>25.873280196034461</v>
      </c>
      <c r="W186">
        <f t="shared" si="81"/>
        <v>25.873280196034461</v>
      </c>
      <c r="X186">
        <f t="shared" si="82"/>
        <v>3.3490395037950589</v>
      </c>
      <c r="Y186">
        <f t="shared" si="83"/>
        <v>50.013310622558194</v>
      </c>
      <c r="Z186">
        <f t="shared" si="84"/>
        <v>1.5576169422009076</v>
      </c>
      <c r="AA186">
        <f t="shared" si="85"/>
        <v>3.1144047910684685</v>
      </c>
      <c r="AB186">
        <f t="shared" si="86"/>
        <v>1.7914225615941513</v>
      </c>
      <c r="AC186">
        <f t="shared" si="87"/>
        <v>-146.68044319752124</v>
      </c>
      <c r="AD186">
        <f t="shared" si="88"/>
        <v>-160.96527406992621</v>
      </c>
      <c r="AE186">
        <f t="shared" si="89"/>
        <v>-13.957766598679793</v>
      </c>
      <c r="AF186">
        <f t="shared" si="90"/>
        <v>-8.5572360202576192E-2</v>
      </c>
      <c r="AG186">
        <f t="shared" si="91"/>
        <v>40.354338237673247</v>
      </c>
      <c r="AH186">
        <f t="shared" si="92"/>
        <v>3.3288614187639509</v>
      </c>
      <c r="AI186">
        <f t="shared" si="93"/>
        <v>22.638918448745393</v>
      </c>
      <c r="AJ186">
        <v>912.05651496946098</v>
      </c>
      <c r="AK186">
        <v>870.68702424242394</v>
      </c>
      <c r="AL186">
        <v>3.4362579473602302</v>
      </c>
      <c r="AM186">
        <v>66.352371143626101</v>
      </c>
      <c r="AN186">
        <f t="shared" si="94"/>
        <v>3.3260871473360822</v>
      </c>
      <c r="AO186">
        <v>16.9623574652055</v>
      </c>
      <c r="AP186">
        <v>20.869428484848498</v>
      </c>
      <c r="AQ186">
        <v>2.0912787943799999E-4</v>
      </c>
      <c r="AR186">
        <v>77.378887929022895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39766.591840456087</v>
      </c>
      <c r="AX186">
        <f t="shared" si="98"/>
        <v>2000.00821428571</v>
      </c>
      <c r="AY186">
        <f t="shared" si="99"/>
        <v>1681.2072111429625</v>
      </c>
      <c r="AZ186">
        <f t="shared" si="100"/>
        <v>0.84060015310656855</v>
      </c>
      <c r="BA186">
        <f t="shared" si="101"/>
        <v>0.16075829549567761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1657209265.31429</v>
      </c>
      <c r="BH186">
        <v>828.27521428571401</v>
      </c>
      <c r="BI186">
        <v>880.00957142857101</v>
      </c>
      <c r="BJ186">
        <v>20.8770428571429</v>
      </c>
      <c r="BK186">
        <v>16.9657678571429</v>
      </c>
      <c r="BL186">
        <v>815.73824999999999</v>
      </c>
      <c r="BM186">
        <v>20.6637357142857</v>
      </c>
      <c r="BN186">
        <v>499.99521428571398</v>
      </c>
      <c r="BO186">
        <v>74.567321428571404</v>
      </c>
      <c r="BP186">
        <v>4.1757685714285703E-2</v>
      </c>
      <c r="BQ186">
        <v>24.652550000000002</v>
      </c>
      <c r="BR186">
        <v>25.031092857142902</v>
      </c>
      <c r="BS186">
        <v>999.9</v>
      </c>
      <c r="BT186">
        <v>0</v>
      </c>
      <c r="BU186">
        <v>0</v>
      </c>
      <c r="BV186">
        <v>10006.964285714301</v>
      </c>
      <c r="BW186">
        <v>0</v>
      </c>
      <c r="BX186">
        <v>1642.81178571429</v>
      </c>
      <c r="BY186">
        <v>-51.734299999999998</v>
      </c>
      <c r="BZ186">
        <v>845.93582142857099</v>
      </c>
      <c r="CA186">
        <v>895.19721428571404</v>
      </c>
      <c r="CB186">
        <v>3.9112692857142899</v>
      </c>
      <c r="CC186">
        <v>880.00957142857101</v>
      </c>
      <c r="CD186">
        <v>16.9657678571429</v>
      </c>
      <c r="CE186">
        <v>1.55674535714286</v>
      </c>
      <c r="CF186">
        <v>1.26509178571429</v>
      </c>
      <c r="CG186">
        <v>13.5371821428571</v>
      </c>
      <c r="CH186">
        <v>10.3904214285714</v>
      </c>
      <c r="CI186">
        <v>2000.00821428571</v>
      </c>
      <c r="CJ186">
        <v>0.97999514285714295</v>
      </c>
      <c r="CK186">
        <v>2.00046142857143E-2</v>
      </c>
      <c r="CL186">
        <v>0</v>
      </c>
      <c r="CM186">
        <v>2.2574928571428599</v>
      </c>
      <c r="CN186">
        <v>0</v>
      </c>
      <c r="CO186">
        <v>9226.7310714285704</v>
      </c>
      <c r="CP186">
        <v>17300.2</v>
      </c>
      <c r="CQ186">
        <v>38.671500000000002</v>
      </c>
      <c r="CR186">
        <v>39.966250000000002</v>
      </c>
      <c r="CS186">
        <v>38.528785714285704</v>
      </c>
      <c r="CT186">
        <v>38.227499999999999</v>
      </c>
      <c r="CU186">
        <v>38.017714285714298</v>
      </c>
      <c r="CV186">
        <v>1959.99714285714</v>
      </c>
      <c r="CW186">
        <v>40.010357142857103</v>
      </c>
      <c r="CX186">
        <v>0</v>
      </c>
      <c r="CY186">
        <v>1657209252</v>
      </c>
      <c r="CZ186">
        <v>0</v>
      </c>
      <c r="DA186">
        <v>0</v>
      </c>
      <c r="DB186" t="s">
        <v>356</v>
      </c>
      <c r="DC186">
        <v>1656081770.5</v>
      </c>
      <c r="DD186">
        <v>1655399214.5999999</v>
      </c>
      <c r="DE186">
        <v>0</v>
      </c>
      <c r="DF186">
        <v>0.13400000000000001</v>
      </c>
      <c r="DG186">
        <v>-0.06</v>
      </c>
      <c r="DH186">
        <v>9.3309999999999995</v>
      </c>
      <c r="DI186">
        <v>0.51100000000000001</v>
      </c>
      <c r="DJ186">
        <v>421</v>
      </c>
      <c r="DK186">
        <v>25</v>
      </c>
      <c r="DL186">
        <v>1.93</v>
      </c>
      <c r="DM186">
        <v>0.15</v>
      </c>
      <c r="DN186">
        <v>-51.547820000000002</v>
      </c>
      <c r="DO186">
        <v>-3.4929028142587399</v>
      </c>
      <c r="DP186">
        <v>0.45995310369645298</v>
      </c>
      <c r="DQ186">
        <v>0</v>
      </c>
      <c r="DR186">
        <v>3.91208125</v>
      </c>
      <c r="DS186">
        <v>-1.6075834896820199E-2</v>
      </c>
      <c r="DT186">
        <v>3.4924312359014302E-3</v>
      </c>
      <c r="DU186">
        <v>1</v>
      </c>
      <c r="DV186">
        <v>1</v>
      </c>
      <c r="DW186">
        <v>2</v>
      </c>
      <c r="DX186" t="s">
        <v>357</v>
      </c>
      <c r="DY186">
        <v>2.9748700000000001</v>
      </c>
      <c r="DZ186">
        <v>2.6959900000000001</v>
      </c>
      <c r="EA186">
        <v>0.12485</v>
      </c>
      <c r="EB186">
        <v>0.13103999999999999</v>
      </c>
      <c r="EC186">
        <v>7.8360700000000005E-2</v>
      </c>
      <c r="ED186">
        <v>6.8027699999999997E-2</v>
      </c>
      <c r="EE186">
        <v>34263.699999999997</v>
      </c>
      <c r="EF186">
        <v>37343.4</v>
      </c>
      <c r="EG186">
        <v>35476.699999999997</v>
      </c>
      <c r="EH186">
        <v>38971.699999999997</v>
      </c>
      <c r="EI186">
        <v>46337.1</v>
      </c>
      <c r="EJ186">
        <v>52397.7</v>
      </c>
      <c r="EK186">
        <v>55407.9</v>
      </c>
      <c r="EL186">
        <v>62432.3</v>
      </c>
      <c r="EM186">
        <v>1.9918</v>
      </c>
      <c r="EN186">
        <v>2.1972</v>
      </c>
      <c r="EO186">
        <v>4.8130800000000001E-2</v>
      </c>
      <c r="EP186">
        <v>0</v>
      </c>
      <c r="EQ186">
        <v>24.224799999999998</v>
      </c>
      <c r="ER186">
        <v>999.9</v>
      </c>
      <c r="ES186">
        <v>52.106000000000002</v>
      </c>
      <c r="ET186">
        <v>32.619</v>
      </c>
      <c r="EU186">
        <v>34.551299999999998</v>
      </c>
      <c r="EV186">
        <v>54.267200000000003</v>
      </c>
      <c r="EW186">
        <v>36.838900000000002</v>
      </c>
      <c r="EX186">
        <v>2</v>
      </c>
      <c r="EY186">
        <v>-0.10341500000000001</v>
      </c>
      <c r="EZ186">
        <v>3.1607400000000001</v>
      </c>
      <c r="FA186">
        <v>20.1172</v>
      </c>
      <c r="FB186">
        <v>5.20052</v>
      </c>
      <c r="FC186">
        <v>12.0076</v>
      </c>
      <c r="FD186">
        <v>4.976</v>
      </c>
      <c r="FE186">
        <v>3.2930000000000001</v>
      </c>
      <c r="FF186">
        <v>9999</v>
      </c>
      <c r="FG186">
        <v>9999</v>
      </c>
      <c r="FH186">
        <v>9999</v>
      </c>
      <c r="FI186">
        <v>556.70000000000005</v>
      </c>
      <c r="FJ186">
        <v>1.8631</v>
      </c>
      <c r="FK186">
        <v>1.86792</v>
      </c>
      <c r="FL186">
        <v>1.86768</v>
      </c>
      <c r="FM186">
        <v>1.86887</v>
      </c>
      <c r="FN186">
        <v>1.8696600000000001</v>
      </c>
      <c r="FO186">
        <v>1.8656900000000001</v>
      </c>
      <c r="FP186">
        <v>1.86676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12.743</v>
      </c>
      <c r="GF186">
        <v>0.21329999999999999</v>
      </c>
      <c r="GG186">
        <v>5.3564593647505196</v>
      </c>
      <c r="GH186">
        <v>9.5670261133577305E-3</v>
      </c>
      <c r="GI186">
        <v>-9.19467254998099E-7</v>
      </c>
      <c r="GJ186">
        <v>-2.1372918425907501E-11</v>
      </c>
      <c r="GK186">
        <v>0.21331065453237499</v>
      </c>
      <c r="GL186">
        <v>0</v>
      </c>
      <c r="GM186">
        <v>0</v>
      </c>
      <c r="GN186">
        <v>0</v>
      </c>
      <c r="GO186">
        <v>-4</v>
      </c>
      <c r="GP186">
        <v>1866</v>
      </c>
      <c r="GQ186">
        <v>1</v>
      </c>
      <c r="GR186">
        <v>18</v>
      </c>
      <c r="GS186">
        <v>18791.7</v>
      </c>
      <c r="GT186">
        <v>30167.599999999999</v>
      </c>
      <c r="GU186">
        <v>2.4450699999999999</v>
      </c>
      <c r="GV186">
        <v>2.6232899999999999</v>
      </c>
      <c r="GW186">
        <v>2.2485400000000002</v>
      </c>
      <c r="GX186">
        <v>2.7368199999999998</v>
      </c>
      <c r="GY186">
        <v>1.9958499999999999</v>
      </c>
      <c r="GZ186">
        <v>2.3071299999999999</v>
      </c>
      <c r="HA186">
        <v>36.599600000000002</v>
      </c>
      <c r="HB186">
        <v>15.515499999999999</v>
      </c>
      <c r="HC186">
        <v>18</v>
      </c>
      <c r="HD186">
        <v>496.38200000000001</v>
      </c>
      <c r="HE186">
        <v>638.89400000000001</v>
      </c>
      <c r="HF186">
        <v>18.818200000000001</v>
      </c>
      <c r="HG186">
        <v>25.857800000000001</v>
      </c>
      <c r="HH186">
        <v>30.000900000000001</v>
      </c>
      <c r="HI186">
        <v>25.7057</v>
      </c>
      <c r="HJ186">
        <v>25.629000000000001</v>
      </c>
      <c r="HK186">
        <v>48.941200000000002</v>
      </c>
      <c r="HL186">
        <v>49.3294</v>
      </c>
      <c r="HM186">
        <v>0</v>
      </c>
      <c r="HN186">
        <v>18.810400000000001</v>
      </c>
      <c r="HO186">
        <v>923.80399999999997</v>
      </c>
      <c r="HP186">
        <v>17.025500000000001</v>
      </c>
      <c r="HQ186">
        <v>102.818</v>
      </c>
      <c r="HR186">
        <v>103.96899999999999</v>
      </c>
    </row>
    <row r="187" spans="1:226" x14ac:dyDescent="0.2">
      <c r="A187">
        <v>171</v>
      </c>
      <c r="B187">
        <v>1657209278.0999999</v>
      </c>
      <c r="C187">
        <v>2673.0999999046298</v>
      </c>
      <c r="D187" t="s">
        <v>702</v>
      </c>
      <c r="E187" t="s">
        <v>703</v>
      </c>
      <c r="F187">
        <v>5</v>
      </c>
      <c r="G187" t="s">
        <v>596</v>
      </c>
      <c r="H187" t="s">
        <v>354</v>
      </c>
      <c r="I187">
        <v>1657209270.5999999</v>
      </c>
      <c r="J187">
        <f t="shared" si="68"/>
        <v>3.3191227551029982E-3</v>
      </c>
      <c r="K187">
        <f t="shared" si="69"/>
        <v>3.319122755102998</v>
      </c>
      <c r="L187">
        <f t="shared" si="70"/>
        <v>23.209260503639786</v>
      </c>
      <c r="M187">
        <f t="shared" si="71"/>
        <v>845.84237037036996</v>
      </c>
      <c r="N187">
        <f t="shared" si="72"/>
        <v>541.74391928251646</v>
      </c>
      <c r="O187">
        <f t="shared" si="73"/>
        <v>40.419533597340958</v>
      </c>
      <c r="P187">
        <f t="shared" si="74"/>
        <v>63.108330135978029</v>
      </c>
      <c r="Q187">
        <f t="shared" si="75"/>
        <v>0.13782150411333974</v>
      </c>
      <c r="R187">
        <f t="shared" si="76"/>
        <v>2.445464809845129</v>
      </c>
      <c r="S187">
        <f t="shared" si="77"/>
        <v>0.13364723445412419</v>
      </c>
      <c r="T187">
        <f t="shared" si="78"/>
        <v>8.3894031773931357E-2</v>
      </c>
      <c r="U187">
        <f t="shared" si="79"/>
        <v>321.51799852465547</v>
      </c>
      <c r="V187">
        <f t="shared" si="80"/>
        <v>25.874028411310039</v>
      </c>
      <c r="W187">
        <f t="shared" si="81"/>
        <v>25.874028411310039</v>
      </c>
      <c r="X187">
        <f t="shared" si="82"/>
        <v>3.3491879241145828</v>
      </c>
      <c r="Y187">
        <f t="shared" si="83"/>
        <v>50.003835668810339</v>
      </c>
      <c r="Z187">
        <f t="shared" si="84"/>
        <v>1.557175847685065</v>
      </c>
      <c r="AA187">
        <f t="shared" si="85"/>
        <v>3.1141128012632566</v>
      </c>
      <c r="AB187">
        <f t="shared" si="86"/>
        <v>1.7920120764295178</v>
      </c>
      <c r="AC187">
        <f t="shared" si="87"/>
        <v>-146.37331350004223</v>
      </c>
      <c r="AD187">
        <f t="shared" si="88"/>
        <v>-161.24638349094371</v>
      </c>
      <c r="AE187">
        <f t="shared" si="89"/>
        <v>-13.984198546373332</v>
      </c>
      <c r="AF187">
        <f t="shared" si="90"/>
        <v>-8.5897012703782138E-2</v>
      </c>
      <c r="AG187">
        <f t="shared" si="91"/>
        <v>40.417478074463126</v>
      </c>
      <c r="AH187">
        <f t="shared" si="92"/>
        <v>3.3275994339909678</v>
      </c>
      <c r="AI187">
        <f t="shared" si="93"/>
        <v>23.209260503639786</v>
      </c>
      <c r="AJ187">
        <v>929.03500839532296</v>
      </c>
      <c r="AK187">
        <v>887.47062424242404</v>
      </c>
      <c r="AL187">
        <v>3.3111301210842199</v>
      </c>
      <c r="AM187">
        <v>66.352371143626101</v>
      </c>
      <c r="AN187">
        <f t="shared" si="94"/>
        <v>3.319122755102998</v>
      </c>
      <c r="AO187">
        <v>16.956496179590999</v>
      </c>
      <c r="AP187">
        <v>20.856520606060599</v>
      </c>
      <c r="AQ187">
        <v>-5.0249990384564397E-5</v>
      </c>
      <c r="AR187">
        <v>77.378887929022895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39757.63718622036</v>
      </c>
      <c r="AX187">
        <f t="shared" si="98"/>
        <v>2000.0088888888899</v>
      </c>
      <c r="AY187">
        <f t="shared" si="99"/>
        <v>1681.2077671112211</v>
      </c>
      <c r="AZ187">
        <f t="shared" si="100"/>
        <v>0.84060014755495427</v>
      </c>
      <c r="BA187">
        <f t="shared" si="101"/>
        <v>0.16075828478106197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1657209270.5999999</v>
      </c>
      <c r="BH187">
        <v>845.84237037036996</v>
      </c>
      <c r="BI187">
        <v>897.71974074074103</v>
      </c>
      <c r="BJ187">
        <v>20.870862962962999</v>
      </c>
      <c r="BK187">
        <v>16.9611703703704</v>
      </c>
      <c r="BL187">
        <v>833.16581481481501</v>
      </c>
      <c r="BM187">
        <v>20.6575555555556</v>
      </c>
      <c r="BN187">
        <v>500.01111111111101</v>
      </c>
      <c r="BO187">
        <v>74.5681444444444</v>
      </c>
      <c r="BP187">
        <v>4.18920666666667E-2</v>
      </c>
      <c r="BQ187">
        <v>24.650981481481502</v>
      </c>
      <c r="BR187">
        <v>25.0239444444444</v>
      </c>
      <c r="BS187">
        <v>999.9</v>
      </c>
      <c r="BT187">
        <v>0</v>
      </c>
      <c r="BU187">
        <v>0</v>
      </c>
      <c r="BV187">
        <v>10004.4444444444</v>
      </c>
      <c r="BW187">
        <v>0</v>
      </c>
      <c r="BX187">
        <v>1643.29</v>
      </c>
      <c r="BY187">
        <v>-51.8771814814815</v>
      </c>
      <c r="BZ187">
        <v>863.87207407407402</v>
      </c>
      <c r="CA187">
        <v>913.20862962962997</v>
      </c>
      <c r="CB187">
        <v>3.9096866666666701</v>
      </c>
      <c r="CC187">
        <v>897.71974074074103</v>
      </c>
      <c r="CD187">
        <v>16.9611703703704</v>
      </c>
      <c r="CE187">
        <v>1.55630111111111</v>
      </c>
      <c r="CF187">
        <v>1.26476296296296</v>
      </c>
      <c r="CG187">
        <v>13.532803703703699</v>
      </c>
      <c r="CH187">
        <v>10.3865259259259</v>
      </c>
      <c r="CI187">
        <v>2000.0088888888899</v>
      </c>
      <c r="CJ187">
        <v>0.979995333333333</v>
      </c>
      <c r="CK187">
        <v>2.0004411111111099E-2</v>
      </c>
      <c r="CL187">
        <v>0</v>
      </c>
      <c r="CM187">
        <v>2.2806888888888901</v>
      </c>
      <c r="CN187">
        <v>0</v>
      </c>
      <c r="CO187">
        <v>9219.6751851851805</v>
      </c>
      <c r="CP187">
        <v>17300.207407407401</v>
      </c>
      <c r="CQ187">
        <v>38.682407407407403</v>
      </c>
      <c r="CR187">
        <v>39.988333333333301</v>
      </c>
      <c r="CS187">
        <v>38.550518518518501</v>
      </c>
      <c r="CT187">
        <v>38.245333333333299</v>
      </c>
      <c r="CU187">
        <v>38.039037037036998</v>
      </c>
      <c r="CV187">
        <v>1959.99814814815</v>
      </c>
      <c r="CW187">
        <v>40.01</v>
      </c>
      <c r="CX187">
        <v>0</v>
      </c>
      <c r="CY187">
        <v>1657209256.8</v>
      </c>
      <c r="CZ187">
        <v>0</v>
      </c>
      <c r="DA187">
        <v>0</v>
      </c>
      <c r="DB187" t="s">
        <v>356</v>
      </c>
      <c r="DC187">
        <v>1656081770.5</v>
      </c>
      <c r="DD187">
        <v>1655399214.5999999</v>
      </c>
      <c r="DE187">
        <v>0</v>
      </c>
      <c r="DF187">
        <v>0.13400000000000001</v>
      </c>
      <c r="DG187">
        <v>-0.06</v>
      </c>
      <c r="DH187">
        <v>9.3309999999999995</v>
      </c>
      <c r="DI187">
        <v>0.51100000000000001</v>
      </c>
      <c r="DJ187">
        <v>421</v>
      </c>
      <c r="DK187">
        <v>25</v>
      </c>
      <c r="DL187">
        <v>1.93</v>
      </c>
      <c r="DM187">
        <v>0.15</v>
      </c>
      <c r="DN187">
        <v>-51.762153658536597</v>
      </c>
      <c r="DO187">
        <v>-2.4110257839721498</v>
      </c>
      <c r="DP187">
        <v>0.389029041550296</v>
      </c>
      <c r="DQ187">
        <v>0</v>
      </c>
      <c r="DR187">
        <v>3.9112446341463398</v>
      </c>
      <c r="DS187">
        <v>-1.2239581881531901E-2</v>
      </c>
      <c r="DT187">
        <v>3.4376658967052898E-3</v>
      </c>
      <c r="DU187">
        <v>1</v>
      </c>
      <c r="DV187">
        <v>1</v>
      </c>
      <c r="DW187">
        <v>2</v>
      </c>
      <c r="DX187" t="s">
        <v>357</v>
      </c>
      <c r="DY187">
        <v>2.9742700000000002</v>
      </c>
      <c r="DZ187">
        <v>2.6961900000000001</v>
      </c>
      <c r="EA187">
        <v>0.12645999999999999</v>
      </c>
      <c r="EB187">
        <v>0.132548</v>
      </c>
      <c r="EC187">
        <v>7.8334699999999993E-2</v>
      </c>
      <c r="ED187">
        <v>6.7996299999999996E-2</v>
      </c>
      <c r="EE187">
        <v>34200.199999999997</v>
      </c>
      <c r="EF187">
        <v>37278.5</v>
      </c>
      <c r="EG187">
        <v>35476.199999999997</v>
      </c>
      <c r="EH187">
        <v>38971.699999999997</v>
      </c>
      <c r="EI187">
        <v>46338</v>
      </c>
      <c r="EJ187">
        <v>52399</v>
      </c>
      <c r="EK187">
        <v>55407.199999999997</v>
      </c>
      <c r="EL187">
        <v>62431.7</v>
      </c>
      <c r="EM187">
        <v>1.9912000000000001</v>
      </c>
      <c r="EN187">
        <v>2.1976</v>
      </c>
      <c r="EO187">
        <v>4.8279799999999998E-2</v>
      </c>
      <c r="EP187">
        <v>0</v>
      </c>
      <c r="EQ187">
        <v>24.2317</v>
      </c>
      <c r="ER187">
        <v>999.9</v>
      </c>
      <c r="ES187">
        <v>52.057000000000002</v>
      </c>
      <c r="ET187">
        <v>32.639000000000003</v>
      </c>
      <c r="EU187">
        <v>34.559899999999999</v>
      </c>
      <c r="EV187">
        <v>54.037199999999999</v>
      </c>
      <c r="EW187">
        <v>36.883000000000003</v>
      </c>
      <c r="EX187">
        <v>2</v>
      </c>
      <c r="EY187">
        <v>-0.102378</v>
      </c>
      <c r="EZ187">
        <v>3.1420499999999998</v>
      </c>
      <c r="FA187">
        <v>20.117699999999999</v>
      </c>
      <c r="FB187">
        <v>5.20052</v>
      </c>
      <c r="FC187">
        <v>12.008800000000001</v>
      </c>
      <c r="FD187">
        <v>4.9752000000000001</v>
      </c>
      <c r="FE187">
        <v>3.2932000000000001</v>
      </c>
      <c r="FF187">
        <v>9999</v>
      </c>
      <c r="FG187">
        <v>9999</v>
      </c>
      <c r="FH187">
        <v>9999</v>
      </c>
      <c r="FI187">
        <v>556.70000000000005</v>
      </c>
      <c r="FJ187">
        <v>1.8631</v>
      </c>
      <c r="FK187">
        <v>1.86792</v>
      </c>
      <c r="FL187">
        <v>1.86768</v>
      </c>
      <c r="FM187">
        <v>1.8688</v>
      </c>
      <c r="FN187">
        <v>1.8696600000000001</v>
      </c>
      <c r="FO187">
        <v>1.8656900000000001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12.874000000000001</v>
      </c>
      <c r="GF187">
        <v>0.21329999999999999</v>
      </c>
      <c r="GG187">
        <v>5.3564593647505196</v>
      </c>
      <c r="GH187">
        <v>9.5670261133577305E-3</v>
      </c>
      <c r="GI187">
        <v>-9.19467254998099E-7</v>
      </c>
      <c r="GJ187">
        <v>-2.1372918425907501E-11</v>
      </c>
      <c r="GK187">
        <v>0.21331065453237499</v>
      </c>
      <c r="GL187">
        <v>0</v>
      </c>
      <c r="GM187">
        <v>0</v>
      </c>
      <c r="GN187">
        <v>0</v>
      </c>
      <c r="GO187">
        <v>-4</v>
      </c>
      <c r="GP187">
        <v>1866</v>
      </c>
      <c r="GQ187">
        <v>1</v>
      </c>
      <c r="GR187">
        <v>18</v>
      </c>
      <c r="GS187">
        <v>18791.8</v>
      </c>
      <c r="GT187">
        <v>30167.7</v>
      </c>
      <c r="GU187">
        <v>2.47925</v>
      </c>
      <c r="GV187">
        <v>2.6147499999999999</v>
      </c>
      <c r="GW187">
        <v>2.2485400000000002</v>
      </c>
      <c r="GX187">
        <v>2.7368199999999998</v>
      </c>
      <c r="GY187">
        <v>1.9958499999999999</v>
      </c>
      <c r="GZ187">
        <v>2.34619</v>
      </c>
      <c r="HA187">
        <v>36.599600000000002</v>
      </c>
      <c r="HB187">
        <v>15.5242</v>
      </c>
      <c r="HC187">
        <v>18</v>
      </c>
      <c r="HD187">
        <v>496.05099999999999</v>
      </c>
      <c r="HE187">
        <v>639.29100000000005</v>
      </c>
      <c r="HF187">
        <v>18.7895</v>
      </c>
      <c r="HG187">
        <v>25.8643</v>
      </c>
      <c r="HH187">
        <v>30.000900000000001</v>
      </c>
      <c r="HI187">
        <v>25.712599999999998</v>
      </c>
      <c r="HJ187">
        <v>25.6355</v>
      </c>
      <c r="HK187">
        <v>49.604399999999998</v>
      </c>
      <c r="HL187">
        <v>49.3294</v>
      </c>
      <c r="HM187">
        <v>0</v>
      </c>
      <c r="HN187">
        <v>18.7895</v>
      </c>
      <c r="HO187">
        <v>937.29700000000003</v>
      </c>
      <c r="HP187">
        <v>17.035499999999999</v>
      </c>
      <c r="HQ187">
        <v>102.81699999999999</v>
      </c>
      <c r="HR187">
        <v>103.968</v>
      </c>
    </row>
    <row r="188" spans="1:226" x14ac:dyDescent="0.2">
      <c r="A188">
        <v>172</v>
      </c>
      <c r="B188">
        <v>1657209283.0999999</v>
      </c>
      <c r="C188">
        <v>2678.0999999046298</v>
      </c>
      <c r="D188" t="s">
        <v>704</v>
      </c>
      <c r="E188" t="s">
        <v>705</v>
      </c>
      <c r="F188">
        <v>5</v>
      </c>
      <c r="G188" t="s">
        <v>596</v>
      </c>
      <c r="H188" t="s">
        <v>354</v>
      </c>
      <c r="I188">
        <v>1657209275.31429</v>
      </c>
      <c r="J188">
        <f t="shared" si="68"/>
        <v>3.319963175280168E-3</v>
      </c>
      <c r="K188">
        <f t="shared" si="69"/>
        <v>3.3199631752801682</v>
      </c>
      <c r="L188">
        <f t="shared" si="70"/>
        <v>22.92201609216594</v>
      </c>
      <c r="M188">
        <f t="shared" si="71"/>
        <v>861.42003571428597</v>
      </c>
      <c r="N188">
        <f t="shared" si="72"/>
        <v>560.11567361383447</v>
      </c>
      <c r="O188">
        <f t="shared" si="73"/>
        <v>41.790356304327929</v>
      </c>
      <c r="P188">
        <f t="shared" si="74"/>
        <v>64.270742484178442</v>
      </c>
      <c r="Q188">
        <f t="shared" si="75"/>
        <v>0.13784474241703548</v>
      </c>
      <c r="R188">
        <f t="shared" si="76"/>
        <v>2.4452796244635753</v>
      </c>
      <c r="S188">
        <f t="shared" si="77"/>
        <v>0.13366878201780011</v>
      </c>
      <c r="T188">
        <f t="shared" si="78"/>
        <v>8.3907644149522315E-2</v>
      </c>
      <c r="U188">
        <f t="shared" si="79"/>
        <v>321.51823200000041</v>
      </c>
      <c r="V188">
        <f t="shared" si="80"/>
        <v>25.872533443415389</v>
      </c>
      <c r="W188">
        <f t="shared" si="81"/>
        <v>25.872533443415389</v>
      </c>
      <c r="X188">
        <f t="shared" si="82"/>
        <v>3.3488913793447441</v>
      </c>
      <c r="Y188">
        <f t="shared" si="83"/>
        <v>49.992520405380716</v>
      </c>
      <c r="Z188">
        <f t="shared" si="84"/>
        <v>1.5567002382973631</v>
      </c>
      <c r="AA188">
        <f t="shared" si="85"/>
        <v>3.1138662857450465</v>
      </c>
      <c r="AB188">
        <f t="shared" si="86"/>
        <v>1.792191141047381</v>
      </c>
      <c r="AC188">
        <f t="shared" si="87"/>
        <v>-146.4103760298554</v>
      </c>
      <c r="AD188">
        <f t="shared" si="88"/>
        <v>-161.21167889761949</v>
      </c>
      <c r="AE188">
        <f t="shared" si="89"/>
        <v>-13.982049323738675</v>
      </c>
      <c r="AF188">
        <f t="shared" si="90"/>
        <v>-8.5872251213174877E-2</v>
      </c>
      <c r="AG188">
        <f t="shared" si="91"/>
        <v>40.382508221076627</v>
      </c>
      <c r="AH188">
        <f t="shared" si="92"/>
        <v>3.3261728768354835</v>
      </c>
      <c r="AI188">
        <f t="shared" si="93"/>
        <v>22.92201609216594</v>
      </c>
      <c r="AJ188">
        <v>945.10390721289298</v>
      </c>
      <c r="AK188">
        <v>904.07352121212102</v>
      </c>
      <c r="AL188">
        <v>3.2646052489517201</v>
      </c>
      <c r="AM188">
        <v>66.352371143626101</v>
      </c>
      <c r="AN188">
        <f t="shared" si="94"/>
        <v>3.3199631752801682</v>
      </c>
      <c r="AO188">
        <v>16.953120226324799</v>
      </c>
      <c r="AP188">
        <v>20.856698787878798</v>
      </c>
      <c r="AQ188">
        <v>-5.4736841790220796E-4</v>
      </c>
      <c r="AR188">
        <v>77.378887929022895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39753.218111538226</v>
      </c>
      <c r="AX188">
        <f t="shared" si="98"/>
        <v>2000.0103571428599</v>
      </c>
      <c r="AY188">
        <f t="shared" si="99"/>
        <v>1681.2090000000021</v>
      </c>
      <c r="AZ188">
        <f t="shared" si="100"/>
        <v>0.84060014689209639</v>
      </c>
      <c r="BA188">
        <f t="shared" si="101"/>
        <v>0.16075828350174615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1657209275.31429</v>
      </c>
      <c r="BH188">
        <v>861.42003571428597</v>
      </c>
      <c r="BI188">
        <v>913.31949999999995</v>
      </c>
      <c r="BJ188">
        <v>20.864435714285701</v>
      </c>
      <c r="BK188">
        <v>16.9561428571429</v>
      </c>
      <c r="BL188">
        <v>848.62021428571404</v>
      </c>
      <c r="BM188">
        <v>20.651125</v>
      </c>
      <c r="BN188">
        <v>499.979035714286</v>
      </c>
      <c r="BO188">
        <v>74.568317857142901</v>
      </c>
      <c r="BP188">
        <v>4.1906910714285699E-2</v>
      </c>
      <c r="BQ188">
        <v>24.649657142857102</v>
      </c>
      <c r="BR188">
        <v>25.021235714285702</v>
      </c>
      <c r="BS188">
        <v>999.9</v>
      </c>
      <c r="BT188">
        <v>0</v>
      </c>
      <c r="BU188">
        <v>0</v>
      </c>
      <c r="BV188">
        <v>10003.214285714301</v>
      </c>
      <c r="BW188">
        <v>0</v>
      </c>
      <c r="BX188">
        <v>1643.75464285714</v>
      </c>
      <c r="BY188">
        <v>-51.899364285714299</v>
      </c>
      <c r="BZ188">
        <v>879.77599999999995</v>
      </c>
      <c r="CA188">
        <v>929.07278571428606</v>
      </c>
      <c r="CB188">
        <v>3.90829</v>
      </c>
      <c r="CC188">
        <v>913.31949999999995</v>
      </c>
      <c r="CD188">
        <v>16.9561428571429</v>
      </c>
      <c r="CE188">
        <v>1.5558246428571401</v>
      </c>
      <c r="CF188">
        <v>1.2643903571428601</v>
      </c>
      <c r="CG188">
        <v>13.528110714285701</v>
      </c>
      <c r="CH188">
        <v>10.3821142857143</v>
      </c>
      <c r="CI188">
        <v>2000.0103571428599</v>
      </c>
      <c r="CJ188">
        <v>0.97999557142857097</v>
      </c>
      <c r="CK188">
        <v>2.0004157142857099E-2</v>
      </c>
      <c r="CL188">
        <v>0</v>
      </c>
      <c r="CM188">
        <v>2.2613107142857101</v>
      </c>
      <c r="CN188">
        <v>0</v>
      </c>
      <c r="CO188">
        <v>9212.1228571428601</v>
      </c>
      <c r="CP188">
        <v>17300.214285714301</v>
      </c>
      <c r="CQ188">
        <v>38.686999999999998</v>
      </c>
      <c r="CR188">
        <v>39.997750000000003</v>
      </c>
      <c r="CS188">
        <v>38.559785714285702</v>
      </c>
      <c r="CT188">
        <v>38.25</v>
      </c>
      <c r="CU188">
        <v>38.0575714285714</v>
      </c>
      <c r="CV188">
        <v>1960.0003571428599</v>
      </c>
      <c r="CW188">
        <v>40.01</v>
      </c>
      <c r="CX188">
        <v>0</v>
      </c>
      <c r="CY188">
        <v>1657209262.2</v>
      </c>
      <c r="CZ188">
        <v>0</v>
      </c>
      <c r="DA188">
        <v>0</v>
      </c>
      <c r="DB188" t="s">
        <v>356</v>
      </c>
      <c r="DC188">
        <v>1656081770.5</v>
      </c>
      <c r="DD188">
        <v>1655399214.5999999</v>
      </c>
      <c r="DE188">
        <v>0</v>
      </c>
      <c r="DF188">
        <v>0.13400000000000001</v>
      </c>
      <c r="DG188">
        <v>-0.06</v>
      </c>
      <c r="DH188">
        <v>9.3309999999999995</v>
      </c>
      <c r="DI188">
        <v>0.51100000000000001</v>
      </c>
      <c r="DJ188">
        <v>421</v>
      </c>
      <c r="DK188">
        <v>25</v>
      </c>
      <c r="DL188">
        <v>1.93</v>
      </c>
      <c r="DM188">
        <v>0.15</v>
      </c>
      <c r="DN188">
        <v>-51.813185365853698</v>
      </c>
      <c r="DO188">
        <v>-0.44134285714293903</v>
      </c>
      <c r="DP188">
        <v>0.40808926603640799</v>
      </c>
      <c r="DQ188">
        <v>0</v>
      </c>
      <c r="DR188">
        <v>3.9088234146341501</v>
      </c>
      <c r="DS188">
        <v>-1.81666202090533E-2</v>
      </c>
      <c r="DT188">
        <v>4.1370365320000596E-3</v>
      </c>
      <c r="DU188">
        <v>1</v>
      </c>
      <c r="DV188">
        <v>1</v>
      </c>
      <c r="DW188">
        <v>2</v>
      </c>
      <c r="DX188" t="s">
        <v>357</v>
      </c>
      <c r="DY188">
        <v>2.9740700000000002</v>
      </c>
      <c r="DZ188">
        <v>2.6963599999999999</v>
      </c>
      <c r="EA188">
        <v>0.12798300000000001</v>
      </c>
      <c r="EB188">
        <v>0.13408400000000001</v>
      </c>
      <c r="EC188">
        <v>7.8317899999999996E-2</v>
      </c>
      <c r="ED188">
        <v>6.7980600000000002E-2</v>
      </c>
      <c r="EE188">
        <v>34140.300000000003</v>
      </c>
      <c r="EF188">
        <v>37211.300000000003</v>
      </c>
      <c r="EG188">
        <v>35475.9</v>
      </c>
      <c r="EH188">
        <v>38970.5</v>
      </c>
      <c r="EI188">
        <v>46338.8</v>
      </c>
      <c r="EJ188">
        <v>52398</v>
      </c>
      <c r="EK188">
        <v>55407.1</v>
      </c>
      <c r="EL188">
        <v>62429.4</v>
      </c>
      <c r="EM188">
        <v>1.9912000000000001</v>
      </c>
      <c r="EN188">
        <v>2.1966000000000001</v>
      </c>
      <c r="EO188">
        <v>4.7534699999999999E-2</v>
      </c>
      <c r="EP188">
        <v>0</v>
      </c>
      <c r="EQ188">
        <v>24.236999999999998</v>
      </c>
      <c r="ER188">
        <v>999.9</v>
      </c>
      <c r="ES188">
        <v>52.008000000000003</v>
      </c>
      <c r="ET188">
        <v>32.65</v>
      </c>
      <c r="EU188">
        <v>34.547699999999999</v>
      </c>
      <c r="EV188">
        <v>54.107199999999999</v>
      </c>
      <c r="EW188">
        <v>36.943100000000001</v>
      </c>
      <c r="EX188">
        <v>2</v>
      </c>
      <c r="EY188">
        <v>-0.10185</v>
      </c>
      <c r="EZ188">
        <v>3.1204100000000001</v>
      </c>
      <c r="FA188">
        <v>20.118400000000001</v>
      </c>
      <c r="FB188">
        <v>5.20052</v>
      </c>
      <c r="FC188">
        <v>12.0076</v>
      </c>
      <c r="FD188">
        <v>4.976</v>
      </c>
      <c r="FE188">
        <v>3.2930000000000001</v>
      </c>
      <c r="FF188">
        <v>9999</v>
      </c>
      <c r="FG188">
        <v>9999</v>
      </c>
      <c r="FH188">
        <v>9999</v>
      </c>
      <c r="FI188">
        <v>556.70000000000005</v>
      </c>
      <c r="FJ188">
        <v>1.86307</v>
      </c>
      <c r="FK188">
        <v>1.86792</v>
      </c>
      <c r="FL188">
        <v>1.86768</v>
      </c>
      <c r="FM188">
        <v>1.86887</v>
      </c>
      <c r="FN188">
        <v>1.8696600000000001</v>
      </c>
      <c r="FO188">
        <v>1.8656900000000001</v>
      </c>
      <c r="FP188">
        <v>1.86676</v>
      </c>
      <c r="FQ188">
        <v>1.8681300000000001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12.999000000000001</v>
      </c>
      <c r="GF188">
        <v>0.21329999999999999</v>
      </c>
      <c r="GG188">
        <v>5.3564593647505196</v>
      </c>
      <c r="GH188">
        <v>9.5670261133577305E-3</v>
      </c>
      <c r="GI188">
        <v>-9.19467254998099E-7</v>
      </c>
      <c r="GJ188">
        <v>-2.1372918425907501E-11</v>
      </c>
      <c r="GK188">
        <v>0.21331065453237499</v>
      </c>
      <c r="GL188">
        <v>0</v>
      </c>
      <c r="GM188">
        <v>0</v>
      </c>
      <c r="GN188">
        <v>0</v>
      </c>
      <c r="GO188">
        <v>-4</v>
      </c>
      <c r="GP188">
        <v>1866</v>
      </c>
      <c r="GQ188">
        <v>1</v>
      </c>
      <c r="GR188">
        <v>18</v>
      </c>
      <c r="GS188">
        <v>18791.900000000001</v>
      </c>
      <c r="GT188">
        <v>30167.8</v>
      </c>
      <c r="GU188">
        <v>2.5134300000000001</v>
      </c>
      <c r="GV188">
        <v>2.6122999999999998</v>
      </c>
      <c r="GW188">
        <v>2.2485400000000002</v>
      </c>
      <c r="GX188">
        <v>2.7368199999999998</v>
      </c>
      <c r="GY188">
        <v>1.9958499999999999</v>
      </c>
      <c r="GZ188">
        <v>2.33887</v>
      </c>
      <c r="HA188">
        <v>36.6233</v>
      </c>
      <c r="HB188">
        <v>15.5242</v>
      </c>
      <c r="HC188">
        <v>18</v>
      </c>
      <c r="HD188">
        <v>496.11</v>
      </c>
      <c r="HE188">
        <v>638.57000000000005</v>
      </c>
      <c r="HF188">
        <v>18.769100000000002</v>
      </c>
      <c r="HG188">
        <v>25.873000000000001</v>
      </c>
      <c r="HH188">
        <v>30.000900000000001</v>
      </c>
      <c r="HI188">
        <v>25.719100000000001</v>
      </c>
      <c r="HJ188">
        <v>25.6419</v>
      </c>
      <c r="HK188">
        <v>50.317799999999998</v>
      </c>
      <c r="HL188">
        <v>49.048499999999997</v>
      </c>
      <c r="HM188">
        <v>0</v>
      </c>
      <c r="HN188">
        <v>18.7729</v>
      </c>
      <c r="HO188">
        <v>957.70799999999997</v>
      </c>
      <c r="HP188">
        <v>17.044599999999999</v>
      </c>
      <c r="HQ188">
        <v>102.816</v>
      </c>
      <c r="HR188">
        <v>103.964</v>
      </c>
    </row>
    <row r="189" spans="1:226" x14ac:dyDescent="0.2">
      <c r="A189">
        <v>173</v>
      </c>
      <c r="B189">
        <v>1657209288.0999999</v>
      </c>
      <c r="C189">
        <v>2683.0999999046298</v>
      </c>
      <c r="D189" t="s">
        <v>706</v>
      </c>
      <c r="E189" t="s">
        <v>707</v>
      </c>
      <c r="F189">
        <v>5</v>
      </c>
      <c r="G189" t="s">
        <v>596</v>
      </c>
      <c r="H189" t="s">
        <v>354</v>
      </c>
      <c r="I189">
        <v>1657209280.5999999</v>
      </c>
      <c r="J189">
        <f t="shared" si="68"/>
        <v>3.3085633112489928E-3</v>
      </c>
      <c r="K189">
        <f t="shared" si="69"/>
        <v>3.3085633112489927</v>
      </c>
      <c r="L189">
        <f t="shared" si="70"/>
        <v>23.011888249285075</v>
      </c>
      <c r="M189">
        <f t="shared" si="71"/>
        <v>878.78240740740705</v>
      </c>
      <c r="N189">
        <f t="shared" si="72"/>
        <v>574.73615875651183</v>
      </c>
      <c r="O189">
        <f t="shared" si="73"/>
        <v>42.88117121828747</v>
      </c>
      <c r="P189">
        <f t="shared" si="74"/>
        <v>65.566118124856743</v>
      </c>
      <c r="Q189">
        <f t="shared" si="75"/>
        <v>0.13731353473373367</v>
      </c>
      <c r="R189">
        <f t="shared" si="76"/>
        <v>2.4466895272059759</v>
      </c>
      <c r="S189">
        <f t="shared" si="77"/>
        <v>0.13317148761037437</v>
      </c>
      <c r="T189">
        <f t="shared" si="78"/>
        <v>8.3593918563957384E-2</v>
      </c>
      <c r="U189">
        <f t="shared" si="79"/>
        <v>321.51356433333314</v>
      </c>
      <c r="V189">
        <f t="shared" si="80"/>
        <v>25.872310638053474</v>
      </c>
      <c r="W189">
        <f t="shared" si="81"/>
        <v>25.872310638053474</v>
      </c>
      <c r="X189">
        <f t="shared" si="82"/>
        <v>3.3488471851990314</v>
      </c>
      <c r="Y189">
        <f t="shared" si="83"/>
        <v>49.983453768223498</v>
      </c>
      <c r="Z189">
        <f t="shared" si="84"/>
        <v>1.5561338546854333</v>
      </c>
      <c r="AA189">
        <f t="shared" si="85"/>
        <v>3.113297976368993</v>
      </c>
      <c r="AB189">
        <f t="shared" si="86"/>
        <v>1.792713330513598</v>
      </c>
      <c r="AC189">
        <f t="shared" si="87"/>
        <v>-145.90764202608059</v>
      </c>
      <c r="AD189">
        <f t="shared" si="88"/>
        <v>-161.67800792352264</v>
      </c>
      <c r="AE189">
        <f t="shared" si="89"/>
        <v>-14.014183416943562</v>
      </c>
      <c r="AF189">
        <f t="shared" si="90"/>
        <v>-8.6269033213682178E-2</v>
      </c>
      <c r="AG189">
        <f t="shared" si="91"/>
        <v>40.471591804758376</v>
      </c>
      <c r="AH189">
        <f t="shared" si="92"/>
        <v>3.3138757410693711</v>
      </c>
      <c r="AI189">
        <f t="shared" si="93"/>
        <v>23.011888249285075</v>
      </c>
      <c r="AJ189">
        <v>962.87318680031603</v>
      </c>
      <c r="AK189">
        <v>920.98807878787898</v>
      </c>
      <c r="AL189">
        <v>3.4512753735672699</v>
      </c>
      <c r="AM189">
        <v>66.352371143626101</v>
      </c>
      <c r="AN189">
        <f t="shared" si="94"/>
        <v>3.3085633112489927</v>
      </c>
      <c r="AO189">
        <v>16.959646825219</v>
      </c>
      <c r="AP189">
        <v>20.854834545454501</v>
      </c>
      <c r="AQ189">
        <v>-1.64791624559414E-3</v>
      </c>
      <c r="AR189">
        <v>77.378887929022895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39788.64788691666</v>
      </c>
      <c r="AX189">
        <f t="shared" si="98"/>
        <v>1999.9811111111101</v>
      </c>
      <c r="AY189">
        <f t="shared" si="99"/>
        <v>1681.1844333333324</v>
      </c>
      <c r="AZ189">
        <f t="shared" si="100"/>
        <v>0.84060015566813684</v>
      </c>
      <c r="BA189">
        <f t="shared" si="101"/>
        <v>0.16075830043950415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1657209280.5999999</v>
      </c>
      <c r="BH189">
        <v>878.78240740740705</v>
      </c>
      <c r="BI189">
        <v>930.84333333333302</v>
      </c>
      <c r="BJ189">
        <v>20.856855555555601</v>
      </c>
      <c r="BK189">
        <v>16.963114814814801</v>
      </c>
      <c r="BL189">
        <v>865.84581481481496</v>
      </c>
      <c r="BM189">
        <v>20.643540740740701</v>
      </c>
      <c r="BN189">
        <v>499.99611111111102</v>
      </c>
      <c r="BO189">
        <v>74.568296296296296</v>
      </c>
      <c r="BP189">
        <v>4.1888855555555597E-2</v>
      </c>
      <c r="BQ189">
        <v>24.6466037037037</v>
      </c>
      <c r="BR189">
        <v>25.013529629629598</v>
      </c>
      <c r="BS189">
        <v>999.9</v>
      </c>
      <c r="BT189">
        <v>0</v>
      </c>
      <c r="BU189">
        <v>0</v>
      </c>
      <c r="BV189">
        <v>10012.4074074074</v>
      </c>
      <c r="BW189">
        <v>0</v>
      </c>
      <c r="BX189">
        <v>1644.07222222222</v>
      </c>
      <c r="BY189">
        <v>-52.060833333333299</v>
      </c>
      <c r="BZ189">
        <v>897.50137037036995</v>
      </c>
      <c r="CA189">
        <v>946.90581481481502</v>
      </c>
      <c r="CB189">
        <v>3.89374111111111</v>
      </c>
      <c r="CC189">
        <v>930.84333333333302</v>
      </c>
      <c r="CD189">
        <v>16.963114814814801</v>
      </c>
      <c r="CE189">
        <v>1.55525925925926</v>
      </c>
      <c r="CF189">
        <v>1.26491</v>
      </c>
      <c r="CG189">
        <v>13.522518518518501</v>
      </c>
      <c r="CH189">
        <v>10.388255555555601</v>
      </c>
      <c r="CI189">
        <v>1999.9811111111101</v>
      </c>
      <c r="CJ189">
        <v>0.97999522222222202</v>
      </c>
      <c r="CK189">
        <v>2.0004529629629599E-2</v>
      </c>
      <c r="CL189">
        <v>0</v>
      </c>
      <c r="CM189">
        <v>2.2645037037037001</v>
      </c>
      <c r="CN189">
        <v>0</v>
      </c>
      <c r="CO189">
        <v>9201.0192592592593</v>
      </c>
      <c r="CP189">
        <v>17299.9703703704</v>
      </c>
      <c r="CQ189">
        <v>38.686999999999998</v>
      </c>
      <c r="CR189">
        <v>40</v>
      </c>
      <c r="CS189">
        <v>38.561999999999998</v>
      </c>
      <c r="CT189">
        <v>38.25</v>
      </c>
      <c r="CU189">
        <v>38.061999999999998</v>
      </c>
      <c r="CV189">
        <v>1959.9711111111101</v>
      </c>
      <c r="CW189">
        <v>40.01</v>
      </c>
      <c r="CX189">
        <v>0</v>
      </c>
      <c r="CY189">
        <v>1657209267</v>
      </c>
      <c r="CZ189">
        <v>0</v>
      </c>
      <c r="DA189">
        <v>0</v>
      </c>
      <c r="DB189" t="s">
        <v>356</v>
      </c>
      <c r="DC189">
        <v>1656081770.5</v>
      </c>
      <c r="DD189">
        <v>1655399214.5999999</v>
      </c>
      <c r="DE189">
        <v>0</v>
      </c>
      <c r="DF189">
        <v>0.13400000000000001</v>
      </c>
      <c r="DG189">
        <v>-0.06</v>
      </c>
      <c r="DH189">
        <v>9.3309999999999995</v>
      </c>
      <c r="DI189">
        <v>0.51100000000000001</v>
      </c>
      <c r="DJ189">
        <v>421</v>
      </c>
      <c r="DK189">
        <v>25</v>
      </c>
      <c r="DL189">
        <v>1.93</v>
      </c>
      <c r="DM189">
        <v>0.15</v>
      </c>
      <c r="DN189">
        <v>-52.027790243902402</v>
      </c>
      <c r="DO189">
        <v>-0.89045226480848005</v>
      </c>
      <c r="DP189">
        <v>0.49489001182814102</v>
      </c>
      <c r="DQ189">
        <v>0</v>
      </c>
      <c r="DR189">
        <v>3.9022009756097602</v>
      </c>
      <c r="DS189">
        <v>-0.114945993031352</v>
      </c>
      <c r="DT189">
        <v>1.69322359327507E-2</v>
      </c>
      <c r="DU189">
        <v>0</v>
      </c>
      <c r="DV189">
        <v>0</v>
      </c>
      <c r="DW189">
        <v>2</v>
      </c>
      <c r="DX189" t="s">
        <v>365</v>
      </c>
      <c r="DY189">
        <v>2.9741399999999998</v>
      </c>
      <c r="DZ189">
        <v>2.6959900000000001</v>
      </c>
      <c r="EA189">
        <v>0.12957399999999999</v>
      </c>
      <c r="EB189">
        <v>0.135627</v>
      </c>
      <c r="EC189">
        <v>7.8318200000000004E-2</v>
      </c>
      <c r="ED189">
        <v>6.8130200000000002E-2</v>
      </c>
      <c r="EE189">
        <v>34077.4</v>
      </c>
      <c r="EF189">
        <v>37144.800000000003</v>
      </c>
      <c r="EG189">
        <v>35475.300000000003</v>
      </c>
      <c r="EH189">
        <v>38970.199999999997</v>
      </c>
      <c r="EI189">
        <v>46338</v>
      </c>
      <c r="EJ189">
        <v>52389.599999999999</v>
      </c>
      <c r="EK189">
        <v>55406.1</v>
      </c>
      <c r="EL189">
        <v>62429.3</v>
      </c>
      <c r="EM189">
        <v>1.9907999999999999</v>
      </c>
      <c r="EN189">
        <v>2.1964000000000001</v>
      </c>
      <c r="EO189">
        <v>4.72367E-2</v>
      </c>
      <c r="EP189">
        <v>0</v>
      </c>
      <c r="EQ189">
        <v>24.241099999999999</v>
      </c>
      <c r="ER189">
        <v>999.9</v>
      </c>
      <c r="ES189">
        <v>51.959000000000003</v>
      </c>
      <c r="ET189">
        <v>32.65</v>
      </c>
      <c r="EU189">
        <v>34.5182</v>
      </c>
      <c r="EV189">
        <v>54.057200000000002</v>
      </c>
      <c r="EW189">
        <v>36.895000000000003</v>
      </c>
      <c r="EX189">
        <v>2</v>
      </c>
      <c r="EY189">
        <v>-0.101463</v>
      </c>
      <c r="EZ189">
        <v>3.1273</v>
      </c>
      <c r="FA189">
        <v>20.117999999999999</v>
      </c>
      <c r="FB189">
        <v>5.2029100000000001</v>
      </c>
      <c r="FC189">
        <v>12.008800000000001</v>
      </c>
      <c r="FD189">
        <v>4.976</v>
      </c>
      <c r="FE189">
        <v>3.2930000000000001</v>
      </c>
      <c r="FF189">
        <v>9999</v>
      </c>
      <c r="FG189">
        <v>9999</v>
      </c>
      <c r="FH189">
        <v>9999</v>
      </c>
      <c r="FI189">
        <v>556.70000000000005</v>
      </c>
      <c r="FJ189">
        <v>1.8631</v>
      </c>
      <c r="FK189">
        <v>1.86792</v>
      </c>
      <c r="FL189">
        <v>1.86768</v>
      </c>
      <c r="FM189">
        <v>1.86877</v>
      </c>
      <c r="FN189">
        <v>1.8696600000000001</v>
      </c>
      <c r="FO189">
        <v>1.8656900000000001</v>
      </c>
      <c r="FP189">
        <v>1.86676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13.13</v>
      </c>
      <c r="GF189">
        <v>0.21329999999999999</v>
      </c>
      <c r="GG189">
        <v>5.3564593647505196</v>
      </c>
      <c r="GH189">
        <v>9.5670261133577305E-3</v>
      </c>
      <c r="GI189">
        <v>-9.19467254998099E-7</v>
      </c>
      <c r="GJ189">
        <v>-2.1372918425907501E-11</v>
      </c>
      <c r="GK189">
        <v>0.21331065453237499</v>
      </c>
      <c r="GL189">
        <v>0</v>
      </c>
      <c r="GM189">
        <v>0</v>
      </c>
      <c r="GN189">
        <v>0</v>
      </c>
      <c r="GO189">
        <v>-4</v>
      </c>
      <c r="GP189">
        <v>1866</v>
      </c>
      <c r="GQ189">
        <v>1</v>
      </c>
      <c r="GR189">
        <v>18</v>
      </c>
      <c r="GS189">
        <v>18792</v>
      </c>
      <c r="GT189">
        <v>30167.9</v>
      </c>
      <c r="GU189">
        <v>2.5476100000000002</v>
      </c>
      <c r="GV189">
        <v>2.6122999999999998</v>
      </c>
      <c r="GW189">
        <v>2.2485400000000002</v>
      </c>
      <c r="GX189">
        <v>2.7368199999999998</v>
      </c>
      <c r="GY189">
        <v>1.9958499999999999</v>
      </c>
      <c r="GZ189">
        <v>2.34131</v>
      </c>
      <c r="HA189">
        <v>36.6233</v>
      </c>
      <c r="HB189">
        <v>15.5242</v>
      </c>
      <c r="HC189">
        <v>18</v>
      </c>
      <c r="HD189">
        <v>495.90899999999999</v>
      </c>
      <c r="HE189">
        <v>638.48699999999997</v>
      </c>
      <c r="HF189">
        <v>18.754200000000001</v>
      </c>
      <c r="HG189">
        <v>25.8796</v>
      </c>
      <c r="HH189">
        <v>30.000699999999998</v>
      </c>
      <c r="HI189">
        <v>25.725100000000001</v>
      </c>
      <c r="HJ189">
        <v>25.648299999999999</v>
      </c>
      <c r="HK189">
        <v>50.973799999999997</v>
      </c>
      <c r="HL189">
        <v>49.048499999999997</v>
      </c>
      <c r="HM189">
        <v>0</v>
      </c>
      <c r="HN189">
        <v>18.755700000000001</v>
      </c>
      <c r="HO189">
        <v>971.16700000000003</v>
      </c>
      <c r="HP189">
        <v>17.055800000000001</v>
      </c>
      <c r="HQ189">
        <v>102.81399999999999</v>
      </c>
      <c r="HR189">
        <v>103.964</v>
      </c>
    </row>
    <row r="190" spans="1:226" x14ac:dyDescent="0.2">
      <c r="A190">
        <v>174</v>
      </c>
      <c r="B190">
        <v>1657209293.0999999</v>
      </c>
      <c r="C190">
        <v>2688.0999999046298</v>
      </c>
      <c r="D190" t="s">
        <v>708</v>
      </c>
      <c r="E190" t="s">
        <v>709</v>
      </c>
      <c r="F190">
        <v>5</v>
      </c>
      <c r="G190" t="s">
        <v>596</v>
      </c>
      <c r="H190" t="s">
        <v>354</v>
      </c>
      <c r="I190">
        <v>1657209285.31429</v>
      </c>
      <c r="J190">
        <f t="shared" si="68"/>
        <v>3.2910450175336514E-3</v>
      </c>
      <c r="K190">
        <f t="shared" si="69"/>
        <v>3.2910450175336514</v>
      </c>
      <c r="L190">
        <f t="shared" si="70"/>
        <v>22.671885058076573</v>
      </c>
      <c r="M190">
        <f t="shared" si="71"/>
        <v>894.22985714285699</v>
      </c>
      <c r="N190">
        <f t="shared" si="72"/>
        <v>592.03789876370604</v>
      </c>
      <c r="O190">
        <f t="shared" si="73"/>
        <v>44.171940236858511</v>
      </c>
      <c r="P190">
        <f t="shared" si="74"/>
        <v>66.718478479523796</v>
      </c>
      <c r="Q190">
        <f t="shared" si="75"/>
        <v>0.13651204591903496</v>
      </c>
      <c r="R190">
        <f t="shared" si="76"/>
        <v>2.4459874113525757</v>
      </c>
      <c r="S190">
        <f t="shared" si="77"/>
        <v>0.13241629781184011</v>
      </c>
      <c r="T190">
        <f t="shared" si="78"/>
        <v>8.3117936821339708E-2</v>
      </c>
      <c r="U190">
        <f t="shared" si="79"/>
        <v>321.51441300000022</v>
      </c>
      <c r="V190">
        <f t="shared" si="80"/>
        <v>25.875108439917948</v>
      </c>
      <c r="W190">
        <f t="shared" si="81"/>
        <v>25.875108439917948</v>
      </c>
      <c r="X190">
        <f t="shared" si="82"/>
        <v>3.3494021749822287</v>
      </c>
      <c r="Y190">
        <f t="shared" si="83"/>
        <v>49.988592609382458</v>
      </c>
      <c r="Z190">
        <f t="shared" si="84"/>
        <v>1.5560214001441626</v>
      </c>
      <c r="AA190">
        <f t="shared" si="85"/>
        <v>3.1127529680683783</v>
      </c>
      <c r="AB190">
        <f t="shared" si="86"/>
        <v>1.7933807748380661</v>
      </c>
      <c r="AC190">
        <f t="shared" si="87"/>
        <v>-145.13508527323404</v>
      </c>
      <c r="AD190">
        <f t="shared" si="88"/>
        <v>-162.38675514483407</v>
      </c>
      <c r="AE190">
        <f t="shared" si="89"/>
        <v>-14.079649001284922</v>
      </c>
      <c r="AF190">
        <f t="shared" si="90"/>
        <v>-8.7076419352797529E-2</v>
      </c>
      <c r="AG190">
        <f t="shared" si="91"/>
        <v>40.430653390186301</v>
      </c>
      <c r="AH190">
        <f t="shared" si="92"/>
        <v>3.3017557963595601</v>
      </c>
      <c r="AI190">
        <f t="shared" si="93"/>
        <v>22.671885058076573</v>
      </c>
      <c r="AJ190">
        <v>978.66371975795505</v>
      </c>
      <c r="AK190">
        <v>937.69807878787901</v>
      </c>
      <c r="AL190">
        <v>3.32505618419377</v>
      </c>
      <c r="AM190">
        <v>66.352371143626101</v>
      </c>
      <c r="AN190">
        <f t="shared" si="94"/>
        <v>3.2910450175336514</v>
      </c>
      <c r="AO190">
        <v>16.998109396602999</v>
      </c>
      <c r="AP190">
        <v>20.8632884848485</v>
      </c>
      <c r="AQ190">
        <v>3.5888711884980902E-4</v>
      </c>
      <c r="AR190">
        <v>77.378887929022895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39771.593494363464</v>
      </c>
      <c r="AX190">
        <f t="shared" si="98"/>
        <v>1999.98642857143</v>
      </c>
      <c r="AY190">
        <f t="shared" si="99"/>
        <v>1681.188900000001</v>
      </c>
      <c r="AZ190">
        <f t="shared" si="100"/>
        <v>0.84060015407247402</v>
      </c>
      <c r="BA190">
        <f t="shared" si="101"/>
        <v>0.16075829735987493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1657209285.31429</v>
      </c>
      <c r="BH190">
        <v>894.22985714285699</v>
      </c>
      <c r="BI190">
        <v>946.28957142857098</v>
      </c>
      <c r="BJ190">
        <v>20.855403571428599</v>
      </c>
      <c r="BK190">
        <v>16.975935714285701</v>
      </c>
      <c r="BL190">
        <v>881.17210714285704</v>
      </c>
      <c r="BM190">
        <v>20.642092857142899</v>
      </c>
      <c r="BN190">
        <v>500.00099999999998</v>
      </c>
      <c r="BO190">
        <v>74.568096428571494</v>
      </c>
      <c r="BP190">
        <v>4.1891089285714299E-2</v>
      </c>
      <c r="BQ190">
        <v>24.643675000000002</v>
      </c>
      <c r="BR190">
        <v>25.0143535714286</v>
      </c>
      <c r="BS190">
        <v>999.9</v>
      </c>
      <c r="BT190">
        <v>0</v>
      </c>
      <c r="BU190">
        <v>0</v>
      </c>
      <c r="BV190">
        <v>10007.857142857099</v>
      </c>
      <c r="BW190">
        <v>0</v>
      </c>
      <c r="BX190">
        <v>1644.51892857143</v>
      </c>
      <c r="BY190">
        <v>-52.059667857142898</v>
      </c>
      <c r="BZ190">
        <v>913.27664285714297</v>
      </c>
      <c r="CA190">
        <v>962.63128571428604</v>
      </c>
      <c r="CB190">
        <v>3.8794603571428601</v>
      </c>
      <c r="CC190">
        <v>946.28957142857098</v>
      </c>
      <c r="CD190">
        <v>16.975935714285701</v>
      </c>
      <c r="CE190">
        <v>1.55514678571429</v>
      </c>
      <c r="CF190">
        <v>1.26586321428571</v>
      </c>
      <c r="CG190">
        <v>13.5214071428571</v>
      </c>
      <c r="CH190">
        <v>10.399535714285699</v>
      </c>
      <c r="CI190">
        <v>1999.98642857143</v>
      </c>
      <c r="CJ190">
        <v>0.97999524999999998</v>
      </c>
      <c r="CK190">
        <v>2.0004500000000001E-2</v>
      </c>
      <c r="CL190">
        <v>0</v>
      </c>
      <c r="CM190">
        <v>2.2290928571428599</v>
      </c>
      <c r="CN190">
        <v>0</v>
      </c>
      <c r="CO190">
        <v>9188.5621428571394</v>
      </c>
      <c r="CP190">
        <v>17300.017857142899</v>
      </c>
      <c r="CQ190">
        <v>38.686999999999998</v>
      </c>
      <c r="CR190">
        <v>40</v>
      </c>
      <c r="CS190">
        <v>38.561999999999998</v>
      </c>
      <c r="CT190">
        <v>38.25</v>
      </c>
      <c r="CU190">
        <v>38.061999999999998</v>
      </c>
      <c r="CV190">
        <v>1959.97642857143</v>
      </c>
      <c r="CW190">
        <v>40.01</v>
      </c>
      <c r="CX190">
        <v>0</v>
      </c>
      <c r="CY190">
        <v>1657209271.8</v>
      </c>
      <c r="CZ190">
        <v>0</v>
      </c>
      <c r="DA190">
        <v>0</v>
      </c>
      <c r="DB190" t="s">
        <v>356</v>
      </c>
      <c r="DC190">
        <v>1656081770.5</v>
      </c>
      <c r="DD190">
        <v>1655399214.5999999</v>
      </c>
      <c r="DE190">
        <v>0</v>
      </c>
      <c r="DF190">
        <v>0.13400000000000001</v>
      </c>
      <c r="DG190">
        <v>-0.06</v>
      </c>
      <c r="DH190">
        <v>9.3309999999999995</v>
      </c>
      <c r="DI190">
        <v>0.51100000000000001</v>
      </c>
      <c r="DJ190">
        <v>421</v>
      </c>
      <c r="DK190">
        <v>25</v>
      </c>
      <c r="DL190">
        <v>1.93</v>
      </c>
      <c r="DM190">
        <v>0.15</v>
      </c>
      <c r="DN190">
        <v>-52.0602609756098</v>
      </c>
      <c r="DO190">
        <v>-0.79779303135886603</v>
      </c>
      <c r="DP190">
        <v>0.57498116146363698</v>
      </c>
      <c r="DQ190">
        <v>0</v>
      </c>
      <c r="DR190">
        <v>3.8878499999999998</v>
      </c>
      <c r="DS190">
        <v>-0.19966620209059799</v>
      </c>
      <c r="DT190">
        <v>2.3085948952217501E-2</v>
      </c>
      <c r="DU190">
        <v>0</v>
      </c>
      <c r="DV190">
        <v>0</v>
      </c>
      <c r="DW190">
        <v>2</v>
      </c>
      <c r="DX190" t="s">
        <v>365</v>
      </c>
      <c r="DY190">
        <v>2.9741300000000002</v>
      </c>
      <c r="DZ190">
        <v>2.6952600000000002</v>
      </c>
      <c r="EA190">
        <v>0.13111700000000001</v>
      </c>
      <c r="EB190">
        <v>0.13717799999999999</v>
      </c>
      <c r="EC190">
        <v>7.8348799999999996E-2</v>
      </c>
      <c r="ED190">
        <v>6.8133399999999997E-2</v>
      </c>
      <c r="EE190">
        <v>34016.800000000003</v>
      </c>
      <c r="EF190">
        <v>37076.9</v>
      </c>
      <c r="EG190">
        <v>35475</v>
      </c>
      <c r="EH190">
        <v>38968.9</v>
      </c>
      <c r="EI190">
        <v>46336.7</v>
      </c>
      <c r="EJ190">
        <v>52388.3</v>
      </c>
      <c r="EK190">
        <v>55406.400000000001</v>
      </c>
      <c r="EL190">
        <v>62428</v>
      </c>
      <c r="EM190">
        <v>1.9902</v>
      </c>
      <c r="EN190">
        <v>2.1968000000000001</v>
      </c>
      <c r="EO190">
        <v>4.50015E-2</v>
      </c>
      <c r="EP190">
        <v>0</v>
      </c>
      <c r="EQ190">
        <v>24.245200000000001</v>
      </c>
      <c r="ER190">
        <v>999.9</v>
      </c>
      <c r="ES190">
        <v>51.911000000000001</v>
      </c>
      <c r="ET190">
        <v>32.68</v>
      </c>
      <c r="EU190">
        <v>34.543100000000003</v>
      </c>
      <c r="EV190">
        <v>54.127200000000002</v>
      </c>
      <c r="EW190">
        <v>36.878999999999998</v>
      </c>
      <c r="EX190">
        <v>2</v>
      </c>
      <c r="EY190">
        <v>-0.101423</v>
      </c>
      <c r="EZ190">
        <v>3.09911</v>
      </c>
      <c r="FA190">
        <v>20.1187</v>
      </c>
      <c r="FB190">
        <v>5.1993200000000002</v>
      </c>
      <c r="FC190">
        <v>12.0076</v>
      </c>
      <c r="FD190">
        <v>4.9752000000000001</v>
      </c>
      <c r="FE190">
        <v>3.2930000000000001</v>
      </c>
      <c r="FF190">
        <v>9999</v>
      </c>
      <c r="FG190">
        <v>9999</v>
      </c>
      <c r="FH190">
        <v>9999</v>
      </c>
      <c r="FI190">
        <v>556.70000000000005</v>
      </c>
      <c r="FJ190">
        <v>1.8631</v>
      </c>
      <c r="FK190">
        <v>1.8678600000000001</v>
      </c>
      <c r="FL190">
        <v>1.86768</v>
      </c>
      <c r="FM190">
        <v>1.86887</v>
      </c>
      <c r="FN190">
        <v>1.8696600000000001</v>
      </c>
      <c r="FO190">
        <v>1.8656900000000001</v>
      </c>
      <c r="FP190">
        <v>1.86676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13.257</v>
      </c>
      <c r="GF190">
        <v>0.21329999999999999</v>
      </c>
      <c r="GG190">
        <v>5.3564593647505196</v>
      </c>
      <c r="GH190">
        <v>9.5670261133577305E-3</v>
      </c>
      <c r="GI190">
        <v>-9.19467254998099E-7</v>
      </c>
      <c r="GJ190">
        <v>-2.1372918425907501E-11</v>
      </c>
      <c r="GK190">
        <v>0.21331065453237499</v>
      </c>
      <c r="GL190">
        <v>0</v>
      </c>
      <c r="GM190">
        <v>0</v>
      </c>
      <c r="GN190">
        <v>0</v>
      </c>
      <c r="GO190">
        <v>-4</v>
      </c>
      <c r="GP190">
        <v>1866</v>
      </c>
      <c r="GQ190">
        <v>1</v>
      </c>
      <c r="GR190">
        <v>18</v>
      </c>
      <c r="GS190">
        <v>18792</v>
      </c>
      <c r="GT190">
        <v>30168</v>
      </c>
      <c r="GU190">
        <v>2.5830099999999998</v>
      </c>
      <c r="GV190">
        <v>2.6171899999999999</v>
      </c>
      <c r="GW190">
        <v>2.2485400000000002</v>
      </c>
      <c r="GX190">
        <v>2.7355999999999998</v>
      </c>
      <c r="GY190">
        <v>1.9958499999999999</v>
      </c>
      <c r="GZ190">
        <v>2.2997999999999998</v>
      </c>
      <c r="HA190">
        <v>36.646900000000002</v>
      </c>
      <c r="HB190">
        <v>15.515499999999999</v>
      </c>
      <c r="HC190">
        <v>18</v>
      </c>
      <c r="HD190">
        <v>495.577</v>
      </c>
      <c r="HE190">
        <v>638.85799999999995</v>
      </c>
      <c r="HF190">
        <v>18.745200000000001</v>
      </c>
      <c r="HG190">
        <v>25.888300000000001</v>
      </c>
      <c r="HH190">
        <v>30.000399999999999</v>
      </c>
      <c r="HI190">
        <v>25.7316</v>
      </c>
      <c r="HJ190">
        <v>25.6526</v>
      </c>
      <c r="HK190">
        <v>51.684899999999999</v>
      </c>
      <c r="HL190">
        <v>49.048499999999997</v>
      </c>
      <c r="HM190">
        <v>0</v>
      </c>
      <c r="HN190">
        <v>18.749099999999999</v>
      </c>
      <c r="HO190">
        <v>991.34299999999996</v>
      </c>
      <c r="HP190">
        <v>17.054600000000001</v>
      </c>
      <c r="HQ190">
        <v>102.81399999999999</v>
      </c>
      <c r="HR190">
        <v>103.961</v>
      </c>
    </row>
    <row r="191" spans="1:226" x14ac:dyDescent="0.2">
      <c r="A191">
        <v>175</v>
      </c>
      <c r="B191">
        <v>1657209298.0999999</v>
      </c>
      <c r="C191">
        <v>2693.0999999046298</v>
      </c>
      <c r="D191" t="s">
        <v>710</v>
      </c>
      <c r="E191" t="s">
        <v>711</v>
      </c>
      <c r="F191">
        <v>5</v>
      </c>
      <c r="G191" t="s">
        <v>596</v>
      </c>
      <c r="H191" t="s">
        <v>354</v>
      </c>
      <c r="I191">
        <v>1657209290.5999999</v>
      </c>
      <c r="J191">
        <f t="shared" si="68"/>
        <v>3.2901791746074989E-3</v>
      </c>
      <c r="K191">
        <f t="shared" si="69"/>
        <v>3.2901791746074989</v>
      </c>
      <c r="L191">
        <f t="shared" si="70"/>
        <v>23.145770587052851</v>
      </c>
      <c r="M191">
        <f t="shared" si="71"/>
        <v>911.54522222222204</v>
      </c>
      <c r="N191">
        <f t="shared" si="72"/>
        <v>603.12859581071461</v>
      </c>
      <c r="O191">
        <f t="shared" si="73"/>
        <v>44.999634279224935</v>
      </c>
      <c r="P191">
        <f t="shared" si="74"/>
        <v>68.010706031667326</v>
      </c>
      <c r="Q191">
        <f t="shared" si="75"/>
        <v>0.13652453806821063</v>
      </c>
      <c r="R191">
        <f t="shared" si="76"/>
        <v>2.4471199131455861</v>
      </c>
      <c r="S191">
        <f t="shared" si="77"/>
        <v>0.13242988703461803</v>
      </c>
      <c r="T191">
        <f t="shared" si="78"/>
        <v>8.3126337939555026E-2</v>
      </c>
      <c r="U191">
        <f t="shared" si="79"/>
        <v>321.51423600000078</v>
      </c>
      <c r="V191">
        <f t="shared" si="80"/>
        <v>25.872650216263409</v>
      </c>
      <c r="W191">
        <f t="shared" si="81"/>
        <v>25.872650216263409</v>
      </c>
      <c r="X191">
        <f t="shared" si="82"/>
        <v>3.3489145418106201</v>
      </c>
      <c r="Y191">
        <f t="shared" si="83"/>
        <v>50.000152991629598</v>
      </c>
      <c r="Z191">
        <f t="shared" si="84"/>
        <v>1.556176485758118</v>
      </c>
      <c r="AA191">
        <f t="shared" si="85"/>
        <v>3.1123434482663153</v>
      </c>
      <c r="AB191">
        <f t="shared" si="86"/>
        <v>1.7927380560525021</v>
      </c>
      <c r="AC191">
        <f t="shared" si="87"/>
        <v>-145.09690160019071</v>
      </c>
      <c r="AD191">
        <f t="shared" si="88"/>
        <v>-162.42799578606142</v>
      </c>
      <c r="AE191">
        <f t="shared" si="89"/>
        <v>-14.076377313540741</v>
      </c>
      <c r="AF191">
        <f t="shared" si="90"/>
        <v>-8.703869979206047E-2</v>
      </c>
      <c r="AG191">
        <f t="shared" si="91"/>
        <v>40.759070510016493</v>
      </c>
      <c r="AH191">
        <f t="shared" si="92"/>
        <v>3.2913839144909209</v>
      </c>
      <c r="AI191">
        <f t="shared" si="93"/>
        <v>23.145770587052851</v>
      </c>
      <c r="AJ191">
        <v>996.47489610800994</v>
      </c>
      <c r="AK191">
        <v>954.57421818181797</v>
      </c>
      <c r="AL191">
        <v>3.4146290684900298</v>
      </c>
      <c r="AM191">
        <v>66.352371143626101</v>
      </c>
      <c r="AN191">
        <f t="shared" si="94"/>
        <v>3.2901791746074989</v>
      </c>
      <c r="AO191">
        <v>16.993060889865198</v>
      </c>
      <c r="AP191">
        <v>20.861311515151499</v>
      </c>
      <c r="AQ191">
        <v>-5.5707170601357E-4</v>
      </c>
      <c r="AR191">
        <v>77.378887929022895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39800.03027488543</v>
      </c>
      <c r="AX191">
        <f t="shared" si="98"/>
        <v>1999.9851851851899</v>
      </c>
      <c r="AY191">
        <f t="shared" si="99"/>
        <v>1681.1878666666707</v>
      </c>
      <c r="AZ191">
        <f t="shared" si="100"/>
        <v>0.8406001600011852</v>
      </c>
      <c r="BA191">
        <f t="shared" si="101"/>
        <v>0.16075830880228742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1657209290.5999999</v>
      </c>
      <c r="BH191">
        <v>911.54522222222204</v>
      </c>
      <c r="BI191">
        <v>964.05374074074098</v>
      </c>
      <c r="BJ191">
        <v>20.8573814814815</v>
      </c>
      <c r="BK191">
        <v>16.9902962962963</v>
      </c>
      <c r="BL191">
        <v>898.35211111111096</v>
      </c>
      <c r="BM191">
        <v>20.644077777777799</v>
      </c>
      <c r="BN191">
        <v>500.02533333333298</v>
      </c>
      <c r="BO191">
        <v>74.568507407407395</v>
      </c>
      <c r="BP191">
        <v>4.1840355555555597E-2</v>
      </c>
      <c r="BQ191">
        <v>24.6414740740741</v>
      </c>
      <c r="BR191">
        <v>25.0052296296296</v>
      </c>
      <c r="BS191">
        <v>999.9</v>
      </c>
      <c r="BT191">
        <v>0</v>
      </c>
      <c r="BU191">
        <v>0</v>
      </c>
      <c r="BV191">
        <v>10015.185185185201</v>
      </c>
      <c r="BW191">
        <v>0</v>
      </c>
      <c r="BX191">
        <v>1644.87</v>
      </c>
      <c r="BY191">
        <v>-52.508466666666699</v>
      </c>
      <c r="BZ191">
        <v>930.96281481481503</v>
      </c>
      <c r="CA191">
        <v>980.71659259259297</v>
      </c>
      <c r="CB191">
        <v>3.8670800000000001</v>
      </c>
      <c r="CC191">
        <v>964.05374074074098</v>
      </c>
      <c r="CD191">
        <v>16.9902962962963</v>
      </c>
      <c r="CE191">
        <v>1.55530407407407</v>
      </c>
      <c r="CF191">
        <v>1.26694185185185</v>
      </c>
      <c r="CG191">
        <v>13.5229481481481</v>
      </c>
      <c r="CH191">
        <v>10.4123</v>
      </c>
      <c r="CI191">
        <v>1999.9851851851899</v>
      </c>
      <c r="CJ191">
        <v>0.97999511111111104</v>
      </c>
      <c r="CK191">
        <v>2.0004648148148101E-2</v>
      </c>
      <c r="CL191">
        <v>0</v>
      </c>
      <c r="CM191">
        <v>2.2193259259259301</v>
      </c>
      <c r="CN191">
        <v>0</v>
      </c>
      <c r="CO191">
        <v>9175.7581481481502</v>
      </c>
      <c r="CP191">
        <v>17300.0074074074</v>
      </c>
      <c r="CQ191">
        <v>38.686999999999998</v>
      </c>
      <c r="CR191">
        <v>40</v>
      </c>
      <c r="CS191">
        <v>38.561999999999998</v>
      </c>
      <c r="CT191">
        <v>38.254592592592601</v>
      </c>
      <c r="CU191">
        <v>38.061999999999998</v>
      </c>
      <c r="CV191">
        <v>1959.9748148148101</v>
      </c>
      <c r="CW191">
        <v>40.010370370370403</v>
      </c>
      <c r="CX191">
        <v>0</v>
      </c>
      <c r="CY191">
        <v>1657209277.2</v>
      </c>
      <c r="CZ191">
        <v>0</v>
      </c>
      <c r="DA191">
        <v>0</v>
      </c>
      <c r="DB191" t="s">
        <v>356</v>
      </c>
      <c r="DC191">
        <v>1656081770.5</v>
      </c>
      <c r="DD191">
        <v>1655399214.5999999</v>
      </c>
      <c r="DE191">
        <v>0</v>
      </c>
      <c r="DF191">
        <v>0.13400000000000001</v>
      </c>
      <c r="DG191">
        <v>-0.06</v>
      </c>
      <c r="DH191">
        <v>9.3309999999999995</v>
      </c>
      <c r="DI191">
        <v>0.51100000000000001</v>
      </c>
      <c r="DJ191">
        <v>421</v>
      </c>
      <c r="DK191">
        <v>25</v>
      </c>
      <c r="DL191">
        <v>1.93</v>
      </c>
      <c r="DM191">
        <v>0.15</v>
      </c>
      <c r="DN191">
        <v>-52.233919512195101</v>
      </c>
      <c r="DO191">
        <v>-3.0526348432057402</v>
      </c>
      <c r="DP191">
        <v>0.65397513237554805</v>
      </c>
      <c r="DQ191">
        <v>0</v>
      </c>
      <c r="DR191">
        <v>3.8797826829268298</v>
      </c>
      <c r="DS191">
        <v>-0.15660564459928999</v>
      </c>
      <c r="DT191">
        <v>2.0802992165691099E-2</v>
      </c>
      <c r="DU191">
        <v>0</v>
      </c>
      <c r="DV191">
        <v>0</v>
      </c>
      <c r="DW191">
        <v>2</v>
      </c>
      <c r="DX191" t="s">
        <v>365</v>
      </c>
      <c r="DY191">
        <v>2.9732799999999999</v>
      </c>
      <c r="DZ191">
        <v>2.6962000000000002</v>
      </c>
      <c r="EA191">
        <v>0.132684</v>
      </c>
      <c r="EB191">
        <v>0.13863300000000001</v>
      </c>
      <c r="EC191">
        <v>7.8337500000000004E-2</v>
      </c>
      <c r="ED191">
        <v>6.8098099999999995E-2</v>
      </c>
      <c r="EE191">
        <v>33955</v>
      </c>
      <c r="EF191">
        <v>37013.9</v>
      </c>
      <c r="EG191">
        <v>35474.6</v>
      </c>
      <c r="EH191">
        <v>38968.5</v>
      </c>
      <c r="EI191">
        <v>46337.1</v>
      </c>
      <c r="EJ191">
        <v>52390</v>
      </c>
      <c r="EK191">
        <v>55406.2</v>
      </c>
      <c r="EL191">
        <v>62427.7</v>
      </c>
      <c r="EM191">
        <v>1.9902</v>
      </c>
      <c r="EN191">
        <v>2.1972</v>
      </c>
      <c r="EO191">
        <v>4.6640599999999997E-2</v>
      </c>
      <c r="EP191">
        <v>0</v>
      </c>
      <c r="EQ191">
        <v>24.248000000000001</v>
      </c>
      <c r="ER191">
        <v>999.9</v>
      </c>
      <c r="ES191">
        <v>51.862000000000002</v>
      </c>
      <c r="ET191">
        <v>32.69</v>
      </c>
      <c r="EU191">
        <v>34.530099999999997</v>
      </c>
      <c r="EV191">
        <v>53.597200000000001</v>
      </c>
      <c r="EW191">
        <v>36.902999999999999</v>
      </c>
      <c r="EX191">
        <v>2</v>
      </c>
      <c r="EY191">
        <v>-0.100772</v>
      </c>
      <c r="EZ191">
        <v>3.0846</v>
      </c>
      <c r="FA191">
        <v>20.119</v>
      </c>
      <c r="FB191">
        <v>5.20052</v>
      </c>
      <c r="FC191">
        <v>12.008800000000001</v>
      </c>
      <c r="FD191">
        <v>4.9756</v>
      </c>
      <c r="FE191">
        <v>3.2934000000000001</v>
      </c>
      <c r="FF191">
        <v>9999</v>
      </c>
      <c r="FG191">
        <v>9999</v>
      </c>
      <c r="FH191">
        <v>9999</v>
      </c>
      <c r="FI191">
        <v>556.70000000000005</v>
      </c>
      <c r="FJ191">
        <v>1.8631</v>
      </c>
      <c r="FK191">
        <v>1.86792</v>
      </c>
      <c r="FL191">
        <v>1.86768</v>
      </c>
      <c r="FM191">
        <v>1.8689</v>
      </c>
      <c r="FN191">
        <v>1.8696600000000001</v>
      </c>
      <c r="FO191">
        <v>1.8656900000000001</v>
      </c>
      <c r="FP191">
        <v>1.86676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13.387</v>
      </c>
      <c r="GF191">
        <v>0.21329999999999999</v>
      </c>
      <c r="GG191">
        <v>5.3564593647505196</v>
      </c>
      <c r="GH191">
        <v>9.5670261133577305E-3</v>
      </c>
      <c r="GI191">
        <v>-9.19467254998099E-7</v>
      </c>
      <c r="GJ191">
        <v>-2.1372918425907501E-11</v>
      </c>
      <c r="GK191">
        <v>0.21331065453237499</v>
      </c>
      <c r="GL191">
        <v>0</v>
      </c>
      <c r="GM191">
        <v>0</v>
      </c>
      <c r="GN191">
        <v>0</v>
      </c>
      <c r="GO191">
        <v>-4</v>
      </c>
      <c r="GP191">
        <v>1866</v>
      </c>
      <c r="GQ191">
        <v>1</v>
      </c>
      <c r="GR191">
        <v>18</v>
      </c>
      <c r="GS191">
        <v>18792.099999999999</v>
      </c>
      <c r="GT191">
        <v>30168.1</v>
      </c>
      <c r="GU191">
        <v>2.6159699999999999</v>
      </c>
      <c r="GV191">
        <v>2.6147499999999999</v>
      </c>
      <c r="GW191">
        <v>2.2485400000000002</v>
      </c>
      <c r="GX191">
        <v>2.7368199999999998</v>
      </c>
      <c r="GY191">
        <v>1.9958499999999999</v>
      </c>
      <c r="GZ191">
        <v>2.34009</v>
      </c>
      <c r="HA191">
        <v>36.6706</v>
      </c>
      <c r="HB191">
        <v>15.5242</v>
      </c>
      <c r="HC191">
        <v>18</v>
      </c>
      <c r="HD191">
        <v>495.637</v>
      </c>
      <c r="HE191">
        <v>639.279</v>
      </c>
      <c r="HF191">
        <v>18.7395</v>
      </c>
      <c r="HG191">
        <v>25.896999999999998</v>
      </c>
      <c r="HH191">
        <v>30.000399999999999</v>
      </c>
      <c r="HI191">
        <v>25.738099999999999</v>
      </c>
      <c r="HJ191">
        <v>25.661100000000001</v>
      </c>
      <c r="HK191">
        <v>52.3538</v>
      </c>
      <c r="HL191">
        <v>49.048499999999997</v>
      </c>
      <c r="HM191">
        <v>0</v>
      </c>
      <c r="HN191">
        <v>18.743300000000001</v>
      </c>
      <c r="HO191">
        <v>1004.72</v>
      </c>
      <c r="HP191">
        <v>17.0611</v>
      </c>
      <c r="HQ191">
        <v>102.81399999999999</v>
      </c>
      <c r="HR191">
        <v>103.961</v>
      </c>
    </row>
    <row r="192" spans="1:226" x14ac:dyDescent="0.2">
      <c r="A192">
        <v>176</v>
      </c>
      <c r="B192">
        <v>1657209303.0999999</v>
      </c>
      <c r="C192">
        <v>2698.0999999046298</v>
      </c>
      <c r="D192" t="s">
        <v>712</v>
      </c>
      <c r="E192" t="s">
        <v>713</v>
      </c>
      <c r="F192">
        <v>5</v>
      </c>
      <c r="G192" t="s">
        <v>596</v>
      </c>
      <c r="H192" t="s">
        <v>354</v>
      </c>
      <c r="I192">
        <v>1657209295.31429</v>
      </c>
      <c r="J192">
        <f t="shared" si="68"/>
        <v>3.2852447843344629E-3</v>
      </c>
      <c r="K192">
        <f t="shared" si="69"/>
        <v>3.2852447843344628</v>
      </c>
      <c r="L192">
        <f t="shared" si="70"/>
        <v>23.057583350367686</v>
      </c>
      <c r="M192">
        <f t="shared" si="71"/>
        <v>927.165142857143</v>
      </c>
      <c r="N192">
        <f t="shared" si="72"/>
        <v>618.71302584641512</v>
      </c>
      <c r="O192">
        <f t="shared" si="73"/>
        <v>46.162716641553438</v>
      </c>
      <c r="P192">
        <f t="shared" si="74"/>
        <v>69.176597197202355</v>
      </c>
      <c r="Q192">
        <f t="shared" si="75"/>
        <v>0.13628941546829881</v>
      </c>
      <c r="R192">
        <f t="shared" si="76"/>
        <v>2.4449109156343103</v>
      </c>
      <c r="S192">
        <f t="shared" si="77"/>
        <v>0.13220506091853154</v>
      </c>
      <c r="T192">
        <f t="shared" si="78"/>
        <v>8.2984930348046076E-2</v>
      </c>
      <c r="U192">
        <f t="shared" si="79"/>
        <v>321.5153663571424</v>
      </c>
      <c r="V192">
        <f t="shared" si="80"/>
        <v>25.875178047403168</v>
      </c>
      <c r="W192">
        <f t="shared" si="81"/>
        <v>25.875178047403168</v>
      </c>
      <c r="X192">
        <f t="shared" si="82"/>
        <v>3.3494159837901512</v>
      </c>
      <c r="Y192">
        <f t="shared" si="83"/>
        <v>50.004754056710851</v>
      </c>
      <c r="Z192">
        <f t="shared" si="84"/>
        <v>1.5563174469269541</v>
      </c>
      <c r="AA192">
        <f t="shared" si="85"/>
        <v>3.1123389691346546</v>
      </c>
      <c r="AB192">
        <f t="shared" si="86"/>
        <v>1.7930985368631971</v>
      </c>
      <c r="AC192">
        <f t="shared" si="87"/>
        <v>-144.87929498914983</v>
      </c>
      <c r="AD192">
        <f t="shared" si="88"/>
        <v>-162.61773992612964</v>
      </c>
      <c r="AE192">
        <f t="shared" si="89"/>
        <v>-14.105731817484919</v>
      </c>
      <c r="AF192">
        <f t="shared" si="90"/>
        <v>-8.7400375621996318E-2</v>
      </c>
      <c r="AG192">
        <f t="shared" si="91"/>
        <v>40.672169304958267</v>
      </c>
      <c r="AH192">
        <f t="shared" si="92"/>
        <v>3.2911830308825167</v>
      </c>
      <c r="AI192">
        <f t="shared" si="93"/>
        <v>23.057583350367686</v>
      </c>
      <c r="AJ192">
        <v>1012.7197934711299</v>
      </c>
      <c r="AK192">
        <v>971.39297575757598</v>
      </c>
      <c r="AL192">
        <v>3.2978343050361398</v>
      </c>
      <c r="AM192">
        <v>66.352371143626101</v>
      </c>
      <c r="AN192">
        <f t="shared" si="94"/>
        <v>3.2852447843344628</v>
      </c>
      <c r="AO192">
        <v>16.988912638476702</v>
      </c>
      <c r="AP192">
        <v>20.8510666666667</v>
      </c>
      <c r="AQ192">
        <v>-4.7567744776490098E-4</v>
      </c>
      <c r="AR192">
        <v>77.378887929022895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39745.171809771913</v>
      </c>
      <c r="AX192">
        <f t="shared" si="98"/>
        <v>1999.9921428571399</v>
      </c>
      <c r="AY192">
        <f t="shared" si="99"/>
        <v>1681.193721428569</v>
      </c>
      <c r="AZ192">
        <f t="shared" si="100"/>
        <v>0.8406001630720692</v>
      </c>
      <c r="BA192">
        <f t="shared" si="101"/>
        <v>0.16075831472909358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1657209295.31429</v>
      </c>
      <c r="BH192">
        <v>927.165142857143</v>
      </c>
      <c r="BI192">
        <v>979.63139285714306</v>
      </c>
      <c r="BJ192">
        <v>20.859124999999999</v>
      </c>
      <c r="BK192">
        <v>16.992242857142902</v>
      </c>
      <c r="BL192">
        <v>913.85035714285698</v>
      </c>
      <c r="BM192">
        <v>20.645821428571399</v>
      </c>
      <c r="BN192">
        <v>500.02017857142903</v>
      </c>
      <c r="BO192">
        <v>74.569042857142904</v>
      </c>
      <c r="BP192">
        <v>4.1826339285714297E-2</v>
      </c>
      <c r="BQ192">
        <v>24.641449999999999</v>
      </c>
      <c r="BR192">
        <v>25.004235714285699</v>
      </c>
      <c r="BS192">
        <v>999.9</v>
      </c>
      <c r="BT192">
        <v>0</v>
      </c>
      <c r="BU192">
        <v>0</v>
      </c>
      <c r="BV192">
        <v>10000.714285714301</v>
      </c>
      <c r="BW192">
        <v>0</v>
      </c>
      <c r="BX192">
        <v>1645.75107142857</v>
      </c>
      <c r="BY192">
        <v>-52.466132142857099</v>
      </c>
      <c r="BZ192">
        <v>946.91710714285705</v>
      </c>
      <c r="CA192">
        <v>996.565321428571</v>
      </c>
      <c r="CB192">
        <v>3.8668782142857099</v>
      </c>
      <c r="CC192">
        <v>979.63139285714306</v>
      </c>
      <c r="CD192">
        <v>16.992242857142902</v>
      </c>
      <c r="CE192">
        <v>1.5554460714285701</v>
      </c>
      <c r="CF192">
        <v>1.26709535714286</v>
      </c>
      <c r="CG192">
        <v>13.5243464285714</v>
      </c>
      <c r="CH192">
        <v>10.414132142857101</v>
      </c>
      <c r="CI192">
        <v>1999.9921428571399</v>
      </c>
      <c r="CJ192">
        <v>0.97999503571428603</v>
      </c>
      <c r="CK192">
        <v>2.0004728571428598E-2</v>
      </c>
      <c r="CL192">
        <v>0</v>
      </c>
      <c r="CM192">
        <v>2.1800857142857102</v>
      </c>
      <c r="CN192">
        <v>0</v>
      </c>
      <c r="CO192">
        <v>9164.5296428571401</v>
      </c>
      <c r="CP192">
        <v>17300.053571428602</v>
      </c>
      <c r="CQ192">
        <v>38.686999999999998</v>
      </c>
      <c r="CR192">
        <v>40</v>
      </c>
      <c r="CS192">
        <v>38.561999999999998</v>
      </c>
      <c r="CT192">
        <v>38.254428571428598</v>
      </c>
      <c r="CU192">
        <v>38.061999999999998</v>
      </c>
      <c r="CV192">
        <v>1959.9814285714299</v>
      </c>
      <c r="CW192">
        <v>40.0107142857143</v>
      </c>
      <c r="CX192">
        <v>0</v>
      </c>
      <c r="CY192">
        <v>1657209282</v>
      </c>
      <c r="CZ192">
        <v>0</v>
      </c>
      <c r="DA192">
        <v>0</v>
      </c>
      <c r="DB192" t="s">
        <v>356</v>
      </c>
      <c r="DC192">
        <v>1656081770.5</v>
      </c>
      <c r="DD192">
        <v>1655399214.5999999</v>
      </c>
      <c r="DE192">
        <v>0</v>
      </c>
      <c r="DF192">
        <v>0.13400000000000001</v>
      </c>
      <c r="DG192">
        <v>-0.06</v>
      </c>
      <c r="DH192">
        <v>9.3309999999999995</v>
      </c>
      <c r="DI192">
        <v>0.51100000000000001</v>
      </c>
      <c r="DJ192">
        <v>421</v>
      </c>
      <c r="DK192">
        <v>25</v>
      </c>
      <c r="DL192">
        <v>1.93</v>
      </c>
      <c r="DM192">
        <v>0.15</v>
      </c>
      <c r="DN192">
        <v>-52.485485365853698</v>
      </c>
      <c r="DO192">
        <v>-0.56394773519171404</v>
      </c>
      <c r="DP192">
        <v>0.58361724408272897</v>
      </c>
      <c r="DQ192">
        <v>0</v>
      </c>
      <c r="DR192">
        <v>3.8695351219512202</v>
      </c>
      <c r="DS192">
        <v>-3.1349268292671699E-2</v>
      </c>
      <c r="DT192">
        <v>1.3451549937343101E-2</v>
      </c>
      <c r="DU192">
        <v>1</v>
      </c>
      <c r="DV192">
        <v>1</v>
      </c>
      <c r="DW192">
        <v>2</v>
      </c>
      <c r="DX192" t="s">
        <v>357</v>
      </c>
      <c r="DY192">
        <v>2.97349</v>
      </c>
      <c r="DZ192">
        <v>2.6957300000000002</v>
      </c>
      <c r="EA192">
        <v>0.13420899999999999</v>
      </c>
      <c r="EB192">
        <v>0.140206</v>
      </c>
      <c r="EC192">
        <v>7.8306700000000007E-2</v>
      </c>
      <c r="ED192">
        <v>6.8101700000000001E-2</v>
      </c>
      <c r="EE192">
        <v>33895.1</v>
      </c>
      <c r="EF192">
        <v>36946.5</v>
      </c>
      <c r="EG192">
        <v>35474.5</v>
      </c>
      <c r="EH192">
        <v>38968.6</v>
      </c>
      <c r="EI192">
        <v>46337.8</v>
      </c>
      <c r="EJ192">
        <v>52389.599999999999</v>
      </c>
      <c r="EK192">
        <v>55405.1</v>
      </c>
      <c r="EL192">
        <v>62427.4</v>
      </c>
      <c r="EM192">
        <v>1.9892000000000001</v>
      </c>
      <c r="EN192">
        <v>2.1970000000000001</v>
      </c>
      <c r="EO192">
        <v>4.5299499999999999E-2</v>
      </c>
      <c r="EP192">
        <v>0</v>
      </c>
      <c r="EQ192">
        <v>24.251300000000001</v>
      </c>
      <c r="ER192">
        <v>999.9</v>
      </c>
      <c r="ES192">
        <v>51.813000000000002</v>
      </c>
      <c r="ET192">
        <v>32.69</v>
      </c>
      <c r="EU192">
        <v>34.495199999999997</v>
      </c>
      <c r="EV192">
        <v>54.057200000000002</v>
      </c>
      <c r="EW192">
        <v>36.883000000000003</v>
      </c>
      <c r="EX192">
        <v>2</v>
      </c>
      <c r="EY192">
        <v>-0.1</v>
      </c>
      <c r="EZ192">
        <v>3.0571000000000002</v>
      </c>
      <c r="FA192">
        <v>20.119299999999999</v>
      </c>
      <c r="FB192">
        <v>5.20052</v>
      </c>
      <c r="FC192">
        <v>12.0076</v>
      </c>
      <c r="FD192">
        <v>4.9756</v>
      </c>
      <c r="FE192">
        <v>3.2930000000000001</v>
      </c>
      <c r="FF192">
        <v>9999</v>
      </c>
      <c r="FG192">
        <v>9999</v>
      </c>
      <c r="FH192">
        <v>9999</v>
      </c>
      <c r="FI192">
        <v>556.70000000000005</v>
      </c>
      <c r="FJ192">
        <v>1.8631</v>
      </c>
      <c r="FK192">
        <v>1.8678600000000001</v>
      </c>
      <c r="FL192">
        <v>1.86768</v>
      </c>
      <c r="FM192">
        <v>1.86877</v>
      </c>
      <c r="FN192">
        <v>1.8696600000000001</v>
      </c>
      <c r="FO192">
        <v>1.8656900000000001</v>
      </c>
      <c r="FP192">
        <v>1.86676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13.513999999999999</v>
      </c>
      <c r="GF192">
        <v>0.21340000000000001</v>
      </c>
      <c r="GG192">
        <v>5.3564593647505196</v>
      </c>
      <c r="GH192">
        <v>9.5670261133577305E-3</v>
      </c>
      <c r="GI192">
        <v>-9.19467254998099E-7</v>
      </c>
      <c r="GJ192">
        <v>-2.1372918425907501E-11</v>
      </c>
      <c r="GK192">
        <v>0.21331065453237499</v>
      </c>
      <c r="GL192">
        <v>0</v>
      </c>
      <c r="GM192">
        <v>0</v>
      </c>
      <c r="GN192">
        <v>0</v>
      </c>
      <c r="GO192">
        <v>-4</v>
      </c>
      <c r="GP192">
        <v>1866</v>
      </c>
      <c r="GQ192">
        <v>1</v>
      </c>
      <c r="GR192">
        <v>18</v>
      </c>
      <c r="GS192">
        <v>18792.2</v>
      </c>
      <c r="GT192">
        <v>30168.1</v>
      </c>
      <c r="GU192">
        <v>2.65137</v>
      </c>
      <c r="GV192">
        <v>2.6122999999999998</v>
      </c>
      <c r="GW192">
        <v>2.2485400000000002</v>
      </c>
      <c r="GX192">
        <v>2.7368199999999998</v>
      </c>
      <c r="GY192">
        <v>1.9958499999999999</v>
      </c>
      <c r="GZ192">
        <v>2.33765</v>
      </c>
      <c r="HA192">
        <v>36.6706</v>
      </c>
      <c r="HB192">
        <v>15.5242</v>
      </c>
      <c r="HC192">
        <v>18</v>
      </c>
      <c r="HD192">
        <v>495.04500000000002</v>
      </c>
      <c r="HE192">
        <v>639.197</v>
      </c>
      <c r="HF192">
        <v>18.737200000000001</v>
      </c>
      <c r="HG192">
        <v>25.903600000000001</v>
      </c>
      <c r="HH192">
        <v>30.000599999999999</v>
      </c>
      <c r="HI192">
        <v>25.745000000000001</v>
      </c>
      <c r="HJ192">
        <v>25.6676</v>
      </c>
      <c r="HK192">
        <v>53.0595</v>
      </c>
      <c r="HL192">
        <v>49.048499999999997</v>
      </c>
      <c r="HM192">
        <v>0</v>
      </c>
      <c r="HN192">
        <v>18.7422</v>
      </c>
      <c r="HO192">
        <v>1024.8699999999999</v>
      </c>
      <c r="HP192">
        <v>17.0747</v>
      </c>
      <c r="HQ192">
        <v>102.812</v>
      </c>
      <c r="HR192">
        <v>103.96</v>
      </c>
    </row>
    <row r="193" spans="1:226" x14ac:dyDescent="0.2">
      <c r="A193">
        <v>177</v>
      </c>
      <c r="B193">
        <v>1657209308.0999999</v>
      </c>
      <c r="C193">
        <v>2703.0999999046298</v>
      </c>
      <c r="D193" t="s">
        <v>714</v>
      </c>
      <c r="E193" t="s">
        <v>715</v>
      </c>
      <c r="F193">
        <v>5</v>
      </c>
      <c r="G193" t="s">
        <v>596</v>
      </c>
      <c r="H193" t="s">
        <v>354</v>
      </c>
      <c r="I193">
        <v>1657209300.5999999</v>
      </c>
      <c r="J193">
        <f t="shared" si="68"/>
        <v>3.2920126613899857E-3</v>
      </c>
      <c r="K193">
        <f t="shared" si="69"/>
        <v>3.2920126613899856</v>
      </c>
      <c r="L193">
        <f t="shared" si="70"/>
        <v>23.165898765362172</v>
      </c>
      <c r="M193">
        <f t="shared" si="71"/>
        <v>944.64977777777801</v>
      </c>
      <c r="N193">
        <f t="shared" si="72"/>
        <v>634.87591281783466</v>
      </c>
      <c r="O193">
        <f t="shared" si="73"/>
        <v>47.368881941952424</v>
      </c>
      <c r="P193">
        <f t="shared" si="74"/>
        <v>70.481495512157579</v>
      </c>
      <c r="Q193">
        <f t="shared" si="75"/>
        <v>0.13661139407884018</v>
      </c>
      <c r="R193">
        <f t="shared" si="76"/>
        <v>2.4452078746712536</v>
      </c>
      <c r="S193">
        <f t="shared" si="77"/>
        <v>0.13250851343836312</v>
      </c>
      <c r="T193">
        <f t="shared" si="78"/>
        <v>8.3176184197816944E-2</v>
      </c>
      <c r="U193">
        <f t="shared" si="79"/>
        <v>321.51820166666676</v>
      </c>
      <c r="V193">
        <f t="shared" si="80"/>
        <v>25.872067137097474</v>
      </c>
      <c r="W193">
        <f t="shared" si="81"/>
        <v>25.872067137097474</v>
      </c>
      <c r="X193">
        <f t="shared" si="82"/>
        <v>3.3487988865995946</v>
      </c>
      <c r="Y193">
        <f t="shared" si="83"/>
        <v>50.000533720560192</v>
      </c>
      <c r="Z193">
        <f t="shared" si="84"/>
        <v>1.5561015102413327</v>
      </c>
      <c r="AA193">
        <f t="shared" si="85"/>
        <v>3.1121697999024849</v>
      </c>
      <c r="AB193">
        <f t="shared" si="86"/>
        <v>1.7926973763582619</v>
      </c>
      <c r="AC193">
        <f t="shared" si="87"/>
        <v>-145.17775836729837</v>
      </c>
      <c r="AD193">
        <f t="shared" si="88"/>
        <v>-162.34725653308627</v>
      </c>
      <c r="AE193">
        <f t="shared" si="89"/>
        <v>-14.080274518806322</v>
      </c>
      <c r="AF193">
        <f t="shared" si="90"/>
        <v>-8.7087752524212192E-2</v>
      </c>
      <c r="AG193">
        <f t="shared" si="91"/>
        <v>40.953303070443731</v>
      </c>
      <c r="AH193">
        <f t="shared" si="92"/>
        <v>3.285481195493805</v>
      </c>
      <c r="AI193">
        <f t="shared" si="93"/>
        <v>23.165898765362172</v>
      </c>
      <c r="AJ193">
        <v>1030.61351684805</v>
      </c>
      <c r="AK193">
        <v>988.59927878787801</v>
      </c>
      <c r="AL193">
        <v>3.4365663603488099</v>
      </c>
      <c r="AM193">
        <v>66.352371143626101</v>
      </c>
      <c r="AN193">
        <f t="shared" si="94"/>
        <v>3.2920126613899856</v>
      </c>
      <c r="AO193">
        <v>16.981718716468901</v>
      </c>
      <c r="AP193">
        <v>20.849202424242399</v>
      </c>
      <c r="AQ193">
        <v>9.8360263973426803E-5</v>
      </c>
      <c r="AR193">
        <v>77.378887929022895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39752.678577139181</v>
      </c>
      <c r="AX193">
        <f t="shared" si="98"/>
        <v>2000.0096296296299</v>
      </c>
      <c r="AY193">
        <f t="shared" si="99"/>
        <v>1681.2084333333335</v>
      </c>
      <c r="AZ193">
        <f t="shared" si="100"/>
        <v>0.84060016933251802</v>
      </c>
      <c r="BA193">
        <f t="shared" si="101"/>
        <v>0.16075832681175981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1657209300.5999999</v>
      </c>
      <c r="BH193">
        <v>944.64977777777801</v>
      </c>
      <c r="BI193">
        <v>997.51659259259304</v>
      </c>
      <c r="BJ193">
        <v>20.856125925925902</v>
      </c>
      <c r="BK193">
        <v>16.995885185185202</v>
      </c>
      <c r="BL193">
        <v>931.199185185185</v>
      </c>
      <c r="BM193">
        <v>20.642818518518499</v>
      </c>
      <c r="BN193">
        <v>500.01422222222197</v>
      </c>
      <c r="BO193">
        <v>74.569466666666699</v>
      </c>
      <c r="BP193">
        <v>4.17778074074074E-2</v>
      </c>
      <c r="BQ193">
        <v>24.6405407407407</v>
      </c>
      <c r="BR193">
        <v>25.003985185185201</v>
      </c>
      <c r="BS193">
        <v>999.9</v>
      </c>
      <c r="BT193">
        <v>0</v>
      </c>
      <c r="BU193">
        <v>0</v>
      </c>
      <c r="BV193">
        <v>10002.5925925926</v>
      </c>
      <c r="BW193">
        <v>0</v>
      </c>
      <c r="BX193">
        <v>1646.94333333333</v>
      </c>
      <c r="BY193">
        <v>-52.866662962962998</v>
      </c>
      <c r="BZ193">
        <v>964.771185185185</v>
      </c>
      <c r="CA193">
        <v>1014.76362962963</v>
      </c>
      <c r="CB193">
        <v>3.8602444444444401</v>
      </c>
      <c r="CC193">
        <v>997.51659259259304</v>
      </c>
      <c r="CD193">
        <v>16.995885185185202</v>
      </c>
      <c r="CE193">
        <v>1.55523148148148</v>
      </c>
      <c r="CF193">
        <v>1.2673744444444399</v>
      </c>
      <c r="CG193">
        <v>13.522222222222201</v>
      </c>
      <c r="CH193">
        <v>10.4174222222222</v>
      </c>
      <c r="CI193">
        <v>2000.0096296296299</v>
      </c>
      <c r="CJ193">
        <v>0.97999477777777799</v>
      </c>
      <c r="CK193">
        <v>2.00050037037037E-2</v>
      </c>
      <c r="CL193">
        <v>0</v>
      </c>
      <c r="CM193">
        <v>2.1300148148148099</v>
      </c>
      <c r="CN193">
        <v>0</v>
      </c>
      <c r="CO193">
        <v>9153.1051851851807</v>
      </c>
      <c r="CP193">
        <v>17300.2</v>
      </c>
      <c r="CQ193">
        <v>38.686999999999998</v>
      </c>
      <c r="CR193">
        <v>40</v>
      </c>
      <c r="CS193">
        <v>38.561999999999998</v>
      </c>
      <c r="CT193">
        <v>38.254592592592601</v>
      </c>
      <c r="CU193">
        <v>38.066666666666698</v>
      </c>
      <c r="CV193">
        <v>1959.99814814815</v>
      </c>
      <c r="CW193">
        <v>40.011481481481503</v>
      </c>
      <c r="CX193">
        <v>0</v>
      </c>
      <c r="CY193">
        <v>1657209286.8</v>
      </c>
      <c r="CZ193">
        <v>0</v>
      </c>
      <c r="DA193">
        <v>0</v>
      </c>
      <c r="DB193" t="s">
        <v>356</v>
      </c>
      <c r="DC193">
        <v>1656081770.5</v>
      </c>
      <c r="DD193">
        <v>1655399214.5999999</v>
      </c>
      <c r="DE193">
        <v>0</v>
      </c>
      <c r="DF193">
        <v>0.13400000000000001</v>
      </c>
      <c r="DG193">
        <v>-0.06</v>
      </c>
      <c r="DH193">
        <v>9.3309999999999995</v>
      </c>
      <c r="DI193">
        <v>0.51100000000000001</v>
      </c>
      <c r="DJ193">
        <v>421</v>
      </c>
      <c r="DK193">
        <v>25</v>
      </c>
      <c r="DL193">
        <v>1.93</v>
      </c>
      <c r="DM193">
        <v>0.15</v>
      </c>
      <c r="DN193">
        <v>-52.623519512195102</v>
      </c>
      <c r="DO193">
        <v>-2.4178682926829</v>
      </c>
      <c r="DP193">
        <v>0.62241094620896398</v>
      </c>
      <c r="DQ193">
        <v>0</v>
      </c>
      <c r="DR193">
        <v>3.8643046341463401</v>
      </c>
      <c r="DS193">
        <v>-9.1003484320496004E-3</v>
      </c>
      <c r="DT193">
        <v>9.91236111705638E-3</v>
      </c>
      <c r="DU193">
        <v>1</v>
      </c>
      <c r="DV193">
        <v>1</v>
      </c>
      <c r="DW193">
        <v>2</v>
      </c>
      <c r="DX193" t="s">
        <v>357</v>
      </c>
      <c r="DY193">
        <v>2.9735</v>
      </c>
      <c r="DZ193">
        <v>2.6960500000000001</v>
      </c>
      <c r="EA193">
        <v>0.13575999999999999</v>
      </c>
      <c r="EB193">
        <v>0.141654</v>
      </c>
      <c r="EC193">
        <v>7.8303200000000003E-2</v>
      </c>
      <c r="ED193">
        <v>6.8290199999999995E-2</v>
      </c>
      <c r="EE193">
        <v>33834.1</v>
      </c>
      <c r="EF193">
        <v>36883.599999999999</v>
      </c>
      <c r="EG193">
        <v>35474.1</v>
      </c>
      <c r="EH193">
        <v>38967.9</v>
      </c>
      <c r="EI193">
        <v>46338</v>
      </c>
      <c r="EJ193">
        <v>52378.1</v>
      </c>
      <c r="EK193">
        <v>55405</v>
      </c>
      <c r="EL193">
        <v>62426.3</v>
      </c>
      <c r="EM193">
        <v>1.99</v>
      </c>
      <c r="EN193">
        <v>2.1974</v>
      </c>
      <c r="EO193">
        <v>4.5746599999999998E-2</v>
      </c>
      <c r="EP193">
        <v>0</v>
      </c>
      <c r="EQ193">
        <v>24.254200000000001</v>
      </c>
      <c r="ER193">
        <v>999.9</v>
      </c>
      <c r="ES193">
        <v>51.764000000000003</v>
      </c>
      <c r="ET193">
        <v>32.72</v>
      </c>
      <c r="EU193">
        <v>34.521900000000002</v>
      </c>
      <c r="EV193">
        <v>54.157200000000003</v>
      </c>
      <c r="EW193">
        <v>36.890999999999998</v>
      </c>
      <c r="EX193">
        <v>2</v>
      </c>
      <c r="EY193">
        <v>-9.9939E-2</v>
      </c>
      <c r="EZ193">
        <v>3.0617000000000001</v>
      </c>
      <c r="FA193">
        <v>20.119499999999999</v>
      </c>
      <c r="FB193">
        <v>5.1981200000000003</v>
      </c>
      <c r="FC193">
        <v>12.006399999999999</v>
      </c>
      <c r="FD193">
        <v>4.9756</v>
      </c>
      <c r="FE193">
        <v>3.2930000000000001</v>
      </c>
      <c r="FF193">
        <v>9999</v>
      </c>
      <c r="FG193">
        <v>9999</v>
      </c>
      <c r="FH193">
        <v>9999</v>
      </c>
      <c r="FI193">
        <v>556.70000000000005</v>
      </c>
      <c r="FJ193">
        <v>1.8631</v>
      </c>
      <c r="FK193">
        <v>1.8678300000000001</v>
      </c>
      <c r="FL193">
        <v>1.86768</v>
      </c>
      <c r="FM193">
        <v>1.86877</v>
      </c>
      <c r="FN193">
        <v>1.8696600000000001</v>
      </c>
      <c r="FO193">
        <v>1.8656900000000001</v>
      </c>
      <c r="FP193">
        <v>1.86676</v>
      </c>
      <c r="FQ193">
        <v>1.8681300000000001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13.644</v>
      </c>
      <c r="GF193">
        <v>0.21329999999999999</v>
      </c>
      <c r="GG193">
        <v>5.3564593647505196</v>
      </c>
      <c r="GH193">
        <v>9.5670261133577305E-3</v>
      </c>
      <c r="GI193">
        <v>-9.19467254998099E-7</v>
      </c>
      <c r="GJ193">
        <v>-2.1372918425907501E-11</v>
      </c>
      <c r="GK193">
        <v>0.21331065453237499</v>
      </c>
      <c r="GL193">
        <v>0</v>
      </c>
      <c r="GM193">
        <v>0</v>
      </c>
      <c r="GN193">
        <v>0</v>
      </c>
      <c r="GO193">
        <v>-4</v>
      </c>
      <c r="GP193">
        <v>1866</v>
      </c>
      <c r="GQ193">
        <v>1</v>
      </c>
      <c r="GR193">
        <v>18</v>
      </c>
      <c r="GS193">
        <v>18792.3</v>
      </c>
      <c r="GT193">
        <v>30168.2</v>
      </c>
      <c r="GU193">
        <v>2.6843300000000001</v>
      </c>
      <c r="GV193">
        <v>2.6135299999999999</v>
      </c>
      <c r="GW193">
        <v>2.2485400000000002</v>
      </c>
      <c r="GX193">
        <v>2.7368199999999998</v>
      </c>
      <c r="GY193">
        <v>1.9958499999999999</v>
      </c>
      <c r="GZ193">
        <v>2.35229</v>
      </c>
      <c r="HA193">
        <v>36.6706</v>
      </c>
      <c r="HB193">
        <v>15.515499999999999</v>
      </c>
      <c r="HC193">
        <v>18</v>
      </c>
      <c r="HD193">
        <v>495.625</v>
      </c>
      <c r="HE193">
        <v>639.59299999999996</v>
      </c>
      <c r="HF193">
        <v>18.734999999999999</v>
      </c>
      <c r="HG193">
        <v>25.9101</v>
      </c>
      <c r="HH193">
        <v>30.000399999999999</v>
      </c>
      <c r="HI193">
        <v>25.7515</v>
      </c>
      <c r="HJ193">
        <v>25.673999999999999</v>
      </c>
      <c r="HK193">
        <v>53.7286</v>
      </c>
      <c r="HL193">
        <v>48.777999999999999</v>
      </c>
      <c r="HM193">
        <v>0</v>
      </c>
      <c r="HN193">
        <v>18.736699999999999</v>
      </c>
      <c r="HO193">
        <v>1038.3599999999999</v>
      </c>
      <c r="HP193">
        <v>17.085699999999999</v>
      </c>
      <c r="HQ193">
        <v>102.812</v>
      </c>
      <c r="HR193">
        <v>103.959</v>
      </c>
    </row>
    <row r="194" spans="1:226" x14ac:dyDescent="0.2">
      <c r="A194">
        <v>178</v>
      </c>
      <c r="B194">
        <v>1657209312.5999999</v>
      </c>
      <c r="C194">
        <v>2707.5999999046298</v>
      </c>
      <c r="D194" t="s">
        <v>716</v>
      </c>
      <c r="E194" t="s">
        <v>717</v>
      </c>
      <c r="F194">
        <v>5</v>
      </c>
      <c r="G194" t="s">
        <v>596</v>
      </c>
      <c r="H194" t="s">
        <v>354</v>
      </c>
      <c r="I194">
        <v>1657209305.04444</v>
      </c>
      <c r="J194">
        <f t="shared" si="68"/>
        <v>3.2416756996914808E-3</v>
      </c>
      <c r="K194">
        <f t="shared" si="69"/>
        <v>3.2416756996914806</v>
      </c>
      <c r="L194">
        <f t="shared" si="70"/>
        <v>23.335700809300793</v>
      </c>
      <c r="M194">
        <f t="shared" si="71"/>
        <v>959.50370370370399</v>
      </c>
      <c r="N194">
        <f t="shared" si="72"/>
        <v>642.4264205089604</v>
      </c>
      <c r="O194">
        <f t="shared" si="73"/>
        <v>47.932213141188058</v>
      </c>
      <c r="P194">
        <f t="shared" si="74"/>
        <v>71.589733185707004</v>
      </c>
      <c r="Q194">
        <f t="shared" si="75"/>
        <v>0.13426835277085794</v>
      </c>
      <c r="R194">
        <f t="shared" si="76"/>
        <v>2.4442972859153733</v>
      </c>
      <c r="S194">
        <f t="shared" si="77"/>
        <v>0.13030137399525471</v>
      </c>
      <c r="T194">
        <f t="shared" si="78"/>
        <v>8.1785013187165606E-2</v>
      </c>
      <c r="U194">
        <f t="shared" si="79"/>
        <v>321.51557933333282</v>
      </c>
      <c r="V194">
        <f t="shared" si="80"/>
        <v>25.884146354102111</v>
      </c>
      <c r="W194">
        <f t="shared" si="81"/>
        <v>25.884146354102111</v>
      </c>
      <c r="X194">
        <f t="shared" si="82"/>
        <v>3.3511955421234125</v>
      </c>
      <c r="Y194">
        <f t="shared" si="83"/>
        <v>50.009956887947141</v>
      </c>
      <c r="Z194">
        <f t="shared" si="84"/>
        <v>1.5560378047619552</v>
      </c>
      <c r="AA194">
        <f t="shared" si="85"/>
        <v>3.1114560011487926</v>
      </c>
      <c r="AB194">
        <f t="shared" si="86"/>
        <v>1.7951577373614573</v>
      </c>
      <c r="AC194">
        <f t="shared" si="87"/>
        <v>-142.95789835639431</v>
      </c>
      <c r="AD194">
        <f t="shared" si="88"/>
        <v>-164.38419435375764</v>
      </c>
      <c r="AE194">
        <f t="shared" si="89"/>
        <v>-14.262840849791909</v>
      </c>
      <c r="AF194">
        <f t="shared" si="90"/>
        <v>-8.935422661105008E-2</v>
      </c>
      <c r="AG194">
        <f t="shared" si="91"/>
        <v>40.88694062570724</v>
      </c>
      <c r="AH194">
        <f t="shared" si="92"/>
        <v>3.2676627175979474</v>
      </c>
      <c r="AI194">
        <f t="shared" si="93"/>
        <v>23.335700809300793</v>
      </c>
      <c r="AJ194">
        <v>1045.9963709075701</v>
      </c>
      <c r="AK194">
        <v>1003.99469090909</v>
      </c>
      <c r="AL194">
        <v>3.3815612481651498</v>
      </c>
      <c r="AM194">
        <v>66.352371143626101</v>
      </c>
      <c r="AN194">
        <f t="shared" si="94"/>
        <v>3.2416756996914806</v>
      </c>
      <c r="AO194">
        <v>17.0571227072748</v>
      </c>
      <c r="AP194">
        <v>20.8633951515151</v>
      </c>
      <c r="AQ194">
        <v>5.1578797012722299E-4</v>
      </c>
      <c r="AR194">
        <v>77.378887929022895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39730.572238830311</v>
      </c>
      <c r="AX194">
        <f t="shared" si="98"/>
        <v>1999.9933333333299</v>
      </c>
      <c r="AY194">
        <f t="shared" si="99"/>
        <v>1681.1947333333303</v>
      </c>
      <c r="AZ194">
        <f t="shared" si="100"/>
        <v>0.84060016866722886</v>
      </c>
      <c r="BA194">
        <f t="shared" si="101"/>
        <v>0.16075832552775177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1657209305.04444</v>
      </c>
      <c r="BH194">
        <v>959.50370370370399</v>
      </c>
      <c r="BI194">
        <v>1012.328</v>
      </c>
      <c r="BJ194">
        <v>20.855281481481502</v>
      </c>
      <c r="BK194">
        <v>17.016040740740699</v>
      </c>
      <c r="BL194">
        <v>945.938407407407</v>
      </c>
      <c r="BM194">
        <v>20.641966666666701</v>
      </c>
      <c r="BN194">
        <v>500.023037037037</v>
      </c>
      <c r="BO194">
        <v>74.569411111111094</v>
      </c>
      <c r="BP194">
        <v>4.1799777777777797E-2</v>
      </c>
      <c r="BQ194">
        <v>24.636703703703699</v>
      </c>
      <c r="BR194">
        <v>25.007359259259299</v>
      </c>
      <c r="BS194">
        <v>999.9</v>
      </c>
      <c r="BT194">
        <v>0</v>
      </c>
      <c r="BU194">
        <v>0</v>
      </c>
      <c r="BV194">
        <v>9996.6666666666697</v>
      </c>
      <c r="BW194">
        <v>0</v>
      </c>
      <c r="BX194">
        <v>1647.3755555555599</v>
      </c>
      <c r="BY194">
        <v>-52.824092592592599</v>
      </c>
      <c r="BZ194">
        <v>979.94055555555599</v>
      </c>
      <c r="CA194">
        <v>1029.8525925925901</v>
      </c>
      <c r="CB194">
        <v>3.8392348148148101</v>
      </c>
      <c r="CC194">
        <v>1012.328</v>
      </c>
      <c r="CD194">
        <v>17.016040740740699</v>
      </c>
      <c r="CE194">
        <v>1.5551670370370401</v>
      </c>
      <c r="CF194">
        <v>1.26887666666667</v>
      </c>
      <c r="CG194">
        <v>13.5215888888889</v>
      </c>
      <c r="CH194">
        <v>10.4351518518519</v>
      </c>
      <c r="CI194">
        <v>1999.9933333333299</v>
      </c>
      <c r="CJ194">
        <v>0.97999455555555604</v>
      </c>
      <c r="CK194">
        <v>2.0005240740740698E-2</v>
      </c>
      <c r="CL194">
        <v>0</v>
      </c>
      <c r="CM194">
        <v>2.1555629629629598</v>
      </c>
      <c r="CN194">
        <v>0</v>
      </c>
      <c r="CO194">
        <v>9141.7199999999993</v>
      </c>
      <c r="CP194">
        <v>17300.062962962998</v>
      </c>
      <c r="CQ194">
        <v>38.686999999999998</v>
      </c>
      <c r="CR194">
        <v>40</v>
      </c>
      <c r="CS194">
        <v>38.561999999999998</v>
      </c>
      <c r="CT194">
        <v>38.25</v>
      </c>
      <c r="CU194">
        <v>38.0713333333333</v>
      </c>
      <c r="CV194">
        <v>1959.9822222222199</v>
      </c>
      <c r="CW194">
        <v>40.011111111111099</v>
      </c>
      <c r="CX194">
        <v>0</v>
      </c>
      <c r="CY194">
        <v>1657209291.5999999</v>
      </c>
      <c r="CZ194">
        <v>0</v>
      </c>
      <c r="DA194">
        <v>0</v>
      </c>
      <c r="DB194" t="s">
        <v>356</v>
      </c>
      <c r="DC194">
        <v>1656081770.5</v>
      </c>
      <c r="DD194">
        <v>1655399214.5999999</v>
      </c>
      <c r="DE194">
        <v>0</v>
      </c>
      <c r="DF194">
        <v>0.13400000000000001</v>
      </c>
      <c r="DG194">
        <v>-0.06</v>
      </c>
      <c r="DH194">
        <v>9.3309999999999995</v>
      </c>
      <c r="DI194">
        <v>0.51100000000000001</v>
      </c>
      <c r="DJ194">
        <v>421</v>
      </c>
      <c r="DK194">
        <v>25</v>
      </c>
      <c r="DL194">
        <v>1.93</v>
      </c>
      <c r="DM194">
        <v>0.15</v>
      </c>
      <c r="DN194">
        <v>-52.7784195121951</v>
      </c>
      <c r="DO194">
        <v>-1.2810209059233699</v>
      </c>
      <c r="DP194">
        <v>0.58495033194177004</v>
      </c>
      <c r="DQ194">
        <v>0</v>
      </c>
      <c r="DR194">
        <v>3.8492868292682898</v>
      </c>
      <c r="DS194">
        <v>-0.24950717770033901</v>
      </c>
      <c r="DT194">
        <v>3.0619378404025399E-2</v>
      </c>
      <c r="DU194">
        <v>0</v>
      </c>
      <c r="DV194">
        <v>0</v>
      </c>
      <c r="DW194">
        <v>2</v>
      </c>
      <c r="DX194" t="s">
        <v>365</v>
      </c>
      <c r="DY194">
        <v>2.97383</v>
      </c>
      <c r="DZ194">
        <v>2.6955499999999999</v>
      </c>
      <c r="EA194">
        <v>0.13712099999999999</v>
      </c>
      <c r="EB194">
        <v>0.14304</v>
      </c>
      <c r="EC194">
        <v>7.8345499999999998E-2</v>
      </c>
      <c r="ED194">
        <v>6.8308499999999994E-2</v>
      </c>
      <c r="EE194">
        <v>33780.800000000003</v>
      </c>
      <c r="EF194">
        <v>36823.599999999999</v>
      </c>
      <c r="EG194">
        <v>35474</v>
      </c>
      <c r="EH194">
        <v>38967.4</v>
      </c>
      <c r="EI194">
        <v>46335.199999999997</v>
      </c>
      <c r="EJ194">
        <v>52377</v>
      </c>
      <c r="EK194">
        <v>55404.3</v>
      </c>
      <c r="EL194">
        <v>62426.1</v>
      </c>
      <c r="EM194">
        <v>1.9896</v>
      </c>
      <c r="EN194">
        <v>2.1964000000000001</v>
      </c>
      <c r="EO194">
        <v>4.50015E-2</v>
      </c>
      <c r="EP194">
        <v>0</v>
      </c>
      <c r="EQ194">
        <v>24.2562</v>
      </c>
      <c r="ER194">
        <v>999.9</v>
      </c>
      <c r="ES194">
        <v>51.764000000000003</v>
      </c>
      <c r="ET194">
        <v>32.72</v>
      </c>
      <c r="EU194">
        <v>34.523699999999998</v>
      </c>
      <c r="EV194">
        <v>54.297199999999997</v>
      </c>
      <c r="EW194">
        <v>36.878999999999998</v>
      </c>
      <c r="EX194">
        <v>2</v>
      </c>
      <c r="EY194">
        <v>-9.9329299999999995E-2</v>
      </c>
      <c r="EZ194">
        <v>3.0956000000000001</v>
      </c>
      <c r="FA194">
        <v>20.1189</v>
      </c>
      <c r="FB194">
        <v>5.1993200000000002</v>
      </c>
      <c r="FC194">
        <v>12.0076</v>
      </c>
      <c r="FD194">
        <v>4.9756</v>
      </c>
      <c r="FE194">
        <v>3.2934000000000001</v>
      </c>
      <c r="FF194">
        <v>9999</v>
      </c>
      <c r="FG194">
        <v>9999</v>
      </c>
      <c r="FH194">
        <v>9999</v>
      </c>
      <c r="FI194">
        <v>556.70000000000005</v>
      </c>
      <c r="FJ194">
        <v>1.8631</v>
      </c>
      <c r="FK194">
        <v>1.8678600000000001</v>
      </c>
      <c r="FL194">
        <v>1.86768</v>
      </c>
      <c r="FM194">
        <v>1.8689</v>
      </c>
      <c r="FN194">
        <v>1.8696600000000001</v>
      </c>
      <c r="FO194">
        <v>1.8656900000000001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13.757999999999999</v>
      </c>
      <c r="GF194">
        <v>0.21329999999999999</v>
      </c>
      <c r="GG194">
        <v>5.3564593647505196</v>
      </c>
      <c r="GH194">
        <v>9.5670261133577305E-3</v>
      </c>
      <c r="GI194">
        <v>-9.19467254998099E-7</v>
      </c>
      <c r="GJ194">
        <v>-2.1372918425907501E-11</v>
      </c>
      <c r="GK194">
        <v>0.21331065453237499</v>
      </c>
      <c r="GL194">
        <v>0</v>
      </c>
      <c r="GM194">
        <v>0</v>
      </c>
      <c r="GN194">
        <v>0</v>
      </c>
      <c r="GO194">
        <v>-4</v>
      </c>
      <c r="GP194">
        <v>1866</v>
      </c>
      <c r="GQ194">
        <v>1</v>
      </c>
      <c r="GR194">
        <v>18</v>
      </c>
      <c r="GS194">
        <v>18792.400000000001</v>
      </c>
      <c r="GT194">
        <v>30168.3</v>
      </c>
      <c r="GU194">
        <v>2.7136200000000001</v>
      </c>
      <c r="GV194">
        <v>2.6086399999999998</v>
      </c>
      <c r="GW194">
        <v>2.2485400000000002</v>
      </c>
      <c r="GX194">
        <v>2.7368199999999998</v>
      </c>
      <c r="GY194">
        <v>1.9958499999999999</v>
      </c>
      <c r="GZ194">
        <v>2.3339799999999999</v>
      </c>
      <c r="HA194">
        <v>36.694299999999998</v>
      </c>
      <c r="HB194">
        <v>15.5242</v>
      </c>
      <c r="HC194">
        <v>18</v>
      </c>
      <c r="HD194">
        <v>495.42399999999998</v>
      </c>
      <c r="HE194">
        <v>638.86199999999997</v>
      </c>
      <c r="HF194">
        <v>18.729199999999999</v>
      </c>
      <c r="HG194">
        <v>25.916699999999999</v>
      </c>
      <c r="HH194">
        <v>30.000399999999999</v>
      </c>
      <c r="HI194">
        <v>25.7575</v>
      </c>
      <c r="HJ194">
        <v>25.68</v>
      </c>
      <c r="HK194">
        <v>54.315100000000001</v>
      </c>
      <c r="HL194">
        <v>48.777999999999999</v>
      </c>
      <c r="HM194">
        <v>0</v>
      </c>
      <c r="HN194">
        <v>18.7256</v>
      </c>
      <c r="HO194">
        <v>1058.45</v>
      </c>
      <c r="HP194">
        <v>17.081499999999998</v>
      </c>
      <c r="HQ194">
        <v>102.81100000000001</v>
      </c>
      <c r="HR194">
        <v>103.958</v>
      </c>
    </row>
    <row r="195" spans="1:226" x14ac:dyDescent="0.2">
      <c r="A195">
        <v>179</v>
      </c>
      <c r="B195">
        <v>1657209318.0999999</v>
      </c>
      <c r="C195">
        <v>2713.0999999046298</v>
      </c>
      <c r="D195" t="s">
        <v>718</v>
      </c>
      <c r="E195" t="s">
        <v>719</v>
      </c>
      <c r="F195">
        <v>5</v>
      </c>
      <c r="G195" t="s">
        <v>596</v>
      </c>
      <c r="H195" t="s">
        <v>354</v>
      </c>
      <c r="I195">
        <v>1657209310.33214</v>
      </c>
      <c r="J195">
        <f t="shared" si="68"/>
        <v>3.242580772180894E-3</v>
      </c>
      <c r="K195">
        <f t="shared" si="69"/>
        <v>3.2425807721808941</v>
      </c>
      <c r="L195">
        <f t="shared" si="70"/>
        <v>23.326741215110609</v>
      </c>
      <c r="M195">
        <f t="shared" si="71"/>
        <v>977.14739285714302</v>
      </c>
      <c r="N195">
        <f t="shared" si="72"/>
        <v>659.76332414665728</v>
      </c>
      <c r="O195">
        <f t="shared" si="73"/>
        <v>49.225752223365113</v>
      </c>
      <c r="P195">
        <f t="shared" si="74"/>
        <v>72.906167539256401</v>
      </c>
      <c r="Q195">
        <f t="shared" si="75"/>
        <v>0.13439501981148913</v>
      </c>
      <c r="R195">
        <f t="shared" si="76"/>
        <v>2.4425289214535453</v>
      </c>
      <c r="S195">
        <f t="shared" si="77"/>
        <v>0.13041788625874703</v>
      </c>
      <c r="T195">
        <f t="shared" si="78"/>
        <v>8.1858704909276839E-2</v>
      </c>
      <c r="U195">
        <f t="shared" si="79"/>
        <v>321.51664103571426</v>
      </c>
      <c r="V195">
        <f t="shared" si="80"/>
        <v>25.880057089271709</v>
      </c>
      <c r="W195">
        <f t="shared" si="81"/>
        <v>25.880057089271709</v>
      </c>
      <c r="X195">
        <f t="shared" si="82"/>
        <v>3.3503840172804509</v>
      </c>
      <c r="Y195">
        <f t="shared" si="83"/>
        <v>50.033017664068858</v>
      </c>
      <c r="Z195">
        <f t="shared" si="84"/>
        <v>1.5563222798292076</v>
      </c>
      <c r="AA195">
        <f t="shared" si="85"/>
        <v>3.1105904710338472</v>
      </c>
      <c r="AB195">
        <f t="shared" si="86"/>
        <v>1.7940617374512433</v>
      </c>
      <c r="AC195">
        <f t="shared" si="87"/>
        <v>-142.99781205317743</v>
      </c>
      <c r="AD195">
        <f t="shared" si="88"/>
        <v>-164.33959430510535</v>
      </c>
      <c r="AE195">
        <f t="shared" si="89"/>
        <v>-14.268667103954783</v>
      </c>
      <c r="AF195">
        <f t="shared" si="90"/>
        <v>-8.9432426523302411E-2</v>
      </c>
      <c r="AG195">
        <f t="shared" si="91"/>
        <v>41.141737931552356</v>
      </c>
      <c r="AH195">
        <f t="shared" si="92"/>
        <v>3.2494829986530989</v>
      </c>
      <c r="AI195">
        <f t="shared" si="93"/>
        <v>23.326741215110609</v>
      </c>
      <c r="AJ195">
        <v>1065.1126649139801</v>
      </c>
      <c r="AK195">
        <v>1022.86418181818</v>
      </c>
      <c r="AL195">
        <v>3.4453144580435402</v>
      </c>
      <c r="AM195">
        <v>66.352371143626101</v>
      </c>
      <c r="AN195">
        <f t="shared" si="94"/>
        <v>3.2425807721808941</v>
      </c>
      <c r="AO195">
        <v>17.060632269652299</v>
      </c>
      <c r="AP195">
        <v>20.8709709090909</v>
      </c>
      <c r="AQ195">
        <v>-9.5422851355414398E-5</v>
      </c>
      <c r="AR195">
        <v>77.378887929022895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39687.269891207776</v>
      </c>
      <c r="AX195">
        <f t="shared" si="98"/>
        <v>2000</v>
      </c>
      <c r="AY195">
        <f t="shared" si="99"/>
        <v>1681.200332142857</v>
      </c>
      <c r="AZ195">
        <f t="shared" si="100"/>
        <v>0.84060016607142851</v>
      </c>
      <c r="BA195">
        <f t="shared" si="101"/>
        <v>0.16075832051785713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1657209310.33214</v>
      </c>
      <c r="BH195">
        <v>977.14739285714302</v>
      </c>
      <c r="BI195">
        <v>1030.32785714286</v>
      </c>
      <c r="BJ195">
        <v>20.859089285714301</v>
      </c>
      <c r="BK195">
        <v>17.041039285714302</v>
      </c>
      <c r="BL195">
        <v>963.44653571428603</v>
      </c>
      <c r="BM195">
        <v>20.645775</v>
      </c>
      <c r="BN195">
        <v>499.99896428571401</v>
      </c>
      <c r="BO195">
        <v>74.569185714285695</v>
      </c>
      <c r="BP195">
        <v>4.2042921428571398E-2</v>
      </c>
      <c r="BQ195">
        <v>24.63205</v>
      </c>
      <c r="BR195">
        <v>25.007846428571401</v>
      </c>
      <c r="BS195">
        <v>999.9</v>
      </c>
      <c r="BT195">
        <v>0</v>
      </c>
      <c r="BU195">
        <v>0</v>
      </c>
      <c r="BV195">
        <v>9985.1785714285706</v>
      </c>
      <c r="BW195">
        <v>0</v>
      </c>
      <c r="BX195">
        <v>1647.65571428571</v>
      </c>
      <c r="BY195">
        <v>-53.179653571428602</v>
      </c>
      <c r="BZ195">
        <v>997.96378571428602</v>
      </c>
      <c r="CA195">
        <v>1048.1896428571399</v>
      </c>
      <c r="CB195">
        <v>3.8180414285714299</v>
      </c>
      <c r="CC195">
        <v>1030.32785714286</v>
      </c>
      <c r="CD195">
        <v>17.041039285714302</v>
      </c>
      <c r="CE195">
        <v>1.5554457142857101</v>
      </c>
      <c r="CF195">
        <v>1.2707367857142899</v>
      </c>
      <c r="CG195">
        <v>13.52435</v>
      </c>
      <c r="CH195">
        <v>10.4571035714286</v>
      </c>
      <c r="CI195">
        <v>2000</v>
      </c>
      <c r="CJ195">
        <v>0.97999439285714296</v>
      </c>
      <c r="CK195">
        <v>2.0005414285714299E-2</v>
      </c>
      <c r="CL195">
        <v>0</v>
      </c>
      <c r="CM195">
        <v>2.2027035714285699</v>
      </c>
      <c r="CN195">
        <v>0</v>
      </c>
      <c r="CO195">
        <v>9127.0596428571407</v>
      </c>
      <c r="CP195">
        <v>17300.117857142901</v>
      </c>
      <c r="CQ195">
        <v>38.686999999999998</v>
      </c>
      <c r="CR195">
        <v>40</v>
      </c>
      <c r="CS195">
        <v>38.561999999999998</v>
      </c>
      <c r="CT195">
        <v>38.25</v>
      </c>
      <c r="CU195">
        <v>38.070999999999998</v>
      </c>
      <c r="CV195">
        <v>1959.9889285714301</v>
      </c>
      <c r="CW195">
        <v>40.011071428571398</v>
      </c>
      <c r="CX195">
        <v>0</v>
      </c>
      <c r="CY195">
        <v>1657209297</v>
      </c>
      <c r="CZ195">
        <v>0</v>
      </c>
      <c r="DA195">
        <v>0</v>
      </c>
      <c r="DB195" t="s">
        <v>356</v>
      </c>
      <c r="DC195">
        <v>1656081770.5</v>
      </c>
      <c r="DD195">
        <v>1655399214.5999999</v>
      </c>
      <c r="DE195">
        <v>0</v>
      </c>
      <c r="DF195">
        <v>0.13400000000000001</v>
      </c>
      <c r="DG195">
        <v>-0.06</v>
      </c>
      <c r="DH195">
        <v>9.3309999999999995</v>
      </c>
      <c r="DI195">
        <v>0.51100000000000001</v>
      </c>
      <c r="DJ195">
        <v>421</v>
      </c>
      <c r="DK195">
        <v>25</v>
      </c>
      <c r="DL195">
        <v>1.93</v>
      </c>
      <c r="DM195">
        <v>0.15</v>
      </c>
      <c r="DN195">
        <v>-52.990821951219502</v>
      </c>
      <c r="DO195">
        <v>-2.5186494773519201</v>
      </c>
      <c r="DP195">
        <v>0.60477446088813502</v>
      </c>
      <c r="DQ195">
        <v>0</v>
      </c>
      <c r="DR195">
        <v>3.83105365853659</v>
      </c>
      <c r="DS195">
        <v>-0.27546898954702098</v>
      </c>
      <c r="DT195">
        <v>3.2129292975459599E-2</v>
      </c>
      <c r="DU195">
        <v>0</v>
      </c>
      <c r="DV195">
        <v>0</v>
      </c>
      <c r="DW195">
        <v>2</v>
      </c>
      <c r="DX195" t="s">
        <v>365</v>
      </c>
      <c r="DY195">
        <v>2.9740600000000001</v>
      </c>
      <c r="DZ195">
        <v>2.6953399999999998</v>
      </c>
      <c r="EA195">
        <v>0.13880899999999999</v>
      </c>
      <c r="EB195">
        <v>0.14466799999999999</v>
      </c>
      <c r="EC195">
        <v>7.8347399999999998E-2</v>
      </c>
      <c r="ED195">
        <v>6.8311899999999995E-2</v>
      </c>
      <c r="EE195">
        <v>33714.199999999997</v>
      </c>
      <c r="EF195">
        <v>36752.9</v>
      </c>
      <c r="EG195">
        <v>35473.599999999999</v>
      </c>
      <c r="EH195">
        <v>38966.699999999997</v>
      </c>
      <c r="EI195">
        <v>46334.7</v>
      </c>
      <c r="EJ195">
        <v>52375.8</v>
      </c>
      <c r="EK195">
        <v>55403.7</v>
      </c>
      <c r="EL195">
        <v>62425</v>
      </c>
      <c r="EM195">
        <v>1.9896</v>
      </c>
      <c r="EN195">
        <v>2.1962000000000002</v>
      </c>
      <c r="EO195">
        <v>4.5448500000000003E-2</v>
      </c>
      <c r="EP195">
        <v>0</v>
      </c>
      <c r="EQ195">
        <v>24.260300000000001</v>
      </c>
      <c r="ER195">
        <v>999.9</v>
      </c>
      <c r="ES195">
        <v>51.715000000000003</v>
      </c>
      <c r="ET195">
        <v>32.729999999999997</v>
      </c>
      <c r="EU195">
        <v>34.511099999999999</v>
      </c>
      <c r="EV195">
        <v>54.237200000000001</v>
      </c>
      <c r="EW195">
        <v>36.859000000000002</v>
      </c>
      <c r="EX195">
        <v>2</v>
      </c>
      <c r="EY195">
        <v>-9.8353700000000002E-2</v>
      </c>
      <c r="EZ195">
        <v>3.0768200000000001</v>
      </c>
      <c r="FA195">
        <v>20.119299999999999</v>
      </c>
      <c r="FB195">
        <v>5.1981200000000003</v>
      </c>
      <c r="FC195">
        <v>12.008800000000001</v>
      </c>
      <c r="FD195">
        <v>4.9756</v>
      </c>
      <c r="FE195">
        <v>3.2930000000000001</v>
      </c>
      <c r="FF195">
        <v>9999</v>
      </c>
      <c r="FG195">
        <v>9999</v>
      </c>
      <c r="FH195">
        <v>9999</v>
      </c>
      <c r="FI195">
        <v>556.70000000000005</v>
      </c>
      <c r="FJ195">
        <v>1.8631</v>
      </c>
      <c r="FK195">
        <v>1.86792</v>
      </c>
      <c r="FL195">
        <v>1.86768</v>
      </c>
      <c r="FM195">
        <v>1.8689</v>
      </c>
      <c r="FN195">
        <v>1.8696600000000001</v>
      </c>
      <c r="FO195">
        <v>1.8656900000000001</v>
      </c>
      <c r="FP195">
        <v>1.86676</v>
      </c>
      <c r="FQ195">
        <v>1.8681300000000001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13.906000000000001</v>
      </c>
      <c r="GF195">
        <v>0.21329999999999999</v>
      </c>
      <c r="GG195">
        <v>5.3564593647505196</v>
      </c>
      <c r="GH195">
        <v>9.5670261133577305E-3</v>
      </c>
      <c r="GI195">
        <v>-9.19467254998099E-7</v>
      </c>
      <c r="GJ195">
        <v>-2.1372918425907501E-11</v>
      </c>
      <c r="GK195">
        <v>0.21331065453237499</v>
      </c>
      <c r="GL195">
        <v>0</v>
      </c>
      <c r="GM195">
        <v>0</v>
      </c>
      <c r="GN195">
        <v>0</v>
      </c>
      <c r="GO195">
        <v>-4</v>
      </c>
      <c r="GP195">
        <v>1866</v>
      </c>
      <c r="GQ195">
        <v>1</v>
      </c>
      <c r="GR195">
        <v>18</v>
      </c>
      <c r="GS195">
        <v>18792.5</v>
      </c>
      <c r="GT195">
        <v>30168.400000000001</v>
      </c>
      <c r="GU195">
        <v>2.7526899999999999</v>
      </c>
      <c r="GV195">
        <v>2.6098599999999998</v>
      </c>
      <c r="GW195">
        <v>2.2485400000000002</v>
      </c>
      <c r="GX195">
        <v>2.7368199999999998</v>
      </c>
      <c r="GY195">
        <v>1.9958499999999999</v>
      </c>
      <c r="GZ195">
        <v>2.3584000000000001</v>
      </c>
      <c r="HA195">
        <v>36.694299999999998</v>
      </c>
      <c r="HB195">
        <v>15.5242</v>
      </c>
      <c r="HC195">
        <v>18</v>
      </c>
      <c r="HD195">
        <v>495.48399999999998</v>
      </c>
      <c r="HE195">
        <v>638.79</v>
      </c>
      <c r="HF195">
        <v>18.7194</v>
      </c>
      <c r="HG195">
        <v>25.9254</v>
      </c>
      <c r="HH195">
        <v>30.000499999999999</v>
      </c>
      <c r="HI195">
        <v>25.764500000000002</v>
      </c>
      <c r="HJ195">
        <v>25.686900000000001</v>
      </c>
      <c r="HK195">
        <v>55.088099999999997</v>
      </c>
      <c r="HL195">
        <v>48.777999999999999</v>
      </c>
      <c r="HM195">
        <v>0</v>
      </c>
      <c r="HN195">
        <v>18.720600000000001</v>
      </c>
      <c r="HO195">
        <v>1071.93</v>
      </c>
      <c r="HP195">
        <v>17.080400000000001</v>
      </c>
      <c r="HQ195">
        <v>102.81</v>
      </c>
      <c r="HR195">
        <v>103.956</v>
      </c>
    </row>
    <row r="196" spans="1:226" x14ac:dyDescent="0.2">
      <c r="A196">
        <v>180</v>
      </c>
      <c r="B196">
        <v>1657209322.5999999</v>
      </c>
      <c r="C196">
        <v>2717.5999999046298</v>
      </c>
      <c r="D196" t="s">
        <v>720</v>
      </c>
      <c r="E196" t="s">
        <v>721</v>
      </c>
      <c r="F196">
        <v>5</v>
      </c>
      <c r="G196" t="s">
        <v>596</v>
      </c>
      <c r="H196" t="s">
        <v>354</v>
      </c>
      <c r="I196">
        <v>1657209314.7785699</v>
      </c>
      <c r="J196">
        <f t="shared" si="68"/>
        <v>3.2347456151855113E-3</v>
      </c>
      <c r="K196">
        <f t="shared" si="69"/>
        <v>3.2347456151855112</v>
      </c>
      <c r="L196">
        <f t="shared" si="70"/>
        <v>23.317329363300455</v>
      </c>
      <c r="M196">
        <f t="shared" si="71"/>
        <v>992.09407142857197</v>
      </c>
      <c r="N196">
        <f t="shared" si="72"/>
        <v>673.63418896178268</v>
      </c>
      <c r="O196">
        <f t="shared" si="73"/>
        <v>50.260382793828533</v>
      </c>
      <c r="P196">
        <f t="shared" si="74"/>
        <v>74.02092799704495</v>
      </c>
      <c r="Q196">
        <f t="shared" si="75"/>
        <v>0.13409142047439102</v>
      </c>
      <c r="R196">
        <f t="shared" si="76"/>
        <v>2.4429589831104699</v>
      </c>
      <c r="S196">
        <f t="shared" si="77"/>
        <v>0.13013262528242386</v>
      </c>
      <c r="T196">
        <f t="shared" si="78"/>
        <v>8.1678837393928991E-2</v>
      </c>
      <c r="U196">
        <f t="shared" si="79"/>
        <v>321.51682767857164</v>
      </c>
      <c r="V196">
        <f t="shared" si="80"/>
        <v>25.87947055147983</v>
      </c>
      <c r="W196">
        <f t="shared" si="81"/>
        <v>25.87947055147983</v>
      </c>
      <c r="X196">
        <f t="shared" si="82"/>
        <v>3.3502676314643107</v>
      </c>
      <c r="Y196">
        <f t="shared" si="83"/>
        <v>50.051326975152442</v>
      </c>
      <c r="Z196">
        <f t="shared" si="84"/>
        <v>1.5566308762866907</v>
      </c>
      <c r="AA196">
        <f t="shared" si="85"/>
        <v>3.1100691437401187</v>
      </c>
      <c r="AB196">
        <f t="shared" si="86"/>
        <v>1.79363675517762</v>
      </c>
      <c r="AC196">
        <f t="shared" si="87"/>
        <v>-142.65228162968106</v>
      </c>
      <c r="AD196">
        <f t="shared" si="88"/>
        <v>-164.66052393569774</v>
      </c>
      <c r="AE196">
        <f t="shared" si="89"/>
        <v>-14.293771324980682</v>
      </c>
      <c r="AF196">
        <f t="shared" si="90"/>
        <v>-8.9749211787847116E-2</v>
      </c>
      <c r="AG196">
        <f t="shared" si="91"/>
        <v>41.080931598059486</v>
      </c>
      <c r="AH196">
        <f t="shared" si="92"/>
        <v>3.2363743083163263</v>
      </c>
      <c r="AI196">
        <f t="shared" si="93"/>
        <v>23.317329363300455</v>
      </c>
      <c r="AJ196">
        <v>1080.4264192139101</v>
      </c>
      <c r="AK196">
        <v>1038.3541212121199</v>
      </c>
      <c r="AL196">
        <v>3.4037350933727399</v>
      </c>
      <c r="AM196">
        <v>66.352371143626101</v>
      </c>
      <c r="AN196">
        <f t="shared" si="94"/>
        <v>3.2347456151855112</v>
      </c>
      <c r="AO196">
        <v>17.062698718715701</v>
      </c>
      <c r="AP196">
        <v>20.864550909090902</v>
      </c>
      <c r="AQ196">
        <v>-2.2736835157539701E-4</v>
      </c>
      <c r="AR196">
        <v>77.378887929022895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39698.314978771697</v>
      </c>
      <c r="AX196">
        <f t="shared" si="98"/>
        <v>2000.0014285714301</v>
      </c>
      <c r="AY196">
        <f t="shared" si="99"/>
        <v>1681.2015107142868</v>
      </c>
      <c r="AZ196">
        <f t="shared" si="100"/>
        <v>0.84060015492846063</v>
      </c>
      <c r="BA196">
        <f t="shared" si="101"/>
        <v>0.16075829901192926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1657209314.7785699</v>
      </c>
      <c r="BH196">
        <v>992.09407142857197</v>
      </c>
      <c r="BI196">
        <v>1045.24535714286</v>
      </c>
      <c r="BJ196">
        <v>20.863346428571401</v>
      </c>
      <c r="BK196">
        <v>17.060635714285699</v>
      </c>
      <c r="BL196">
        <v>978.27814285714305</v>
      </c>
      <c r="BM196">
        <v>20.6500321428571</v>
      </c>
      <c r="BN196">
        <v>499.98849999999999</v>
      </c>
      <c r="BO196">
        <v>74.568764285714295</v>
      </c>
      <c r="BP196">
        <v>4.2031332142857099E-2</v>
      </c>
      <c r="BQ196">
        <v>24.629246428571399</v>
      </c>
      <c r="BR196">
        <v>25.0058785714286</v>
      </c>
      <c r="BS196">
        <v>999.9</v>
      </c>
      <c r="BT196">
        <v>0</v>
      </c>
      <c r="BU196">
        <v>0</v>
      </c>
      <c r="BV196">
        <v>9988.0357142857101</v>
      </c>
      <c r="BW196">
        <v>0</v>
      </c>
      <c r="BX196">
        <v>1647.6021428571401</v>
      </c>
      <c r="BY196">
        <v>-53.151567857142901</v>
      </c>
      <c r="BZ196">
        <v>1013.23292857143</v>
      </c>
      <c r="CA196">
        <v>1063.3875</v>
      </c>
      <c r="CB196">
        <v>3.8027039285714301</v>
      </c>
      <c r="CC196">
        <v>1045.24535714286</v>
      </c>
      <c r="CD196">
        <v>17.060635714285699</v>
      </c>
      <c r="CE196">
        <v>1.5557542857142901</v>
      </c>
      <c r="CF196">
        <v>1.2721903571428601</v>
      </c>
      <c r="CG196">
        <v>13.5274035714286</v>
      </c>
      <c r="CH196">
        <v>10.4742642857143</v>
      </c>
      <c r="CI196">
        <v>2000.0014285714301</v>
      </c>
      <c r="CJ196">
        <v>0.97999449999999999</v>
      </c>
      <c r="CK196">
        <v>2.00053E-2</v>
      </c>
      <c r="CL196">
        <v>0</v>
      </c>
      <c r="CM196">
        <v>2.2238678571428601</v>
      </c>
      <c r="CN196">
        <v>0</v>
      </c>
      <c r="CO196">
        <v>9117.9060714285697</v>
      </c>
      <c r="CP196">
        <v>17300.132142857099</v>
      </c>
      <c r="CQ196">
        <v>38.686999999999998</v>
      </c>
      <c r="CR196">
        <v>40</v>
      </c>
      <c r="CS196">
        <v>38.561999999999998</v>
      </c>
      <c r="CT196">
        <v>38.25</v>
      </c>
      <c r="CU196">
        <v>38.066499999999998</v>
      </c>
      <c r="CV196">
        <v>1959.99107142857</v>
      </c>
      <c r="CW196">
        <v>40.010357142857103</v>
      </c>
      <c r="CX196">
        <v>0</v>
      </c>
      <c r="CY196">
        <v>1657209301.8</v>
      </c>
      <c r="CZ196">
        <v>0</v>
      </c>
      <c r="DA196">
        <v>0</v>
      </c>
      <c r="DB196" t="s">
        <v>356</v>
      </c>
      <c r="DC196">
        <v>1656081770.5</v>
      </c>
      <c r="DD196">
        <v>1655399214.5999999</v>
      </c>
      <c r="DE196">
        <v>0</v>
      </c>
      <c r="DF196">
        <v>0.13400000000000001</v>
      </c>
      <c r="DG196">
        <v>-0.06</v>
      </c>
      <c r="DH196">
        <v>9.3309999999999995</v>
      </c>
      <c r="DI196">
        <v>0.51100000000000001</v>
      </c>
      <c r="DJ196">
        <v>421</v>
      </c>
      <c r="DK196">
        <v>25</v>
      </c>
      <c r="DL196">
        <v>1.93</v>
      </c>
      <c r="DM196">
        <v>0.15</v>
      </c>
      <c r="DN196">
        <v>-53.132434146341502</v>
      </c>
      <c r="DO196">
        <v>-1.0928257839720901</v>
      </c>
      <c r="DP196">
        <v>0.53944004599609696</v>
      </c>
      <c r="DQ196">
        <v>0</v>
      </c>
      <c r="DR196">
        <v>3.81785682926829</v>
      </c>
      <c r="DS196">
        <v>-0.18570898954703899</v>
      </c>
      <c r="DT196">
        <v>2.6201784563970199E-2</v>
      </c>
      <c r="DU196">
        <v>0</v>
      </c>
      <c r="DV196">
        <v>0</v>
      </c>
      <c r="DW196">
        <v>2</v>
      </c>
      <c r="DX196" t="s">
        <v>365</v>
      </c>
      <c r="DY196">
        <v>2.9745900000000001</v>
      </c>
      <c r="DZ196">
        <v>2.69591</v>
      </c>
      <c r="EA196">
        <v>0.14013600000000001</v>
      </c>
      <c r="EB196">
        <v>0.14599500000000001</v>
      </c>
      <c r="EC196">
        <v>7.8322900000000001E-2</v>
      </c>
      <c r="ED196">
        <v>6.8323999999999996E-2</v>
      </c>
      <c r="EE196">
        <v>33661.800000000003</v>
      </c>
      <c r="EF196">
        <v>36695.300000000003</v>
      </c>
      <c r="EG196">
        <v>35473.1</v>
      </c>
      <c r="EH196">
        <v>38966.1</v>
      </c>
      <c r="EI196">
        <v>46335.6</v>
      </c>
      <c r="EJ196">
        <v>52374.400000000001</v>
      </c>
      <c r="EK196">
        <v>55403.3</v>
      </c>
      <c r="EL196">
        <v>62424.1</v>
      </c>
      <c r="EM196">
        <v>1.9896</v>
      </c>
      <c r="EN196">
        <v>2.1960000000000002</v>
      </c>
      <c r="EO196">
        <v>4.5299499999999999E-2</v>
      </c>
      <c r="EP196">
        <v>0</v>
      </c>
      <c r="EQ196">
        <v>24.2623</v>
      </c>
      <c r="ER196">
        <v>999.9</v>
      </c>
      <c r="ES196">
        <v>51.691000000000003</v>
      </c>
      <c r="ET196">
        <v>32.75</v>
      </c>
      <c r="EU196">
        <v>34.529400000000003</v>
      </c>
      <c r="EV196">
        <v>54.047199999999997</v>
      </c>
      <c r="EW196">
        <v>36.859000000000002</v>
      </c>
      <c r="EX196">
        <v>2</v>
      </c>
      <c r="EY196">
        <v>-9.7560999999999995E-2</v>
      </c>
      <c r="EZ196">
        <v>3.0849500000000001</v>
      </c>
      <c r="FA196">
        <v>20.119199999999999</v>
      </c>
      <c r="FB196">
        <v>5.20052</v>
      </c>
      <c r="FC196">
        <v>12.0076</v>
      </c>
      <c r="FD196">
        <v>4.976</v>
      </c>
      <c r="FE196">
        <v>3.2932000000000001</v>
      </c>
      <c r="FF196">
        <v>9999</v>
      </c>
      <c r="FG196">
        <v>9999</v>
      </c>
      <c r="FH196">
        <v>9999</v>
      </c>
      <c r="FI196">
        <v>556.70000000000005</v>
      </c>
      <c r="FJ196">
        <v>1.8631</v>
      </c>
      <c r="FK196">
        <v>1.8678300000000001</v>
      </c>
      <c r="FL196">
        <v>1.86768</v>
      </c>
      <c r="FM196">
        <v>1.8688400000000001</v>
      </c>
      <c r="FN196">
        <v>1.8696600000000001</v>
      </c>
      <c r="FO196">
        <v>1.8656900000000001</v>
      </c>
      <c r="FP196">
        <v>1.86676</v>
      </c>
      <c r="FQ196">
        <v>1.8681300000000001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14.01</v>
      </c>
      <c r="GF196">
        <v>0.21329999999999999</v>
      </c>
      <c r="GG196">
        <v>5.3564593647505196</v>
      </c>
      <c r="GH196">
        <v>9.5670261133577305E-3</v>
      </c>
      <c r="GI196">
        <v>-9.19467254998099E-7</v>
      </c>
      <c r="GJ196">
        <v>-2.1372918425907501E-11</v>
      </c>
      <c r="GK196">
        <v>0.21331065453237499</v>
      </c>
      <c r="GL196">
        <v>0</v>
      </c>
      <c r="GM196">
        <v>0</v>
      </c>
      <c r="GN196">
        <v>0</v>
      </c>
      <c r="GO196">
        <v>-4</v>
      </c>
      <c r="GP196">
        <v>1866</v>
      </c>
      <c r="GQ196">
        <v>1</v>
      </c>
      <c r="GR196">
        <v>18</v>
      </c>
      <c r="GS196">
        <v>18792.5</v>
      </c>
      <c r="GT196">
        <v>30168.5</v>
      </c>
      <c r="GU196">
        <v>2.7819799999999999</v>
      </c>
      <c r="GV196">
        <v>2.6098599999999998</v>
      </c>
      <c r="GW196">
        <v>2.2485400000000002</v>
      </c>
      <c r="GX196">
        <v>2.7368199999999998</v>
      </c>
      <c r="GY196">
        <v>1.9958499999999999</v>
      </c>
      <c r="GZ196">
        <v>2.3327599999999999</v>
      </c>
      <c r="HA196">
        <v>36.718000000000004</v>
      </c>
      <c r="HB196">
        <v>15.515499999999999</v>
      </c>
      <c r="HC196">
        <v>18</v>
      </c>
      <c r="HD196">
        <v>495.54300000000001</v>
      </c>
      <c r="HE196">
        <v>638.697</v>
      </c>
      <c r="HF196">
        <v>18.714500000000001</v>
      </c>
      <c r="HG196">
        <v>25.931899999999999</v>
      </c>
      <c r="HH196">
        <v>30.000900000000001</v>
      </c>
      <c r="HI196">
        <v>25.770499999999998</v>
      </c>
      <c r="HJ196">
        <v>25.692900000000002</v>
      </c>
      <c r="HK196">
        <v>55.668599999999998</v>
      </c>
      <c r="HL196">
        <v>48.777999999999999</v>
      </c>
      <c r="HM196">
        <v>0</v>
      </c>
      <c r="HN196">
        <v>18.714099999999998</v>
      </c>
      <c r="HO196">
        <v>1092.08</v>
      </c>
      <c r="HP196">
        <v>17.087399999999999</v>
      </c>
      <c r="HQ196">
        <v>102.809</v>
      </c>
      <c r="HR196">
        <v>103.95399999999999</v>
      </c>
    </row>
    <row r="197" spans="1:226" x14ac:dyDescent="0.2">
      <c r="A197">
        <v>181</v>
      </c>
      <c r="B197">
        <v>1657209328.0999999</v>
      </c>
      <c r="C197">
        <v>2723.0999999046298</v>
      </c>
      <c r="D197" t="s">
        <v>722</v>
      </c>
      <c r="E197" t="s">
        <v>723</v>
      </c>
      <c r="F197">
        <v>5</v>
      </c>
      <c r="G197" t="s">
        <v>596</v>
      </c>
      <c r="H197" t="s">
        <v>354</v>
      </c>
      <c r="I197">
        <v>1657209320.3499999</v>
      </c>
      <c r="J197">
        <f t="shared" si="68"/>
        <v>3.2184995281860527E-3</v>
      </c>
      <c r="K197">
        <f t="shared" si="69"/>
        <v>3.2184995281860527</v>
      </c>
      <c r="L197">
        <f t="shared" si="70"/>
        <v>23.641142518448675</v>
      </c>
      <c r="M197">
        <f t="shared" si="71"/>
        <v>1010.73857142857</v>
      </c>
      <c r="N197">
        <f t="shared" si="72"/>
        <v>686.09594152814748</v>
      </c>
      <c r="O197">
        <f t="shared" si="73"/>
        <v>51.190328051878907</v>
      </c>
      <c r="P197">
        <f t="shared" si="74"/>
        <v>75.412250553289837</v>
      </c>
      <c r="Q197">
        <f t="shared" si="75"/>
        <v>0.13334112201278839</v>
      </c>
      <c r="R197">
        <f t="shared" si="76"/>
        <v>2.442853566329422</v>
      </c>
      <c r="S197">
        <f t="shared" si="77"/>
        <v>0.12942564520388175</v>
      </c>
      <c r="T197">
        <f t="shared" si="78"/>
        <v>8.1233241198847436E-2</v>
      </c>
      <c r="U197">
        <f t="shared" si="79"/>
        <v>321.51986935714325</v>
      </c>
      <c r="V197">
        <f t="shared" si="80"/>
        <v>25.882919021762703</v>
      </c>
      <c r="W197">
        <f t="shared" si="81"/>
        <v>25.882919021762703</v>
      </c>
      <c r="X197">
        <f t="shared" si="82"/>
        <v>3.3509519569177795</v>
      </c>
      <c r="Y197">
        <f t="shared" si="83"/>
        <v>50.05447784669731</v>
      </c>
      <c r="Z197">
        <f t="shared" si="84"/>
        <v>1.5565769734262609</v>
      </c>
      <c r="AA197">
        <f t="shared" si="85"/>
        <v>3.1097656800928291</v>
      </c>
      <c r="AB197">
        <f t="shared" si="86"/>
        <v>1.7943749834915186</v>
      </c>
      <c r="AC197">
        <f t="shared" si="87"/>
        <v>-141.93582919300493</v>
      </c>
      <c r="AD197">
        <f t="shared" si="88"/>
        <v>-165.32253091213363</v>
      </c>
      <c r="AE197">
        <f t="shared" si="89"/>
        <v>-14.351989422774423</v>
      </c>
      <c r="AF197">
        <f t="shared" si="90"/>
        <v>-9.0480170769723145E-2</v>
      </c>
      <c r="AG197">
        <f t="shared" si="91"/>
        <v>41.282869581567454</v>
      </c>
      <c r="AH197">
        <f t="shared" si="92"/>
        <v>3.2340239684333354</v>
      </c>
      <c r="AI197">
        <f t="shared" si="93"/>
        <v>23.641142518448675</v>
      </c>
      <c r="AJ197">
        <v>1099.6522174614599</v>
      </c>
      <c r="AK197">
        <v>1057.05575757576</v>
      </c>
      <c r="AL197">
        <v>3.4354899637398999</v>
      </c>
      <c r="AM197">
        <v>66.352371143626101</v>
      </c>
      <c r="AN197">
        <f t="shared" si="94"/>
        <v>3.2184995281860527</v>
      </c>
      <c r="AO197">
        <v>17.064364073181899</v>
      </c>
      <c r="AP197">
        <v>20.847613939393899</v>
      </c>
      <c r="AQ197">
        <v>-2.8463159012544502E-4</v>
      </c>
      <c r="AR197">
        <v>77.378887929022895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39695.919133050586</v>
      </c>
      <c r="AX197">
        <f t="shared" si="98"/>
        <v>2000.0203571428599</v>
      </c>
      <c r="AY197">
        <f t="shared" si="99"/>
        <v>1681.2174214285737</v>
      </c>
      <c r="AZ197">
        <f t="shared" si="100"/>
        <v>0.84060015460556914</v>
      </c>
      <c r="BA197">
        <f t="shared" si="101"/>
        <v>0.16075829838874853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1657209320.3499999</v>
      </c>
      <c r="BH197">
        <v>1010.73857142857</v>
      </c>
      <c r="BI197">
        <v>1064.20392857143</v>
      </c>
      <c r="BJ197">
        <v>20.862557142857099</v>
      </c>
      <c r="BK197">
        <v>17.062449999999998</v>
      </c>
      <c r="BL197">
        <v>996.78035714285704</v>
      </c>
      <c r="BM197">
        <v>20.649242857142902</v>
      </c>
      <c r="BN197">
        <v>499.96810714285698</v>
      </c>
      <c r="BO197">
        <v>74.568971428571402</v>
      </c>
      <c r="BP197">
        <v>4.2063200000000002E-2</v>
      </c>
      <c r="BQ197">
        <v>24.627614285714301</v>
      </c>
      <c r="BR197">
        <v>25.002925000000001</v>
      </c>
      <c r="BS197">
        <v>999.9</v>
      </c>
      <c r="BT197">
        <v>0</v>
      </c>
      <c r="BU197">
        <v>0</v>
      </c>
      <c r="BV197">
        <v>9987.3214285714294</v>
      </c>
      <c r="BW197">
        <v>0</v>
      </c>
      <c r="BX197">
        <v>1648.2846428571399</v>
      </c>
      <c r="BY197">
        <v>-53.4657535714286</v>
      </c>
      <c r="BZ197">
        <v>1032.27428571429</v>
      </c>
      <c r="CA197">
        <v>1082.6771428571401</v>
      </c>
      <c r="CB197">
        <v>3.8001060714285702</v>
      </c>
      <c r="CC197">
        <v>1064.20392857143</v>
      </c>
      <c r="CD197">
        <v>17.062449999999998</v>
      </c>
      <c r="CE197">
        <v>1.5556996428571399</v>
      </c>
      <c r="CF197">
        <v>1.2723289285714301</v>
      </c>
      <c r="CG197">
        <v>13.5268714285714</v>
      </c>
      <c r="CH197">
        <v>10.475896428571399</v>
      </c>
      <c r="CI197">
        <v>2000.0203571428599</v>
      </c>
      <c r="CJ197">
        <v>0.97999439285714296</v>
      </c>
      <c r="CK197">
        <v>2.0005414285714299E-2</v>
      </c>
      <c r="CL197">
        <v>0</v>
      </c>
      <c r="CM197">
        <v>2.2346321428571398</v>
      </c>
      <c r="CN197">
        <v>0</v>
      </c>
      <c r="CO197">
        <v>9108.9821428571395</v>
      </c>
      <c r="CP197">
        <v>17300.2928571429</v>
      </c>
      <c r="CQ197">
        <v>38.686999999999998</v>
      </c>
      <c r="CR197">
        <v>40</v>
      </c>
      <c r="CS197">
        <v>38.561999999999998</v>
      </c>
      <c r="CT197">
        <v>38.25</v>
      </c>
      <c r="CU197">
        <v>38.061999999999998</v>
      </c>
      <c r="CV197">
        <v>1960.0096428571401</v>
      </c>
      <c r="CW197">
        <v>40.0107142857143</v>
      </c>
      <c r="CX197">
        <v>0</v>
      </c>
      <c r="CY197">
        <v>1657209307.2</v>
      </c>
      <c r="CZ197">
        <v>0</v>
      </c>
      <c r="DA197">
        <v>0</v>
      </c>
      <c r="DB197" t="s">
        <v>356</v>
      </c>
      <c r="DC197">
        <v>1656081770.5</v>
      </c>
      <c r="DD197">
        <v>1655399214.5999999</v>
      </c>
      <c r="DE197">
        <v>0</v>
      </c>
      <c r="DF197">
        <v>0.13400000000000001</v>
      </c>
      <c r="DG197">
        <v>-0.06</v>
      </c>
      <c r="DH197">
        <v>9.3309999999999995</v>
      </c>
      <c r="DI197">
        <v>0.51100000000000001</v>
      </c>
      <c r="DJ197">
        <v>421</v>
      </c>
      <c r="DK197">
        <v>25</v>
      </c>
      <c r="DL197">
        <v>1.93</v>
      </c>
      <c r="DM197">
        <v>0.15</v>
      </c>
      <c r="DN197">
        <v>-53.294246341463399</v>
      </c>
      <c r="DO197">
        <v>-2.0001010452962</v>
      </c>
      <c r="DP197">
        <v>0.56417081745434405</v>
      </c>
      <c r="DQ197">
        <v>0</v>
      </c>
      <c r="DR197">
        <v>3.8007260975609798</v>
      </c>
      <c r="DS197">
        <v>-2.70493379790934E-2</v>
      </c>
      <c r="DT197">
        <v>6.81071389762923E-3</v>
      </c>
      <c r="DU197">
        <v>1</v>
      </c>
      <c r="DV197">
        <v>1</v>
      </c>
      <c r="DW197">
        <v>2</v>
      </c>
      <c r="DX197" t="s">
        <v>357</v>
      </c>
      <c r="DY197">
        <v>2.9736600000000002</v>
      </c>
      <c r="DZ197">
        <v>2.6963599999999999</v>
      </c>
      <c r="EA197">
        <v>0.14178399999999999</v>
      </c>
      <c r="EB197">
        <v>0.147537</v>
      </c>
      <c r="EC197">
        <v>7.8293100000000004E-2</v>
      </c>
      <c r="ED197">
        <v>6.8309400000000006E-2</v>
      </c>
      <c r="EE197">
        <v>33597.1</v>
      </c>
      <c r="EF197">
        <v>36628.400000000001</v>
      </c>
      <c r="EG197">
        <v>35472.9</v>
      </c>
      <c r="EH197">
        <v>38965.4</v>
      </c>
      <c r="EI197">
        <v>46337.4</v>
      </c>
      <c r="EJ197">
        <v>52374.400000000001</v>
      </c>
      <c r="EK197">
        <v>55403.6</v>
      </c>
      <c r="EL197">
        <v>62422.9</v>
      </c>
      <c r="EM197">
        <v>1.9902</v>
      </c>
      <c r="EN197">
        <v>2.1962000000000002</v>
      </c>
      <c r="EO197">
        <v>4.47035E-2</v>
      </c>
      <c r="EP197">
        <v>0</v>
      </c>
      <c r="EQ197">
        <v>24.266400000000001</v>
      </c>
      <c r="ER197">
        <v>999.9</v>
      </c>
      <c r="ES197">
        <v>51.642000000000003</v>
      </c>
      <c r="ET197">
        <v>32.76</v>
      </c>
      <c r="EU197">
        <v>34.520200000000003</v>
      </c>
      <c r="EV197">
        <v>54.167200000000001</v>
      </c>
      <c r="EW197">
        <v>36.902999999999999</v>
      </c>
      <c r="EX197">
        <v>2</v>
      </c>
      <c r="EY197">
        <v>-9.7317100000000004E-2</v>
      </c>
      <c r="EZ197">
        <v>3.0585800000000001</v>
      </c>
      <c r="FA197">
        <v>20.119399999999999</v>
      </c>
      <c r="FB197">
        <v>5.20052</v>
      </c>
      <c r="FC197">
        <v>12.008800000000001</v>
      </c>
      <c r="FD197">
        <v>4.976</v>
      </c>
      <c r="FE197">
        <v>3.2932000000000001</v>
      </c>
      <c r="FF197">
        <v>9999</v>
      </c>
      <c r="FG197">
        <v>9999</v>
      </c>
      <c r="FH197">
        <v>9999</v>
      </c>
      <c r="FI197">
        <v>556.70000000000005</v>
      </c>
      <c r="FJ197">
        <v>1.8631</v>
      </c>
      <c r="FK197">
        <v>1.86795</v>
      </c>
      <c r="FL197">
        <v>1.86768</v>
      </c>
      <c r="FM197">
        <v>1.86887</v>
      </c>
      <c r="FN197">
        <v>1.8696600000000001</v>
      </c>
      <c r="FO197">
        <v>1.8656900000000001</v>
      </c>
      <c r="FP197">
        <v>1.86676</v>
      </c>
      <c r="FQ197">
        <v>1.8681300000000001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14.15</v>
      </c>
      <c r="GF197">
        <v>0.21329999999999999</v>
      </c>
      <c r="GG197">
        <v>5.3564593647505196</v>
      </c>
      <c r="GH197">
        <v>9.5670261133577305E-3</v>
      </c>
      <c r="GI197">
        <v>-9.19467254998099E-7</v>
      </c>
      <c r="GJ197">
        <v>-2.1372918425907501E-11</v>
      </c>
      <c r="GK197">
        <v>0.21331065453237499</v>
      </c>
      <c r="GL197">
        <v>0</v>
      </c>
      <c r="GM197">
        <v>0</v>
      </c>
      <c r="GN197">
        <v>0</v>
      </c>
      <c r="GO197">
        <v>-4</v>
      </c>
      <c r="GP197">
        <v>1866</v>
      </c>
      <c r="GQ197">
        <v>1</v>
      </c>
      <c r="GR197">
        <v>18</v>
      </c>
      <c r="GS197">
        <v>18792.599999999999</v>
      </c>
      <c r="GT197">
        <v>30168.6</v>
      </c>
      <c r="GU197">
        <v>2.81982</v>
      </c>
      <c r="GV197">
        <v>2.6147499999999999</v>
      </c>
      <c r="GW197">
        <v>2.2485400000000002</v>
      </c>
      <c r="GX197">
        <v>2.7380399999999998</v>
      </c>
      <c r="GY197">
        <v>1.9958499999999999</v>
      </c>
      <c r="GZ197">
        <v>2.3290999999999999</v>
      </c>
      <c r="HA197">
        <v>36.718000000000004</v>
      </c>
      <c r="HB197">
        <v>15.515499999999999</v>
      </c>
      <c r="HC197">
        <v>18</v>
      </c>
      <c r="HD197">
        <v>496.01299999999998</v>
      </c>
      <c r="HE197">
        <v>638.94399999999996</v>
      </c>
      <c r="HF197">
        <v>18.7103</v>
      </c>
      <c r="HG197">
        <v>25.9407</v>
      </c>
      <c r="HH197">
        <v>30.000599999999999</v>
      </c>
      <c r="HI197">
        <v>25.779199999999999</v>
      </c>
      <c r="HJ197">
        <v>25.6998</v>
      </c>
      <c r="HK197">
        <v>56.4345</v>
      </c>
      <c r="HL197">
        <v>48.777999999999999</v>
      </c>
      <c r="HM197">
        <v>0</v>
      </c>
      <c r="HN197">
        <v>18.713200000000001</v>
      </c>
      <c r="HO197">
        <v>1105.56</v>
      </c>
      <c r="HP197">
        <v>17.106200000000001</v>
      </c>
      <c r="HQ197">
        <v>102.809</v>
      </c>
      <c r="HR197">
        <v>103.953</v>
      </c>
    </row>
    <row r="198" spans="1:226" x14ac:dyDescent="0.2">
      <c r="A198">
        <v>182</v>
      </c>
      <c r="B198">
        <v>1657209333.0999999</v>
      </c>
      <c r="C198">
        <v>2728.0999999046298</v>
      </c>
      <c r="D198" t="s">
        <v>724</v>
      </c>
      <c r="E198" t="s">
        <v>725</v>
      </c>
      <c r="F198">
        <v>5</v>
      </c>
      <c r="G198" t="s">
        <v>596</v>
      </c>
      <c r="H198" t="s">
        <v>354</v>
      </c>
      <c r="I198">
        <v>1657209325.61852</v>
      </c>
      <c r="J198">
        <f t="shared" si="68"/>
        <v>3.2013285234903173E-3</v>
      </c>
      <c r="K198">
        <f t="shared" si="69"/>
        <v>3.2013285234903175</v>
      </c>
      <c r="L198">
        <f t="shared" si="70"/>
        <v>23.690234503367545</v>
      </c>
      <c r="M198">
        <f t="shared" si="71"/>
        <v>1028.3966666666699</v>
      </c>
      <c r="N198">
        <f t="shared" si="72"/>
        <v>700.74873826518933</v>
      </c>
      <c r="O198">
        <f t="shared" si="73"/>
        <v>52.283683419665138</v>
      </c>
      <c r="P198">
        <f t="shared" si="74"/>
        <v>76.7298787907216</v>
      </c>
      <c r="Q198">
        <f t="shared" si="75"/>
        <v>0.13252759859453633</v>
      </c>
      <c r="R198">
        <f t="shared" si="76"/>
        <v>2.4444352103879337</v>
      </c>
      <c r="S198">
        <f t="shared" si="77"/>
        <v>0.12866143155685056</v>
      </c>
      <c r="T198">
        <f t="shared" si="78"/>
        <v>8.0751359807112011E-2</v>
      </c>
      <c r="U198">
        <f t="shared" si="79"/>
        <v>321.52590755555593</v>
      </c>
      <c r="V198">
        <f t="shared" si="80"/>
        <v>25.884558804890975</v>
      </c>
      <c r="W198">
        <f t="shared" si="81"/>
        <v>25.884558804890975</v>
      </c>
      <c r="X198">
        <f t="shared" si="82"/>
        <v>3.3512774035460904</v>
      </c>
      <c r="Y198">
        <f t="shared" si="83"/>
        <v>50.040438876450906</v>
      </c>
      <c r="Z198">
        <f t="shared" si="84"/>
        <v>1.5558661807409986</v>
      </c>
      <c r="AA198">
        <f t="shared" si="85"/>
        <v>3.1092176960765849</v>
      </c>
      <c r="AB198">
        <f t="shared" si="86"/>
        <v>1.7954112228050918</v>
      </c>
      <c r="AC198">
        <f t="shared" si="87"/>
        <v>-141.17858788592298</v>
      </c>
      <c r="AD198">
        <f t="shared" si="88"/>
        <v>-166.03411824023468</v>
      </c>
      <c r="AE198">
        <f t="shared" si="89"/>
        <v>-14.40434324547776</v>
      </c>
      <c r="AF198">
        <f t="shared" si="90"/>
        <v>-9.1141816079499449E-2</v>
      </c>
      <c r="AG198">
        <f t="shared" si="91"/>
        <v>41.222513140116398</v>
      </c>
      <c r="AH198">
        <f t="shared" si="92"/>
        <v>3.2240890651884495</v>
      </c>
      <c r="AI198">
        <f t="shared" si="93"/>
        <v>23.690234503367545</v>
      </c>
      <c r="AJ198">
        <v>1116.2814635197001</v>
      </c>
      <c r="AK198">
        <v>1073.9776363636399</v>
      </c>
      <c r="AL198">
        <v>3.34736355860794</v>
      </c>
      <c r="AM198">
        <v>66.352371143626101</v>
      </c>
      <c r="AN198">
        <f t="shared" si="94"/>
        <v>3.2013285234903175</v>
      </c>
      <c r="AO198">
        <v>17.066088470035101</v>
      </c>
      <c r="AP198">
        <v>20.833584848484801</v>
      </c>
      <c r="AQ198">
        <v>-1.2322042405429499E-3</v>
      </c>
      <c r="AR198">
        <v>77.378887929022895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39735.60050496921</v>
      </c>
      <c r="AX198">
        <f t="shared" si="98"/>
        <v>2000.0577777777801</v>
      </c>
      <c r="AY198">
        <f t="shared" si="99"/>
        <v>1681.2488888888909</v>
      </c>
      <c r="AZ198">
        <f t="shared" si="100"/>
        <v>0.84060016043980956</v>
      </c>
      <c r="BA198">
        <f t="shared" si="101"/>
        <v>0.16075830964883236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1657209325.61852</v>
      </c>
      <c r="BH198">
        <v>1028.3966666666699</v>
      </c>
      <c r="BI198">
        <v>1081.8451851851901</v>
      </c>
      <c r="BJ198">
        <v>20.852992592592599</v>
      </c>
      <c r="BK198">
        <v>17.064570370370401</v>
      </c>
      <c r="BL198">
        <v>1014.30455555556</v>
      </c>
      <c r="BM198">
        <v>20.6396814814815</v>
      </c>
      <c r="BN198">
        <v>499.97444444444398</v>
      </c>
      <c r="BO198">
        <v>74.569207407407404</v>
      </c>
      <c r="BP198">
        <v>4.1962851851851897E-2</v>
      </c>
      <c r="BQ198">
        <v>24.624666666666698</v>
      </c>
      <c r="BR198">
        <v>25.004948148148099</v>
      </c>
      <c r="BS198">
        <v>999.9</v>
      </c>
      <c r="BT198">
        <v>0</v>
      </c>
      <c r="BU198">
        <v>0</v>
      </c>
      <c r="BV198">
        <v>9997.5925925925894</v>
      </c>
      <c r="BW198">
        <v>0</v>
      </c>
      <c r="BX198">
        <v>1648.65222222222</v>
      </c>
      <c r="BY198">
        <v>-53.450237037036999</v>
      </c>
      <c r="BZ198">
        <v>1050.29851851852</v>
      </c>
      <c r="CA198">
        <v>1100.62851851852</v>
      </c>
      <c r="CB198">
        <v>3.7884259259259299</v>
      </c>
      <c r="CC198">
        <v>1081.8451851851901</v>
      </c>
      <c r="CD198">
        <v>17.064570370370401</v>
      </c>
      <c r="CE198">
        <v>1.55499148148148</v>
      </c>
      <c r="CF198">
        <v>1.27249185185185</v>
      </c>
      <c r="CG198">
        <v>13.5198814814815</v>
      </c>
      <c r="CH198">
        <v>10.477814814814799</v>
      </c>
      <c r="CI198">
        <v>2000.0577777777801</v>
      </c>
      <c r="CJ198">
        <v>0.97999433333333297</v>
      </c>
      <c r="CK198">
        <v>2.0005477777777801E-2</v>
      </c>
      <c r="CL198">
        <v>0</v>
      </c>
      <c r="CM198">
        <v>2.2605814814814802</v>
      </c>
      <c r="CN198">
        <v>0</v>
      </c>
      <c r="CO198">
        <v>9102.30296296296</v>
      </c>
      <c r="CP198">
        <v>17300.629629629599</v>
      </c>
      <c r="CQ198">
        <v>38.686999999999998</v>
      </c>
      <c r="CR198">
        <v>40</v>
      </c>
      <c r="CS198">
        <v>38.561999999999998</v>
      </c>
      <c r="CT198">
        <v>38.25</v>
      </c>
      <c r="CU198">
        <v>38.061999999999998</v>
      </c>
      <c r="CV198">
        <v>1960.0459259259301</v>
      </c>
      <c r="CW198">
        <v>40.011851851851901</v>
      </c>
      <c r="CX198">
        <v>0</v>
      </c>
      <c r="CY198">
        <v>1657209312</v>
      </c>
      <c r="CZ198">
        <v>0</v>
      </c>
      <c r="DA198">
        <v>0</v>
      </c>
      <c r="DB198" t="s">
        <v>356</v>
      </c>
      <c r="DC198">
        <v>1656081770.5</v>
      </c>
      <c r="DD198">
        <v>1655399214.5999999</v>
      </c>
      <c r="DE198">
        <v>0</v>
      </c>
      <c r="DF198">
        <v>0.13400000000000001</v>
      </c>
      <c r="DG198">
        <v>-0.06</v>
      </c>
      <c r="DH198">
        <v>9.3309999999999995</v>
      </c>
      <c r="DI198">
        <v>0.51100000000000001</v>
      </c>
      <c r="DJ198">
        <v>421</v>
      </c>
      <c r="DK198">
        <v>25</v>
      </c>
      <c r="DL198">
        <v>1.93</v>
      </c>
      <c r="DM198">
        <v>0.15</v>
      </c>
      <c r="DN198">
        <v>-53.414875609756102</v>
      </c>
      <c r="DO198">
        <v>-1.3499958188154499</v>
      </c>
      <c r="DP198">
        <v>0.522579159498062</v>
      </c>
      <c r="DQ198">
        <v>0</v>
      </c>
      <c r="DR198">
        <v>3.7958521951219502</v>
      </c>
      <c r="DS198">
        <v>-0.10877602787455699</v>
      </c>
      <c r="DT198">
        <v>1.1793886699223601E-2</v>
      </c>
      <c r="DU198">
        <v>0</v>
      </c>
      <c r="DV198">
        <v>0</v>
      </c>
      <c r="DW198">
        <v>2</v>
      </c>
      <c r="DX198" t="s">
        <v>365</v>
      </c>
      <c r="DY198">
        <v>2.9746600000000001</v>
      </c>
      <c r="DZ198">
        <v>2.6960600000000001</v>
      </c>
      <c r="EA198">
        <v>0.14324799999999999</v>
      </c>
      <c r="EB198">
        <v>0.149011</v>
      </c>
      <c r="EC198">
        <v>7.8248799999999993E-2</v>
      </c>
      <c r="ED198">
        <v>6.8331799999999998E-2</v>
      </c>
      <c r="EE198">
        <v>33539.4</v>
      </c>
      <c r="EF198">
        <v>36564.6</v>
      </c>
      <c r="EG198">
        <v>35472.5</v>
      </c>
      <c r="EH198">
        <v>38964.9</v>
      </c>
      <c r="EI198">
        <v>46338.3</v>
      </c>
      <c r="EJ198">
        <v>52372.4</v>
      </c>
      <c r="EK198">
        <v>55401.9</v>
      </c>
      <c r="EL198">
        <v>62422</v>
      </c>
      <c r="EM198">
        <v>1.9892000000000001</v>
      </c>
      <c r="EN198">
        <v>2.1960000000000002</v>
      </c>
      <c r="EO198">
        <v>4.6342599999999998E-2</v>
      </c>
      <c r="EP198">
        <v>0</v>
      </c>
      <c r="EQ198">
        <v>24.2685</v>
      </c>
      <c r="ER198">
        <v>999.9</v>
      </c>
      <c r="ES198">
        <v>51.593000000000004</v>
      </c>
      <c r="ET198">
        <v>32.78</v>
      </c>
      <c r="EU198">
        <v>34.523299999999999</v>
      </c>
      <c r="EV198">
        <v>53.907200000000003</v>
      </c>
      <c r="EW198">
        <v>36.890999999999998</v>
      </c>
      <c r="EX198">
        <v>2</v>
      </c>
      <c r="EY198">
        <v>-9.69309E-2</v>
      </c>
      <c r="EZ198">
        <v>3.0627499999999999</v>
      </c>
      <c r="FA198">
        <v>20.118500000000001</v>
      </c>
      <c r="FB198">
        <v>5.1993200000000002</v>
      </c>
      <c r="FC198">
        <v>12.008800000000001</v>
      </c>
      <c r="FD198">
        <v>4.9752000000000001</v>
      </c>
      <c r="FE198">
        <v>3.2928000000000002</v>
      </c>
      <c r="FF198">
        <v>9999</v>
      </c>
      <c r="FG198">
        <v>9999</v>
      </c>
      <c r="FH198">
        <v>9999</v>
      </c>
      <c r="FI198">
        <v>556.70000000000005</v>
      </c>
      <c r="FJ198">
        <v>1.8631</v>
      </c>
      <c r="FK198">
        <v>1.8678600000000001</v>
      </c>
      <c r="FL198">
        <v>1.86768</v>
      </c>
      <c r="FM198">
        <v>1.86877</v>
      </c>
      <c r="FN198">
        <v>1.8696600000000001</v>
      </c>
      <c r="FO198">
        <v>1.8656900000000001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14.28</v>
      </c>
      <c r="GF198">
        <v>0.21329999999999999</v>
      </c>
      <c r="GG198">
        <v>5.3564593647505196</v>
      </c>
      <c r="GH198">
        <v>9.5670261133577305E-3</v>
      </c>
      <c r="GI198">
        <v>-9.19467254998099E-7</v>
      </c>
      <c r="GJ198">
        <v>-2.1372918425907501E-11</v>
      </c>
      <c r="GK198">
        <v>0.21331065453237499</v>
      </c>
      <c r="GL198">
        <v>0</v>
      </c>
      <c r="GM198">
        <v>0</v>
      </c>
      <c r="GN198">
        <v>0</v>
      </c>
      <c r="GO198">
        <v>-4</v>
      </c>
      <c r="GP198">
        <v>1866</v>
      </c>
      <c r="GQ198">
        <v>1</v>
      </c>
      <c r="GR198">
        <v>18</v>
      </c>
      <c r="GS198">
        <v>18792.7</v>
      </c>
      <c r="GT198">
        <v>30168.6</v>
      </c>
      <c r="GU198">
        <v>2.8503400000000001</v>
      </c>
      <c r="GV198">
        <v>2.6110799999999998</v>
      </c>
      <c r="GW198">
        <v>2.2485400000000002</v>
      </c>
      <c r="GX198">
        <v>2.7380399999999998</v>
      </c>
      <c r="GY198">
        <v>1.9958499999999999</v>
      </c>
      <c r="GZ198">
        <v>2.34375</v>
      </c>
      <c r="HA198">
        <v>36.741700000000002</v>
      </c>
      <c r="HB198">
        <v>15.515499999999999</v>
      </c>
      <c r="HC198">
        <v>18</v>
      </c>
      <c r="HD198">
        <v>495.42099999999999</v>
      </c>
      <c r="HE198">
        <v>638.86099999999999</v>
      </c>
      <c r="HF198">
        <v>18.707599999999999</v>
      </c>
      <c r="HG198">
        <v>25.947199999999999</v>
      </c>
      <c r="HH198">
        <v>30.000499999999999</v>
      </c>
      <c r="HI198">
        <v>25.785699999999999</v>
      </c>
      <c r="HJ198">
        <v>25.706199999999999</v>
      </c>
      <c r="HK198">
        <v>57.044499999999999</v>
      </c>
      <c r="HL198">
        <v>48.777999999999999</v>
      </c>
      <c r="HM198">
        <v>0</v>
      </c>
      <c r="HN198">
        <v>18.708500000000001</v>
      </c>
      <c r="HO198">
        <v>1125.79</v>
      </c>
      <c r="HP198">
        <v>17.128900000000002</v>
      </c>
      <c r="HQ198">
        <v>102.807</v>
      </c>
      <c r="HR198">
        <v>103.95099999999999</v>
      </c>
    </row>
    <row r="199" spans="1:226" x14ac:dyDescent="0.2">
      <c r="A199">
        <v>183</v>
      </c>
      <c r="B199">
        <v>1657209338.0999999</v>
      </c>
      <c r="C199">
        <v>2733.0999999046298</v>
      </c>
      <c r="D199" t="s">
        <v>726</v>
      </c>
      <c r="E199" t="s">
        <v>727</v>
      </c>
      <c r="F199">
        <v>5</v>
      </c>
      <c r="G199" t="s">
        <v>596</v>
      </c>
      <c r="H199" t="s">
        <v>354</v>
      </c>
      <c r="I199">
        <v>1657209330.33214</v>
      </c>
      <c r="J199">
        <f t="shared" si="68"/>
        <v>3.1906509336686048E-3</v>
      </c>
      <c r="K199">
        <f t="shared" si="69"/>
        <v>3.1906509336686049</v>
      </c>
      <c r="L199">
        <f t="shared" si="70"/>
        <v>23.827151145954939</v>
      </c>
      <c r="M199">
        <f t="shared" si="71"/>
        <v>1044.0567857142901</v>
      </c>
      <c r="N199">
        <f t="shared" si="72"/>
        <v>712.90129408646862</v>
      </c>
      <c r="O199">
        <f t="shared" si="73"/>
        <v>53.190747646526134</v>
      </c>
      <c r="P199">
        <f t="shared" si="74"/>
        <v>77.898807981173633</v>
      </c>
      <c r="Q199">
        <f t="shared" si="75"/>
        <v>0.13196237359416396</v>
      </c>
      <c r="R199">
        <f t="shared" si="76"/>
        <v>2.4445125491894779</v>
      </c>
      <c r="S199">
        <f t="shared" si="77"/>
        <v>0.12812871827302802</v>
      </c>
      <c r="T199">
        <f t="shared" si="78"/>
        <v>8.041561075710725E-2</v>
      </c>
      <c r="U199">
        <f t="shared" si="79"/>
        <v>321.52318039285643</v>
      </c>
      <c r="V199">
        <f t="shared" si="80"/>
        <v>25.887254952105856</v>
      </c>
      <c r="W199">
        <f t="shared" si="81"/>
        <v>25.887254952105856</v>
      </c>
      <c r="X199">
        <f t="shared" si="82"/>
        <v>3.3518125660415903</v>
      </c>
      <c r="Y199">
        <f t="shared" si="83"/>
        <v>50.01202813000527</v>
      </c>
      <c r="Z199">
        <f t="shared" si="84"/>
        <v>1.5549328033817127</v>
      </c>
      <c r="AA199">
        <f t="shared" si="85"/>
        <v>3.109117669332857</v>
      </c>
      <c r="AB199">
        <f t="shared" si="86"/>
        <v>1.7968797626598776</v>
      </c>
      <c r="AC199">
        <f t="shared" si="87"/>
        <v>-140.70770617478547</v>
      </c>
      <c r="AD199">
        <f t="shared" si="88"/>
        <v>-166.46560750459091</v>
      </c>
      <c r="AE199">
        <f t="shared" si="89"/>
        <v>-14.441477399049404</v>
      </c>
      <c r="AF199">
        <f t="shared" si="90"/>
        <v>-9.1610685569349926E-2</v>
      </c>
      <c r="AG199">
        <f t="shared" si="91"/>
        <v>41.39526055917748</v>
      </c>
      <c r="AH199">
        <f t="shared" si="92"/>
        <v>3.2121267404529652</v>
      </c>
      <c r="AI199">
        <f t="shared" si="93"/>
        <v>23.827151145954939</v>
      </c>
      <c r="AJ199">
        <v>1133.2454471743199</v>
      </c>
      <c r="AK199">
        <v>1090.76496969697</v>
      </c>
      <c r="AL199">
        <v>3.3500534850291501</v>
      </c>
      <c r="AM199">
        <v>66.352371143626101</v>
      </c>
      <c r="AN199">
        <f t="shared" si="94"/>
        <v>3.1906509336686049</v>
      </c>
      <c r="AO199">
        <v>17.0666328222987</v>
      </c>
      <c r="AP199">
        <v>20.8155193939394</v>
      </c>
      <c r="AQ199">
        <v>5.6511930748397199E-5</v>
      </c>
      <c r="AR199">
        <v>77.378887929022895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39737.603213551578</v>
      </c>
      <c r="AX199">
        <f t="shared" si="98"/>
        <v>2000.04071428571</v>
      </c>
      <c r="AY199">
        <f t="shared" si="99"/>
        <v>1681.2345535714248</v>
      </c>
      <c r="AZ199">
        <f t="shared" si="100"/>
        <v>0.8406001645680784</v>
      </c>
      <c r="BA199">
        <f t="shared" si="101"/>
        <v>0.16075831761639137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1657209330.33214</v>
      </c>
      <c r="BH199">
        <v>1044.0567857142901</v>
      </c>
      <c r="BI199">
        <v>1097.75642857143</v>
      </c>
      <c r="BJ199">
        <v>20.840346428571401</v>
      </c>
      <c r="BK199">
        <v>17.066057142857101</v>
      </c>
      <c r="BL199">
        <v>1029.8464285714299</v>
      </c>
      <c r="BM199">
        <v>20.6270357142857</v>
      </c>
      <c r="BN199">
        <v>499.99107142857099</v>
      </c>
      <c r="BO199">
        <v>74.569660714285703</v>
      </c>
      <c r="BP199">
        <v>4.1997432142857102E-2</v>
      </c>
      <c r="BQ199">
        <v>24.624128571428599</v>
      </c>
      <c r="BR199">
        <v>25.005682142857101</v>
      </c>
      <c r="BS199">
        <v>999.9</v>
      </c>
      <c r="BT199">
        <v>0</v>
      </c>
      <c r="BU199">
        <v>0</v>
      </c>
      <c r="BV199">
        <v>9998.0357142857101</v>
      </c>
      <c r="BW199">
        <v>0</v>
      </c>
      <c r="BX199">
        <v>1649.0657142857101</v>
      </c>
      <c r="BY199">
        <v>-53.700189285714302</v>
      </c>
      <c r="BZ199">
        <v>1066.27821428571</v>
      </c>
      <c r="CA199">
        <v>1116.8167857142901</v>
      </c>
      <c r="CB199">
        <v>3.7742849999999999</v>
      </c>
      <c r="CC199">
        <v>1097.75642857143</v>
      </c>
      <c r="CD199">
        <v>17.066057142857101</v>
      </c>
      <c r="CE199">
        <v>1.55405785714286</v>
      </c>
      <c r="CF199">
        <v>1.2726107142857099</v>
      </c>
      <c r="CG199">
        <v>13.5106535714286</v>
      </c>
      <c r="CH199">
        <v>10.4792214285714</v>
      </c>
      <c r="CI199">
        <v>2000.04071428571</v>
      </c>
      <c r="CJ199">
        <v>0.97999417857142901</v>
      </c>
      <c r="CK199">
        <v>2.0005642857142899E-2</v>
      </c>
      <c r="CL199">
        <v>0</v>
      </c>
      <c r="CM199">
        <v>2.2943642857142899</v>
      </c>
      <c r="CN199">
        <v>0</v>
      </c>
      <c r="CO199">
        <v>9093.6982142857105</v>
      </c>
      <c r="CP199">
        <v>17300.478571428601</v>
      </c>
      <c r="CQ199">
        <v>38.6825714285714</v>
      </c>
      <c r="CR199">
        <v>40</v>
      </c>
      <c r="CS199">
        <v>38.561999999999998</v>
      </c>
      <c r="CT199">
        <v>38.25</v>
      </c>
      <c r="CU199">
        <v>38.061999999999998</v>
      </c>
      <c r="CV199">
        <v>1960.02892857143</v>
      </c>
      <c r="CW199">
        <v>40.011785714285701</v>
      </c>
      <c r="CX199">
        <v>0</v>
      </c>
      <c r="CY199">
        <v>1657209316.8</v>
      </c>
      <c r="CZ199">
        <v>0</v>
      </c>
      <c r="DA199">
        <v>0</v>
      </c>
      <c r="DB199" t="s">
        <v>356</v>
      </c>
      <c r="DC199">
        <v>1656081770.5</v>
      </c>
      <c r="DD199">
        <v>1655399214.5999999</v>
      </c>
      <c r="DE199">
        <v>0</v>
      </c>
      <c r="DF199">
        <v>0.13400000000000001</v>
      </c>
      <c r="DG199">
        <v>-0.06</v>
      </c>
      <c r="DH199">
        <v>9.3309999999999995</v>
      </c>
      <c r="DI199">
        <v>0.51100000000000001</v>
      </c>
      <c r="DJ199">
        <v>421</v>
      </c>
      <c r="DK199">
        <v>25</v>
      </c>
      <c r="DL199">
        <v>1.93</v>
      </c>
      <c r="DM199">
        <v>0.15</v>
      </c>
      <c r="DN199">
        <v>-53.548280487804902</v>
      </c>
      <c r="DO199">
        <v>-1.80125226480838</v>
      </c>
      <c r="DP199">
        <v>0.49934891131255199</v>
      </c>
      <c r="DQ199">
        <v>0</v>
      </c>
      <c r="DR199">
        <v>3.7820002439024401</v>
      </c>
      <c r="DS199">
        <v>-0.18032508710801301</v>
      </c>
      <c r="DT199">
        <v>1.80780312018658E-2</v>
      </c>
      <c r="DU199">
        <v>0</v>
      </c>
      <c r="DV199">
        <v>0</v>
      </c>
      <c r="DW199">
        <v>2</v>
      </c>
      <c r="DX199" t="s">
        <v>365</v>
      </c>
      <c r="DY199">
        <v>2.9743400000000002</v>
      </c>
      <c r="DZ199">
        <v>2.69617</v>
      </c>
      <c r="EA199">
        <v>0.14469499999999999</v>
      </c>
      <c r="EB199">
        <v>0.15040100000000001</v>
      </c>
      <c r="EC199">
        <v>7.8206200000000003E-2</v>
      </c>
      <c r="ED199">
        <v>6.8331199999999995E-2</v>
      </c>
      <c r="EE199">
        <v>33482.5</v>
      </c>
      <c r="EF199">
        <v>36503.9</v>
      </c>
      <c r="EG199">
        <v>35472.199999999997</v>
      </c>
      <c r="EH199">
        <v>38963.800000000003</v>
      </c>
      <c r="EI199">
        <v>46341.3</v>
      </c>
      <c r="EJ199">
        <v>52371.6</v>
      </c>
      <c r="EK199">
        <v>55402.9</v>
      </c>
      <c r="EL199">
        <v>62421</v>
      </c>
      <c r="EM199">
        <v>1.9902</v>
      </c>
      <c r="EN199">
        <v>2.1953999999999998</v>
      </c>
      <c r="EO199">
        <v>4.4554499999999997E-2</v>
      </c>
      <c r="EP199">
        <v>0</v>
      </c>
      <c r="EQ199">
        <v>24.270499999999998</v>
      </c>
      <c r="ER199">
        <v>999.9</v>
      </c>
      <c r="ES199">
        <v>51.569000000000003</v>
      </c>
      <c r="ET199">
        <v>32.790999999999997</v>
      </c>
      <c r="EU199">
        <v>34.532200000000003</v>
      </c>
      <c r="EV199">
        <v>53.7072</v>
      </c>
      <c r="EW199">
        <v>36.899000000000001</v>
      </c>
      <c r="EX199">
        <v>2</v>
      </c>
      <c r="EY199">
        <v>-9.6056900000000001E-2</v>
      </c>
      <c r="EZ199">
        <v>3.0881500000000002</v>
      </c>
      <c r="FA199">
        <v>20.1188</v>
      </c>
      <c r="FB199">
        <v>5.2029100000000001</v>
      </c>
      <c r="FC199">
        <v>12.008800000000001</v>
      </c>
      <c r="FD199">
        <v>4.976</v>
      </c>
      <c r="FE199">
        <v>3.2932000000000001</v>
      </c>
      <c r="FF199">
        <v>9999</v>
      </c>
      <c r="FG199">
        <v>9999</v>
      </c>
      <c r="FH199">
        <v>9999</v>
      </c>
      <c r="FI199">
        <v>556.79999999999995</v>
      </c>
      <c r="FJ199">
        <v>1.8631</v>
      </c>
      <c r="FK199">
        <v>1.8678600000000001</v>
      </c>
      <c r="FL199">
        <v>1.86768</v>
      </c>
      <c r="FM199">
        <v>1.8687400000000001</v>
      </c>
      <c r="FN199">
        <v>1.8696600000000001</v>
      </c>
      <c r="FO199">
        <v>1.8656900000000001</v>
      </c>
      <c r="FP199">
        <v>1.86676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14.4</v>
      </c>
      <c r="GF199">
        <v>0.21329999999999999</v>
      </c>
      <c r="GG199">
        <v>5.3564593647505196</v>
      </c>
      <c r="GH199">
        <v>9.5670261133577305E-3</v>
      </c>
      <c r="GI199">
        <v>-9.19467254998099E-7</v>
      </c>
      <c r="GJ199">
        <v>-2.1372918425907501E-11</v>
      </c>
      <c r="GK199">
        <v>0.21331065453237499</v>
      </c>
      <c r="GL199">
        <v>0</v>
      </c>
      <c r="GM199">
        <v>0</v>
      </c>
      <c r="GN199">
        <v>0</v>
      </c>
      <c r="GO199">
        <v>-4</v>
      </c>
      <c r="GP199">
        <v>1866</v>
      </c>
      <c r="GQ199">
        <v>1</v>
      </c>
      <c r="GR199">
        <v>18</v>
      </c>
      <c r="GS199">
        <v>18792.8</v>
      </c>
      <c r="GT199">
        <v>30168.7</v>
      </c>
      <c r="GU199">
        <v>2.8857400000000002</v>
      </c>
      <c r="GV199">
        <v>2.6135299999999999</v>
      </c>
      <c r="GW199">
        <v>2.2485400000000002</v>
      </c>
      <c r="GX199">
        <v>2.7368199999999998</v>
      </c>
      <c r="GY199">
        <v>1.9958499999999999</v>
      </c>
      <c r="GZ199">
        <v>2.3132299999999999</v>
      </c>
      <c r="HA199">
        <v>36.7654</v>
      </c>
      <c r="HB199">
        <v>15.5067</v>
      </c>
      <c r="HC199">
        <v>18</v>
      </c>
      <c r="HD199">
        <v>496.13299999999998</v>
      </c>
      <c r="HE199">
        <v>638.46</v>
      </c>
      <c r="HF199">
        <v>18.7027</v>
      </c>
      <c r="HG199">
        <v>25.956</v>
      </c>
      <c r="HH199">
        <v>30.000900000000001</v>
      </c>
      <c r="HI199">
        <v>25.792200000000001</v>
      </c>
      <c r="HJ199">
        <v>25.712700000000002</v>
      </c>
      <c r="HK199">
        <v>57.734699999999997</v>
      </c>
      <c r="HL199">
        <v>48.777999999999999</v>
      </c>
      <c r="HM199">
        <v>0</v>
      </c>
      <c r="HN199">
        <v>18.7</v>
      </c>
      <c r="HO199">
        <v>1139.27</v>
      </c>
      <c r="HP199">
        <v>17.156700000000001</v>
      </c>
      <c r="HQ199">
        <v>102.807</v>
      </c>
      <c r="HR199">
        <v>103.949</v>
      </c>
    </row>
    <row r="200" spans="1:226" x14ac:dyDescent="0.2">
      <c r="A200">
        <v>184</v>
      </c>
      <c r="B200">
        <v>1657209343.0999999</v>
      </c>
      <c r="C200">
        <v>2738.0999999046298</v>
      </c>
      <c r="D200" t="s">
        <v>728</v>
      </c>
      <c r="E200" t="s">
        <v>729</v>
      </c>
      <c r="F200">
        <v>5</v>
      </c>
      <c r="G200" t="s">
        <v>596</v>
      </c>
      <c r="H200" t="s">
        <v>354</v>
      </c>
      <c r="I200">
        <v>1657209335.5999999</v>
      </c>
      <c r="J200">
        <f t="shared" si="68"/>
        <v>3.1689858810466168E-3</v>
      </c>
      <c r="K200">
        <f t="shared" si="69"/>
        <v>3.1689858810466167</v>
      </c>
      <c r="L200">
        <f t="shared" si="70"/>
        <v>23.626576105322172</v>
      </c>
      <c r="M200">
        <f t="shared" si="71"/>
        <v>1061.6125925925901</v>
      </c>
      <c r="N200">
        <f t="shared" si="72"/>
        <v>729.80318101309433</v>
      </c>
      <c r="O200">
        <f t="shared" si="73"/>
        <v>54.451904408369408</v>
      </c>
      <c r="P200">
        <f t="shared" si="74"/>
        <v>79.208790691110664</v>
      </c>
      <c r="Q200">
        <f t="shared" si="75"/>
        <v>0.13085949370131239</v>
      </c>
      <c r="R200">
        <f t="shared" si="76"/>
        <v>2.4441036479138876</v>
      </c>
      <c r="S200">
        <f t="shared" si="77"/>
        <v>0.12708805338617668</v>
      </c>
      <c r="T200">
        <f t="shared" si="78"/>
        <v>7.9759828469488453E-2</v>
      </c>
      <c r="U200">
        <f t="shared" si="79"/>
        <v>321.51987822222225</v>
      </c>
      <c r="V200">
        <f t="shared" si="80"/>
        <v>25.893336985653807</v>
      </c>
      <c r="W200">
        <f t="shared" si="81"/>
        <v>25.893336985653807</v>
      </c>
      <c r="X200">
        <f t="shared" si="82"/>
        <v>3.3530200725583317</v>
      </c>
      <c r="Y200">
        <f t="shared" si="83"/>
        <v>49.975462660071265</v>
      </c>
      <c r="Z200">
        <f t="shared" si="84"/>
        <v>1.5537248176039664</v>
      </c>
      <c r="AA200">
        <f t="shared" si="85"/>
        <v>3.1089753549102026</v>
      </c>
      <c r="AB200">
        <f t="shared" si="86"/>
        <v>1.7992952549543653</v>
      </c>
      <c r="AC200">
        <f t="shared" si="87"/>
        <v>-139.75227735415581</v>
      </c>
      <c r="AD200">
        <f t="shared" si="88"/>
        <v>-167.34005221071962</v>
      </c>
      <c r="AE200">
        <f t="shared" si="89"/>
        <v>-14.520156255939911</v>
      </c>
      <c r="AF200">
        <f t="shared" si="90"/>
        <v>-9.2607598593104967E-2</v>
      </c>
      <c r="AG200">
        <f t="shared" si="91"/>
        <v>41.238084471919478</v>
      </c>
      <c r="AH200">
        <f t="shared" si="92"/>
        <v>3.1958447462345618</v>
      </c>
      <c r="AI200">
        <f t="shared" si="93"/>
        <v>23.626576105322172</v>
      </c>
      <c r="AJ200">
        <v>1149.8487583449501</v>
      </c>
      <c r="AK200">
        <v>1107.78412121212</v>
      </c>
      <c r="AL200">
        <v>3.3072873423400302</v>
      </c>
      <c r="AM200">
        <v>66.352371143626101</v>
      </c>
      <c r="AN200">
        <f t="shared" si="94"/>
        <v>3.1689858810466167</v>
      </c>
      <c r="AO200">
        <v>17.0706502413761</v>
      </c>
      <c r="AP200">
        <v>20.800330909090899</v>
      </c>
      <c r="AQ200">
        <v>-1.27484731126538E-3</v>
      </c>
      <c r="AR200">
        <v>77.378887929022895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39727.549123802077</v>
      </c>
      <c r="AX200">
        <f t="shared" si="98"/>
        <v>2000.02</v>
      </c>
      <c r="AY200">
        <f t="shared" si="99"/>
        <v>1681.2171555555556</v>
      </c>
      <c r="AZ200">
        <f t="shared" si="100"/>
        <v>0.84060017177606006</v>
      </c>
      <c r="BA200">
        <f t="shared" si="101"/>
        <v>0.16075833152779584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1657209335.5999999</v>
      </c>
      <c r="BH200">
        <v>1061.6125925925901</v>
      </c>
      <c r="BI200">
        <v>1115.1703703703699</v>
      </c>
      <c r="BJ200">
        <v>20.824125925925902</v>
      </c>
      <c r="BK200">
        <v>17.068918518518501</v>
      </c>
      <c r="BL200">
        <v>1047.2696296296299</v>
      </c>
      <c r="BM200">
        <v>20.610818518518499</v>
      </c>
      <c r="BN200">
        <v>499.992740740741</v>
      </c>
      <c r="BO200">
        <v>74.569670370370403</v>
      </c>
      <c r="BP200">
        <v>4.2095959259259297E-2</v>
      </c>
      <c r="BQ200">
        <v>24.623362962963</v>
      </c>
      <c r="BR200">
        <v>25.010307407407399</v>
      </c>
      <c r="BS200">
        <v>999.9</v>
      </c>
      <c r="BT200">
        <v>0</v>
      </c>
      <c r="BU200">
        <v>0</v>
      </c>
      <c r="BV200">
        <v>9995.3703703703704</v>
      </c>
      <c r="BW200">
        <v>0</v>
      </c>
      <c r="BX200">
        <v>1649.61148148148</v>
      </c>
      <c r="BY200">
        <v>-53.558666666666703</v>
      </c>
      <c r="BZ200">
        <v>1084.1892592592601</v>
      </c>
      <c r="CA200">
        <v>1134.5362962963</v>
      </c>
      <c r="CB200">
        <v>3.7551996296296299</v>
      </c>
      <c r="CC200">
        <v>1115.1703703703699</v>
      </c>
      <c r="CD200">
        <v>17.068918518518501</v>
      </c>
      <c r="CE200">
        <v>1.5528485185185199</v>
      </c>
      <c r="CF200">
        <v>1.2728244444444401</v>
      </c>
      <c r="CG200">
        <v>13.4986962962963</v>
      </c>
      <c r="CH200">
        <v>10.481737037037</v>
      </c>
      <c r="CI200">
        <v>2000.02</v>
      </c>
      <c r="CJ200">
        <v>0.97999400000000003</v>
      </c>
      <c r="CK200">
        <v>2.0005833333333299E-2</v>
      </c>
      <c r="CL200">
        <v>0</v>
      </c>
      <c r="CM200">
        <v>2.30709259259259</v>
      </c>
      <c r="CN200">
        <v>0</v>
      </c>
      <c r="CO200">
        <v>9084.5481481481493</v>
      </c>
      <c r="CP200">
        <v>17300.3</v>
      </c>
      <c r="CQ200">
        <v>38.6709259259259</v>
      </c>
      <c r="CR200">
        <v>40</v>
      </c>
      <c r="CS200">
        <v>38.561999999999998</v>
      </c>
      <c r="CT200">
        <v>38.25</v>
      </c>
      <c r="CU200">
        <v>38.061999999999998</v>
      </c>
      <c r="CV200">
        <v>1960.00814814815</v>
      </c>
      <c r="CW200">
        <v>40.011851851851901</v>
      </c>
      <c r="CX200">
        <v>0</v>
      </c>
      <c r="CY200">
        <v>1657209322.2</v>
      </c>
      <c r="CZ200">
        <v>0</v>
      </c>
      <c r="DA200">
        <v>0</v>
      </c>
      <c r="DB200" t="s">
        <v>356</v>
      </c>
      <c r="DC200">
        <v>1656081770.5</v>
      </c>
      <c r="DD200">
        <v>1655399214.5999999</v>
      </c>
      <c r="DE200">
        <v>0</v>
      </c>
      <c r="DF200">
        <v>0.13400000000000001</v>
      </c>
      <c r="DG200">
        <v>-0.06</v>
      </c>
      <c r="DH200">
        <v>9.3309999999999995</v>
      </c>
      <c r="DI200">
        <v>0.51100000000000001</v>
      </c>
      <c r="DJ200">
        <v>421</v>
      </c>
      <c r="DK200">
        <v>25</v>
      </c>
      <c r="DL200">
        <v>1.93</v>
      </c>
      <c r="DM200">
        <v>0.15</v>
      </c>
      <c r="DN200">
        <v>-53.5768219512195</v>
      </c>
      <c r="DO200">
        <v>0.14157491289179799</v>
      </c>
      <c r="DP200">
        <v>0.45126751706406698</v>
      </c>
      <c r="DQ200">
        <v>0</v>
      </c>
      <c r="DR200">
        <v>3.76924268292683</v>
      </c>
      <c r="DS200">
        <v>-0.20463721254355099</v>
      </c>
      <c r="DT200">
        <v>2.0434974445953699E-2</v>
      </c>
      <c r="DU200">
        <v>0</v>
      </c>
      <c r="DV200">
        <v>0</v>
      </c>
      <c r="DW200">
        <v>2</v>
      </c>
      <c r="DX200" t="s">
        <v>365</v>
      </c>
      <c r="DY200">
        <v>2.9738899999999999</v>
      </c>
      <c r="DZ200">
        <v>2.6956500000000001</v>
      </c>
      <c r="EA200">
        <v>0.14610899999999999</v>
      </c>
      <c r="EB200">
        <v>0.15180099999999999</v>
      </c>
      <c r="EC200">
        <v>7.8146199999999999E-2</v>
      </c>
      <c r="ED200">
        <v>6.8337700000000001E-2</v>
      </c>
      <c r="EE200">
        <v>33426.199999999997</v>
      </c>
      <c r="EF200">
        <v>36443.199999999997</v>
      </c>
      <c r="EG200">
        <v>35471.300000000003</v>
      </c>
      <c r="EH200">
        <v>38963.300000000003</v>
      </c>
      <c r="EI200">
        <v>46343.1</v>
      </c>
      <c r="EJ200">
        <v>52370.3</v>
      </c>
      <c r="EK200">
        <v>55401.3</v>
      </c>
      <c r="EL200">
        <v>62419.9</v>
      </c>
      <c r="EM200">
        <v>1.99</v>
      </c>
      <c r="EN200">
        <v>2.1958000000000002</v>
      </c>
      <c r="EO200">
        <v>4.50015E-2</v>
      </c>
      <c r="EP200">
        <v>0</v>
      </c>
      <c r="EQ200">
        <v>24.271699999999999</v>
      </c>
      <c r="ER200">
        <v>999.9</v>
      </c>
      <c r="ES200">
        <v>51.52</v>
      </c>
      <c r="ET200">
        <v>32.801000000000002</v>
      </c>
      <c r="EU200">
        <v>34.5182</v>
      </c>
      <c r="EV200">
        <v>54.017200000000003</v>
      </c>
      <c r="EW200">
        <v>36.915100000000002</v>
      </c>
      <c r="EX200">
        <v>2</v>
      </c>
      <c r="EY200">
        <v>-9.53455E-2</v>
      </c>
      <c r="EZ200">
        <v>3.09734</v>
      </c>
      <c r="FA200">
        <v>20.118200000000002</v>
      </c>
      <c r="FB200">
        <v>5.1993200000000002</v>
      </c>
      <c r="FC200">
        <v>12.0052</v>
      </c>
      <c r="FD200">
        <v>4.9748000000000001</v>
      </c>
      <c r="FE200">
        <v>3.2930000000000001</v>
      </c>
      <c r="FF200">
        <v>9999</v>
      </c>
      <c r="FG200">
        <v>9999</v>
      </c>
      <c r="FH200">
        <v>9999</v>
      </c>
      <c r="FI200">
        <v>556.79999999999995</v>
      </c>
      <c r="FJ200">
        <v>1.8631</v>
      </c>
      <c r="FK200">
        <v>1.86792</v>
      </c>
      <c r="FL200">
        <v>1.86768</v>
      </c>
      <c r="FM200">
        <v>1.8688400000000001</v>
      </c>
      <c r="FN200">
        <v>1.8696600000000001</v>
      </c>
      <c r="FO200">
        <v>1.8656900000000001</v>
      </c>
      <c r="FP200">
        <v>1.86676</v>
      </c>
      <c r="FQ200">
        <v>1.8681300000000001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14.53</v>
      </c>
      <c r="GF200">
        <v>0.21329999999999999</v>
      </c>
      <c r="GG200">
        <v>5.3564593647505196</v>
      </c>
      <c r="GH200">
        <v>9.5670261133577305E-3</v>
      </c>
      <c r="GI200">
        <v>-9.19467254998099E-7</v>
      </c>
      <c r="GJ200">
        <v>-2.1372918425907501E-11</v>
      </c>
      <c r="GK200">
        <v>0.21331065453237499</v>
      </c>
      <c r="GL200">
        <v>0</v>
      </c>
      <c r="GM200">
        <v>0</v>
      </c>
      <c r="GN200">
        <v>0</v>
      </c>
      <c r="GO200">
        <v>-4</v>
      </c>
      <c r="GP200">
        <v>1866</v>
      </c>
      <c r="GQ200">
        <v>1</v>
      </c>
      <c r="GR200">
        <v>18</v>
      </c>
      <c r="GS200">
        <v>18792.900000000001</v>
      </c>
      <c r="GT200">
        <v>30168.799999999999</v>
      </c>
      <c r="GU200">
        <v>2.9162599999999999</v>
      </c>
      <c r="GV200">
        <v>2.6110799999999998</v>
      </c>
      <c r="GW200">
        <v>2.2485400000000002</v>
      </c>
      <c r="GX200">
        <v>2.7380399999999998</v>
      </c>
      <c r="GY200">
        <v>1.9958499999999999</v>
      </c>
      <c r="GZ200">
        <v>2.3059099999999999</v>
      </c>
      <c r="HA200">
        <v>36.7654</v>
      </c>
      <c r="HB200">
        <v>15.5067</v>
      </c>
      <c r="HC200">
        <v>18</v>
      </c>
      <c r="HD200">
        <v>496.06099999999998</v>
      </c>
      <c r="HE200">
        <v>638.88199999999995</v>
      </c>
      <c r="HF200">
        <v>18.694299999999998</v>
      </c>
      <c r="HG200">
        <v>25.962599999999998</v>
      </c>
      <c r="HH200">
        <v>30.000699999999998</v>
      </c>
      <c r="HI200">
        <v>25.799099999999999</v>
      </c>
      <c r="HJ200">
        <v>25.721299999999999</v>
      </c>
      <c r="HK200">
        <v>58.351599999999998</v>
      </c>
      <c r="HL200">
        <v>48.489199999999997</v>
      </c>
      <c r="HM200">
        <v>0</v>
      </c>
      <c r="HN200">
        <v>18.692799999999998</v>
      </c>
      <c r="HO200">
        <v>1159.48</v>
      </c>
      <c r="HP200">
        <v>17.194199999999999</v>
      </c>
      <c r="HQ200">
        <v>102.80500000000001</v>
      </c>
      <c r="HR200">
        <v>103.947</v>
      </c>
    </row>
    <row r="201" spans="1:226" x14ac:dyDescent="0.2">
      <c r="A201">
        <v>185</v>
      </c>
      <c r="B201">
        <v>1657209348.0999999</v>
      </c>
      <c r="C201">
        <v>2743.0999999046298</v>
      </c>
      <c r="D201" t="s">
        <v>730</v>
      </c>
      <c r="E201" t="s">
        <v>731</v>
      </c>
      <c r="F201">
        <v>5</v>
      </c>
      <c r="G201" t="s">
        <v>596</v>
      </c>
      <c r="H201" t="s">
        <v>354</v>
      </c>
      <c r="I201">
        <v>1657209340.31429</v>
      </c>
      <c r="J201">
        <f t="shared" si="68"/>
        <v>3.1228836582205461E-3</v>
      </c>
      <c r="K201">
        <f t="shared" si="69"/>
        <v>3.1228836582205459</v>
      </c>
      <c r="L201">
        <f t="shared" si="70"/>
        <v>23.506343454966114</v>
      </c>
      <c r="M201">
        <f t="shared" si="71"/>
        <v>1077.2321428571399</v>
      </c>
      <c r="N201">
        <f t="shared" si="72"/>
        <v>741.27639370344366</v>
      </c>
      <c r="O201">
        <f t="shared" si="73"/>
        <v>55.307767094317853</v>
      </c>
      <c r="P201">
        <f t="shared" si="74"/>
        <v>80.373940098099268</v>
      </c>
      <c r="Q201">
        <f t="shared" si="75"/>
        <v>0.1286082233404359</v>
      </c>
      <c r="R201">
        <f t="shared" si="76"/>
        <v>2.4434909214619411</v>
      </c>
      <c r="S201">
        <f t="shared" si="77"/>
        <v>0.12496260061101903</v>
      </c>
      <c r="T201">
        <f t="shared" si="78"/>
        <v>7.8420562282126571E-2</v>
      </c>
      <c r="U201">
        <f t="shared" si="79"/>
        <v>321.51576535714241</v>
      </c>
      <c r="V201">
        <f t="shared" si="80"/>
        <v>25.908406754233283</v>
      </c>
      <c r="W201">
        <f t="shared" si="81"/>
        <v>25.908406754233283</v>
      </c>
      <c r="X201">
        <f t="shared" si="82"/>
        <v>3.3560136109995105</v>
      </c>
      <c r="Y201">
        <f t="shared" si="83"/>
        <v>49.942877055401894</v>
      </c>
      <c r="Z201">
        <f t="shared" si="84"/>
        <v>1.5527672316977785</v>
      </c>
      <c r="AA201">
        <f t="shared" si="85"/>
        <v>3.1090864668755183</v>
      </c>
      <c r="AB201">
        <f t="shared" si="86"/>
        <v>1.8032463793017319</v>
      </c>
      <c r="AC201">
        <f t="shared" si="87"/>
        <v>-137.71916932752609</v>
      </c>
      <c r="AD201">
        <f t="shared" si="88"/>
        <v>-169.20454999994226</v>
      </c>
      <c r="AE201">
        <f t="shared" si="89"/>
        <v>-14.686779726689181</v>
      </c>
      <c r="AF201">
        <f t="shared" si="90"/>
        <v>-9.473369701510137E-2</v>
      </c>
      <c r="AG201">
        <f t="shared" si="91"/>
        <v>41.28407625147257</v>
      </c>
      <c r="AH201">
        <f t="shared" si="92"/>
        <v>3.1515691493631297</v>
      </c>
      <c r="AI201">
        <f t="shared" si="93"/>
        <v>23.506343454966114</v>
      </c>
      <c r="AJ201">
        <v>1166.96030212747</v>
      </c>
      <c r="AK201">
        <v>1124.75818181818</v>
      </c>
      <c r="AL201">
        <v>3.37805569289561</v>
      </c>
      <c r="AM201">
        <v>66.352371143626101</v>
      </c>
      <c r="AN201">
        <f t="shared" si="94"/>
        <v>3.1228836582205459</v>
      </c>
      <c r="AO201">
        <v>17.130905898509301</v>
      </c>
      <c r="AP201">
        <v>20.815041212121201</v>
      </c>
      <c r="AQ201">
        <v>-3.1310477108110902E-3</v>
      </c>
      <c r="AR201">
        <v>77.378887929022895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39712.242811254386</v>
      </c>
      <c r="AX201">
        <f t="shared" si="98"/>
        <v>1999.99464285714</v>
      </c>
      <c r="AY201">
        <f t="shared" si="99"/>
        <v>1681.1958214285692</v>
      </c>
      <c r="AZ201">
        <f t="shared" si="100"/>
        <v>0.84060016232186341</v>
      </c>
      <c r="BA201">
        <f t="shared" si="101"/>
        <v>0.1607583132811963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1657209340.31429</v>
      </c>
      <c r="BH201">
        <v>1077.2321428571399</v>
      </c>
      <c r="BI201">
        <v>1130.8482142857099</v>
      </c>
      <c r="BJ201">
        <v>20.811357142857101</v>
      </c>
      <c r="BK201">
        <v>17.1080964285714</v>
      </c>
      <c r="BL201">
        <v>1062.7725</v>
      </c>
      <c r="BM201">
        <v>20.5980428571429</v>
      </c>
      <c r="BN201">
        <v>499.98867857142898</v>
      </c>
      <c r="BO201">
        <v>74.569299999999998</v>
      </c>
      <c r="BP201">
        <v>4.2231628571428599E-2</v>
      </c>
      <c r="BQ201">
        <v>24.623960714285701</v>
      </c>
      <c r="BR201">
        <v>25.0114357142857</v>
      </c>
      <c r="BS201">
        <v>999.9</v>
      </c>
      <c r="BT201">
        <v>0</v>
      </c>
      <c r="BU201">
        <v>0</v>
      </c>
      <c r="BV201">
        <v>9991.4285714285706</v>
      </c>
      <c r="BW201">
        <v>0</v>
      </c>
      <c r="BX201">
        <v>1650.0792857142901</v>
      </c>
      <c r="BY201">
        <v>-53.616425</v>
      </c>
      <c r="BZ201">
        <v>1100.12678571429</v>
      </c>
      <c r="CA201">
        <v>1150.5325</v>
      </c>
      <c r="CB201">
        <v>3.7032467857142901</v>
      </c>
      <c r="CC201">
        <v>1130.8482142857099</v>
      </c>
      <c r="CD201">
        <v>17.1080964285714</v>
      </c>
      <c r="CE201">
        <v>1.55188857142857</v>
      </c>
      <c r="CF201">
        <v>1.2757396428571399</v>
      </c>
      <c r="CG201">
        <v>13.4891928571429</v>
      </c>
      <c r="CH201">
        <v>10.5159464285714</v>
      </c>
      <c r="CI201">
        <v>1999.99464285714</v>
      </c>
      <c r="CJ201">
        <v>0.97999417857142901</v>
      </c>
      <c r="CK201">
        <v>2.0005642857142899E-2</v>
      </c>
      <c r="CL201">
        <v>0</v>
      </c>
      <c r="CM201">
        <v>2.31631785714286</v>
      </c>
      <c r="CN201">
        <v>0</v>
      </c>
      <c r="CO201">
        <v>9079.3735714285704</v>
      </c>
      <c r="CP201">
        <v>17300.0821428571</v>
      </c>
      <c r="CQ201">
        <v>38.667071428571397</v>
      </c>
      <c r="CR201">
        <v>40</v>
      </c>
      <c r="CS201">
        <v>38.561999999999998</v>
      </c>
      <c r="CT201">
        <v>38.25</v>
      </c>
      <c r="CU201">
        <v>38.061999999999998</v>
      </c>
      <c r="CV201">
        <v>1959.9839285714299</v>
      </c>
      <c r="CW201">
        <v>40.0107142857143</v>
      </c>
      <c r="CX201">
        <v>0</v>
      </c>
      <c r="CY201">
        <v>1657209327</v>
      </c>
      <c r="CZ201">
        <v>0</v>
      </c>
      <c r="DA201">
        <v>0</v>
      </c>
      <c r="DB201" t="s">
        <v>356</v>
      </c>
      <c r="DC201">
        <v>1656081770.5</v>
      </c>
      <c r="DD201">
        <v>1655399214.5999999</v>
      </c>
      <c r="DE201">
        <v>0</v>
      </c>
      <c r="DF201">
        <v>0.13400000000000001</v>
      </c>
      <c r="DG201">
        <v>-0.06</v>
      </c>
      <c r="DH201">
        <v>9.3309999999999995</v>
      </c>
      <c r="DI201">
        <v>0.51100000000000001</v>
      </c>
      <c r="DJ201">
        <v>421</v>
      </c>
      <c r="DK201">
        <v>25</v>
      </c>
      <c r="DL201">
        <v>1.93</v>
      </c>
      <c r="DM201">
        <v>0.15</v>
      </c>
      <c r="DN201">
        <v>-53.576297560975597</v>
      </c>
      <c r="DO201">
        <v>0.27396585365838</v>
      </c>
      <c r="DP201">
        <v>0.41308231653987998</v>
      </c>
      <c r="DQ201">
        <v>0</v>
      </c>
      <c r="DR201">
        <v>3.7340078048780501</v>
      </c>
      <c r="DS201">
        <v>-0.48897114982579498</v>
      </c>
      <c r="DT201">
        <v>5.8839877862626101E-2</v>
      </c>
      <c r="DU201">
        <v>0</v>
      </c>
      <c r="DV201">
        <v>0</v>
      </c>
      <c r="DW201">
        <v>2</v>
      </c>
      <c r="DX201" t="s">
        <v>365</v>
      </c>
      <c r="DY201">
        <v>2.9734099999999999</v>
      </c>
      <c r="DZ201">
        <v>2.6960700000000002</v>
      </c>
      <c r="EA201">
        <v>0.14751500000000001</v>
      </c>
      <c r="EB201">
        <v>0.15316099999999999</v>
      </c>
      <c r="EC201">
        <v>7.8198500000000004E-2</v>
      </c>
      <c r="ED201">
        <v>6.87865E-2</v>
      </c>
      <c r="EE201">
        <v>33371</v>
      </c>
      <c r="EF201">
        <v>36384.400000000001</v>
      </c>
      <c r="EG201">
        <v>35471.1</v>
      </c>
      <c r="EH201">
        <v>38962.9</v>
      </c>
      <c r="EI201">
        <v>46340.3</v>
      </c>
      <c r="EJ201">
        <v>52344.5</v>
      </c>
      <c r="EK201">
        <v>55401.1</v>
      </c>
      <c r="EL201">
        <v>62419.3</v>
      </c>
      <c r="EM201">
        <v>1.9894000000000001</v>
      </c>
      <c r="EN201">
        <v>2.1956000000000002</v>
      </c>
      <c r="EO201">
        <v>4.5895600000000002E-2</v>
      </c>
      <c r="EP201">
        <v>0</v>
      </c>
      <c r="EQ201">
        <v>24.272600000000001</v>
      </c>
      <c r="ER201">
        <v>999.9</v>
      </c>
      <c r="ES201">
        <v>51.496000000000002</v>
      </c>
      <c r="ET201">
        <v>32.820999999999998</v>
      </c>
      <c r="EU201">
        <v>34.54</v>
      </c>
      <c r="EV201">
        <v>54.027200000000001</v>
      </c>
      <c r="EW201">
        <v>36.878999999999998</v>
      </c>
      <c r="EX201">
        <v>2</v>
      </c>
      <c r="EY201">
        <v>-9.4552800000000006E-2</v>
      </c>
      <c r="EZ201">
        <v>3.1351900000000001</v>
      </c>
      <c r="FA201">
        <v>20.117999999999999</v>
      </c>
      <c r="FB201">
        <v>5.2017199999999999</v>
      </c>
      <c r="FC201">
        <v>12.0099</v>
      </c>
      <c r="FD201">
        <v>4.9756</v>
      </c>
      <c r="FE201">
        <v>3.2932000000000001</v>
      </c>
      <c r="FF201">
        <v>9999</v>
      </c>
      <c r="FG201">
        <v>9999</v>
      </c>
      <c r="FH201">
        <v>9999</v>
      </c>
      <c r="FI201">
        <v>556.79999999999995</v>
      </c>
      <c r="FJ201">
        <v>1.8631</v>
      </c>
      <c r="FK201">
        <v>1.8678600000000001</v>
      </c>
      <c r="FL201">
        <v>1.86768</v>
      </c>
      <c r="FM201">
        <v>1.8688</v>
      </c>
      <c r="FN201">
        <v>1.8696600000000001</v>
      </c>
      <c r="FO201">
        <v>1.8656900000000001</v>
      </c>
      <c r="FP201">
        <v>1.86676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14.65</v>
      </c>
      <c r="GF201">
        <v>0.21329999999999999</v>
      </c>
      <c r="GG201">
        <v>5.3564593647505196</v>
      </c>
      <c r="GH201">
        <v>9.5670261133577305E-3</v>
      </c>
      <c r="GI201">
        <v>-9.19467254998099E-7</v>
      </c>
      <c r="GJ201">
        <v>-2.1372918425907501E-11</v>
      </c>
      <c r="GK201">
        <v>0.21331065453237499</v>
      </c>
      <c r="GL201">
        <v>0</v>
      </c>
      <c r="GM201">
        <v>0</v>
      </c>
      <c r="GN201">
        <v>0</v>
      </c>
      <c r="GO201">
        <v>-4</v>
      </c>
      <c r="GP201">
        <v>1866</v>
      </c>
      <c r="GQ201">
        <v>1</v>
      </c>
      <c r="GR201">
        <v>18</v>
      </c>
      <c r="GS201">
        <v>18793</v>
      </c>
      <c r="GT201">
        <v>30168.9</v>
      </c>
      <c r="GU201">
        <v>2.95044</v>
      </c>
      <c r="GV201">
        <v>2.6098599999999998</v>
      </c>
      <c r="GW201">
        <v>2.2485400000000002</v>
      </c>
      <c r="GX201">
        <v>2.7368199999999998</v>
      </c>
      <c r="GY201">
        <v>1.9958499999999999</v>
      </c>
      <c r="GZ201">
        <v>2.33765</v>
      </c>
      <c r="HA201">
        <v>36.789200000000001</v>
      </c>
      <c r="HB201">
        <v>15.515499999999999</v>
      </c>
      <c r="HC201">
        <v>18</v>
      </c>
      <c r="HD201">
        <v>495.75</v>
      </c>
      <c r="HE201">
        <v>638.79899999999998</v>
      </c>
      <c r="HF201">
        <v>18.681899999999999</v>
      </c>
      <c r="HG201">
        <v>25.971299999999999</v>
      </c>
      <c r="HH201">
        <v>30.000900000000001</v>
      </c>
      <c r="HI201">
        <v>25.807400000000001</v>
      </c>
      <c r="HJ201">
        <v>25.727799999999998</v>
      </c>
      <c r="HK201">
        <v>59.042400000000001</v>
      </c>
      <c r="HL201">
        <v>48.489199999999997</v>
      </c>
      <c r="HM201">
        <v>0</v>
      </c>
      <c r="HN201">
        <v>18.677600000000002</v>
      </c>
      <c r="HO201">
        <v>1172.96</v>
      </c>
      <c r="HP201">
        <v>17.208400000000001</v>
      </c>
      <c r="HQ201">
        <v>102.804</v>
      </c>
      <c r="HR201">
        <v>103.946</v>
      </c>
    </row>
    <row r="202" spans="1:226" x14ac:dyDescent="0.2">
      <c r="A202">
        <v>186</v>
      </c>
      <c r="B202">
        <v>1657209353.0999999</v>
      </c>
      <c r="C202">
        <v>2748.0999999046298</v>
      </c>
      <c r="D202" t="s">
        <v>732</v>
      </c>
      <c r="E202" t="s">
        <v>733</v>
      </c>
      <c r="F202">
        <v>5</v>
      </c>
      <c r="G202" t="s">
        <v>596</v>
      </c>
      <c r="H202" t="s">
        <v>354</v>
      </c>
      <c r="I202">
        <v>1657209345.5999999</v>
      </c>
      <c r="J202">
        <f t="shared" si="68"/>
        <v>3.1022152458636846E-3</v>
      </c>
      <c r="K202">
        <f t="shared" si="69"/>
        <v>3.1022152458636847</v>
      </c>
      <c r="L202">
        <f t="shared" si="70"/>
        <v>23.727418338632706</v>
      </c>
      <c r="M202">
        <f t="shared" si="71"/>
        <v>1094.76740740741</v>
      </c>
      <c r="N202">
        <f t="shared" si="72"/>
        <v>753.20304815700024</v>
      </c>
      <c r="O202">
        <f t="shared" si="73"/>
        <v>56.197756785622474</v>
      </c>
      <c r="P202">
        <f t="shared" si="74"/>
        <v>81.682452890822518</v>
      </c>
      <c r="Q202">
        <f t="shared" si="75"/>
        <v>0.12766389333957875</v>
      </c>
      <c r="R202">
        <f t="shared" si="76"/>
        <v>2.443786687181821</v>
      </c>
      <c r="S202">
        <f t="shared" si="77"/>
        <v>0.12407122781336838</v>
      </c>
      <c r="T202">
        <f t="shared" si="78"/>
        <v>7.7858882752210298E-2</v>
      </c>
      <c r="U202">
        <f t="shared" si="79"/>
        <v>321.51679922222201</v>
      </c>
      <c r="V202">
        <f t="shared" si="80"/>
        <v>25.913406417867858</v>
      </c>
      <c r="W202">
        <f t="shared" si="81"/>
        <v>25.913406417867858</v>
      </c>
      <c r="X202">
        <f t="shared" si="82"/>
        <v>3.3570072861654561</v>
      </c>
      <c r="Y202">
        <f t="shared" si="83"/>
        <v>49.948750407913032</v>
      </c>
      <c r="Z202">
        <f t="shared" si="84"/>
        <v>1.5528351956018305</v>
      </c>
      <c r="AA202">
        <f t="shared" si="85"/>
        <v>3.1088569442086094</v>
      </c>
      <c r="AB202">
        <f t="shared" si="86"/>
        <v>1.8041720905636256</v>
      </c>
      <c r="AC202">
        <f t="shared" si="87"/>
        <v>-136.8076923425885</v>
      </c>
      <c r="AD202">
        <f t="shared" si="88"/>
        <v>-170.0464163883864</v>
      </c>
      <c r="AE202">
        <f t="shared" si="89"/>
        <v>-14.758346600414066</v>
      </c>
      <c r="AF202">
        <f t="shared" si="90"/>
        <v>-9.5656109166981196E-2</v>
      </c>
      <c r="AG202">
        <f t="shared" si="91"/>
        <v>41.224103751254894</v>
      </c>
      <c r="AH202">
        <f t="shared" si="92"/>
        <v>3.1038166609474769</v>
      </c>
      <c r="AI202">
        <f t="shared" si="93"/>
        <v>23.727418338632706</v>
      </c>
      <c r="AJ202">
        <v>1183.9416682040201</v>
      </c>
      <c r="AK202">
        <v>1141.6056363636401</v>
      </c>
      <c r="AL202">
        <v>3.34393752817819</v>
      </c>
      <c r="AM202">
        <v>66.352371143626101</v>
      </c>
      <c r="AN202">
        <f t="shared" si="94"/>
        <v>3.1022152458636847</v>
      </c>
      <c r="AO202">
        <v>17.231087737546801</v>
      </c>
      <c r="AP202">
        <v>20.835173333333302</v>
      </c>
      <c r="AQ202">
        <v>8.7899387278539808E-3</v>
      </c>
      <c r="AR202">
        <v>77.378887929022895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39719.757055092028</v>
      </c>
      <c r="AX202">
        <f t="shared" si="98"/>
        <v>2000.00111111111</v>
      </c>
      <c r="AY202">
        <f t="shared" si="99"/>
        <v>1681.2012555555546</v>
      </c>
      <c r="AZ202">
        <f t="shared" si="100"/>
        <v>0.8406001607776884</v>
      </c>
      <c r="BA202">
        <f t="shared" si="101"/>
        <v>0.16075831030093871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1657209345.5999999</v>
      </c>
      <c r="BH202">
        <v>1094.76740740741</v>
      </c>
      <c r="BI202">
        <v>1148.3133333333301</v>
      </c>
      <c r="BJ202">
        <v>20.8122222222222</v>
      </c>
      <c r="BK202">
        <v>17.165196296296301</v>
      </c>
      <c r="BL202">
        <v>1080.1774074074101</v>
      </c>
      <c r="BM202">
        <v>20.598907407407399</v>
      </c>
      <c r="BN202">
        <v>500.00511111111098</v>
      </c>
      <c r="BO202">
        <v>74.569462962963001</v>
      </c>
      <c r="BP202">
        <v>4.2232944444444399E-2</v>
      </c>
      <c r="BQ202">
        <v>24.622725925925899</v>
      </c>
      <c r="BR202">
        <v>25.0144814814815</v>
      </c>
      <c r="BS202">
        <v>999.9</v>
      </c>
      <c r="BT202">
        <v>0</v>
      </c>
      <c r="BU202">
        <v>0</v>
      </c>
      <c r="BV202">
        <v>9993.3333333333303</v>
      </c>
      <c r="BW202">
        <v>0</v>
      </c>
      <c r="BX202">
        <v>1650.6348148148099</v>
      </c>
      <c r="BY202">
        <v>-53.545862962963</v>
      </c>
      <c r="BZ202">
        <v>1118.03666666667</v>
      </c>
      <c r="CA202">
        <v>1168.36962962963</v>
      </c>
      <c r="CB202">
        <v>3.6470229629629598</v>
      </c>
      <c r="CC202">
        <v>1148.3133333333301</v>
      </c>
      <c r="CD202">
        <v>17.165196296296301</v>
      </c>
      <c r="CE202">
        <v>1.5519559259259299</v>
      </c>
      <c r="CF202">
        <v>1.28</v>
      </c>
      <c r="CG202">
        <v>13.4898666666667</v>
      </c>
      <c r="CH202">
        <v>10.565911111111101</v>
      </c>
      <c r="CI202">
        <v>2000.00111111111</v>
      </c>
      <c r="CJ202">
        <v>0.97999433333333297</v>
      </c>
      <c r="CK202">
        <v>2.0005477777777801E-2</v>
      </c>
      <c r="CL202">
        <v>0</v>
      </c>
      <c r="CM202">
        <v>2.2516740740740699</v>
      </c>
      <c r="CN202">
        <v>0</v>
      </c>
      <c r="CO202">
        <v>9074.6200000000008</v>
      </c>
      <c r="CP202">
        <v>17300.148148148099</v>
      </c>
      <c r="CQ202">
        <v>38.666333333333299</v>
      </c>
      <c r="CR202">
        <v>40</v>
      </c>
      <c r="CS202">
        <v>38.561999999999998</v>
      </c>
      <c r="CT202">
        <v>38.25</v>
      </c>
      <c r="CU202">
        <v>38.061999999999998</v>
      </c>
      <c r="CV202">
        <v>1959.9903703703701</v>
      </c>
      <c r="CW202">
        <v>40.010740740740701</v>
      </c>
      <c r="CX202">
        <v>0</v>
      </c>
      <c r="CY202">
        <v>1657209332.4000001</v>
      </c>
      <c r="CZ202">
        <v>0</v>
      </c>
      <c r="DA202">
        <v>0</v>
      </c>
      <c r="DB202" t="s">
        <v>356</v>
      </c>
      <c r="DC202">
        <v>1656081770.5</v>
      </c>
      <c r="DD202">
        <v>1655399214.5999999</v>
      </c>
      <c r="DE202">
        <v>0</v>
      </c>
      <c r="DF202">
        <v>0.13400000000000001</v>
      </c>
      <c r="DG202">
        <v>-0.06</v>
      </c>
      <c r="DH202">
        <v>9.3309999999999995</v>
      </c>
      <c r="DI202">
        <v>0.51100000000000001</v>
      </c>
      <c r="DJ202">
        <v>421</v>
      </c>
      <c r="DK202">
        <v>25</v>
      </c>
      <c r="DL202">
        <v>1.93</v>
      </c>
      <c r="DM202">
        <v>0.15</v>
      </c>
      <c r="DN202">
        <v>-53.640968292682899</v>
      </c>
      <c r="DO202">
        <v>0.23546968641112101</v>
      </c>
      <c r="DP202">
        <v>0.356715666944174</v>
      </c>
      <c r="DQ202">
        <v>0</v>
      </c>
      <c r="DR202">
        <v>3.6797356097560998</v>
      </c>
      <c r="DS202">
        <v>-0.70252954703832404</v>
      </c>
      <c r="DT202">
        <v>7.6277335637430804E-2</v>
      </c>
      <c r="DU202">
        <v>0</v>
      </c>
      <c r="DV202">
        <v>0</v>
      </c>
      <c r="DW202">
        <v>2</v>
      </c>
      <c r="DX202" t="s">
        <v>365</v>
      </c>
      <c r="DY202">
        <v>2.9739800000000001</v>
      </c>
      <c r="DZ202">
        <v>2.6960199999999999</v>
      </c>
      <c r="EA202">
        <v>0.14893300000000001</v>
      </c>
      <c r="EB202">
        <v>0.15456700000000001</v>
      </c>
      <c r="EC202">
        <v>7.8254500000000005E-2</v>
      </c>
      <c r="ED202">
        <v>6.8808499999999995E-2</v>
      </c>
      <c r="EE202">
        <v>33314.9</v>
      </c>
      <c r="EF202">
        <v>36323.300000000003</v>
      </c>
      <c r="EG202">
        <v>35470.5</v>
      </c>
      <c r="EH202">
        <v>38962.199999999997</v>
      </c>
      <c r="EI202">
        <v>46336.4</v>
      </c>
      <c r="EJ202">
        <v>52341.9</v>
      </c>
      <c r="EK202">
        <v>55399.8</v>
      </c>
      <c r="EL202">
        <v>62417.599999999999</v>
      </c>
      <c r="EM202">
        <v>1.9885999999999999</v>
      </c>
      <c r="EN202">
        <v>2.1956000000000002</v>
      </c>
      <c r="EO202">
        <v>4.5776400000000002E-2</v>
      </c>
      <c r="EP202">
        <v>0</v>
      </c>
      <c r="EQ202">
        <v>24.2746</v>
      </c>
      <c r="ER202">
        <v>999.9</v>
      </c>
      <c r="ES202">
        <v>51.470999999999997</v>
      </c>
      <c r="ET202">
        <v>32.850999999999999</v>
      </c>
      <c r="EU202">
        <v>34.580500000000001</v>
      </c>
      <c r="EV202">
        <v>53.647199999999998</v>
      </c>
      <c r="EW202">
        <v>36.854999999999997</v>
      </c>
      <c r="EX202">
        <v>2</v>
      </c>
      <c r="EY202">
        <v>-9.3597600000000003E-2</v>
      </c>
      <c r="EZ202">
        <v>3.18283</v>
      </c>
      <c r="FA202">
        <v>20.1173</v>
      </c>
      <c r="FB202">
        <v>5.2029100000000001</v>
      </c>
      <c r="FC202">
        <v>12.008800000000001</v>
      </c>
      <c r="FD202">
        <v>4.976</v>
      </c>
      <c r="FE202">
        <v>3.2934000000000001</v>
      </c>
      <c r="FF202">
        <v>9999</v>
      </c>
      <c r="FG202">
        <v>9999</v>
      </c>
      <c r="FH202">
        <v>9999</v>
      </c>
      <c r="FI202">
        <v>556.79999999999995</v>
      </c>
      <c r="FJ202">
        <v>1.8631</v>
      </c>
      <c r="FK202">
        <v>1.86792</v>
      </c>
      <c r="FL202">
        <v>1.86768</v>
      </c>
      <c r="FM202">
        <v>1.86887</v>
      </c>
      <c r="FN202">
        <v>1.8696600000000001</v>
      </c>
      <c r="FO202">
        <v>1.8656900000000001</v>
      </c>
      <c r="FP202">
        <v>1.86676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14.77</v>
      </c>
      <c r="GF202">
        <v>0.21329999999999999</v>
      </c>
      <c r="GG202">
        <v>5.3564593647505196</v>
      </c>
      <c r="GH202">
        <v>9.5670261133577305E-3</v>
      </c>
      <c r="GI202">
        <v>-9.19467254998099E-7</v>
      </c>
      <c r="GJ202">
        <v>-2.1372918425907501E-11</v>
      </c>
      <c r="GK202">
        <v>0.21331065453237499</v>
      </c>
      <c r="GL202">
        <v>0</v>
      </c>
      <c r="GM202">
        <v>0</v>
      </c>
      <c r="GN202">
        <v>0</v>
      </c>
      <c r="GO202">
        <v>-4</v>
      </c>
      <c r="GP202">
        <v>1866</v>
      </c>
      <c r="GQ202">
        <v>1</v>
      </c>
      <c r="GR202">
        <v>18</v>
      </c>
      <c r="GS202">
        <v>18793</v>
      </c>
      <c r="GT202">
        <v>30169</v>
      </c>
      <c r="GU202">
        <v>2.9821800000000001</v>
      </c>
      <c r="GV202">
        <v>2.6098599999999998</v>
      </c>
      <c r="GW202">
        <v>2.2485400000000002</v>
      </c>
      <c r="GX202">
        <v>2.7368199999999998</v>
      </c>
      <c r="GY202">
        <v>1.9958499999999999</v>
      </c>
      <c r="GZ202">
        <v>2.33643</v>
      </c>
      <c r="HA202">
        <v>36.789200000000001</v>
      </c>
      <c r="HB202">
        <v>15.5067</v>
      </c>
      <c r="HC202">
        <v>18</v>
      </c>
      <c r="HD202">
        <v>495.28800000000001</v>
      </c>
      <c r="HE202">
        <v>638.90200000000004</v>
      </c>
      <c r="HF202">
        <v>18.664400000000001</v>
      </c>
      <c r="HG202">
        <v>25.977900000000002</v>
      </c>
      <c r="HH202">
        <v>30.001100000000001</v>
      </c>
      <c r="HI202">
        <v>25.8139</v>
      </c>
      <c r="HJ202">
        <v>25.7363</v>
      </c>
      <c r="HK202">
        <v>59.665900000000001</v>
      </c>
      <c r="HL202">
        <v>48.489199999999997</v>
      </c>
      <c r="HM202">
        <v>0</v>
      </c>
      <c r="HN202">
        <v>18.657900000000001</v>
      </c>
      <c r="HO202">
        <v>1193.0899999999999</v>
      </c>
      <c r="HP202">
        <v>17.209599999999998</v>
      </c>
      <c r="HQ202">
        <v>102.80200000000001</v>
      </c>
      <c r="HR202">
        <v>103.944</v>
      </c>
    </row>
    <row r="203" spans="1:226" x14ac:dyDescent="0.2">
      <c r="A203">
        <v>187</v>
      </c>
      <c r="B203">
        <v>1657209358.0999999</v>
      </c>
      <c r="C203">
        <v>2753.0999999046298</v>
      </c>
      <c r="D203" t="s">
        <v>734</v>
      </c>
      <c r="E203" t="s">
        <v>735</v>
      </c>
      <c r="F203">
        <v>5</v>
      </c>
      <c r="G203" t="s">
        <v>596</v>
      </c>
      <c r="H203" t="s">
        <v>354</v>
      </c>
      <c r="I203">
        <v>1657209350.31429</v>
      </c>
      <c r="J203">
        <f t="shared" si="68"/>
        <v>3.0656182922448264E-3</v>
      </c>
      <c r="K203">
        <f t="shared" si="69"/>
        <v>3.0656182922448263</v>
      </c>
      <c r="L203">
        <f t="shared" si="70"/>
        <v>23.793984982136969</v>
      </c>
      <c r="M203">
        <f t="shared" si="71"/>
        <v>1110.3546428571401</v>
      </c>
      <c r="N203">
        <f t="shared" si="72"/>
        <v>763.49831968851117</v>
      </c>
      <c r="O203">
        <f t="shared" si="73"/>
        <v>56.96578401508058</v>
      </c>
      <c r="P203">
        <f t="shared" si="74"/>
        <v>82.845267807461767</v>
      </c>
      <c r="Q203">
        <f t="shared" si="75"/>
        <v>0.12601750664712705</v>
      </c>
      <c r="R203">
        <f t="shared" si="76"/>
        <v>2.4451920001134533</v>
      </c>
      <c r="S203">
        <f t="shared" si="77"/>
        <v>0.12251749146106847</v>
      </c>
      <c r="T203">
        <f t="shared" si="78"/>
        <v>7.6879797658038845E-2</v>
      </c>
      <c r="U203">
        <f t="shared" si="79"/>
        <v>321.5185790357138</v>
      </c>
      <c r="V203">
        <f t="shared" si="80"/>
        <v>25.92340004148809</v>
      </c>
      <c r="W203">
        <f t="shared" si="81"/>
        <v>25.92340004148809</v>
      </c>
      <c r="X203">
        <f t="shared" si="82"/>
        <v>3.3589942731375571</v>
      </c>
      <c r="Y203">
        <f t="shared" si="83"/>
        <v>49.973027929366722</v>
      </c>
      <c r="Z203">
        <f t="shared" si="84"/>
        <v>1.5535334682555824</v>
      </c>
      <c r="AA203">
        <f t="shared" si="85"/>
        <v>3.108743921723915</v>
      </c>
      <c r="AB203">
        <f t="shared" si="86"/>
        <v>1.8054608048819747</v>
      </c>
      <c r="AC203">
        <f t="shared" si="87"/>
        <v>-135.19376668799686</v>
      </c>
      <c r="AD203">
        <f t="shared" si="88"/>
        <v>-171.54177263949455</v>
      </c>
      <c r="AE203">
        <f t="shared" si="89"/>
        <v>-14.880275626920207</v>
      </c>
      <c r="AF203">
        <f t="shared" si="90"/>
        <v>-9.7235918697805346E-2</v>
      </c>
      <c r="AG203">
        <f t="shared" si="91"/>
        <v>41.447467452279341</v>
      </c>
      <c r="AH203">
        <f t="shared" si="92"/>
        <v>3.0677133655337983</v>
      </c>
      <c r="AI203">
        <f t="shared" si="93"/>
        <v>23.793984982136969</v>
      </c>
      <c r="AJ203">
        <v>1201.5437227074999</v>
      </c>
      <c r="AK203">
        <v>1158.7601212121201</v>
      </c>
      <c r="AL203">
        <v>3.4354700001512</v>
      </c>
      <c r="AM203">
        <v>66.352371143626101</v>
      </c>
      <c r="AN203">
        <f t="shared" si="94"/>
        <v>3.0656182922448263</v>
      </c>
      <c r="AO203">
        <v>17.240497081149702</v>
      </c>
      <c r="AP203">
        <v>20.835940000000001</v>
      </c>
      <c r="AQ203">
        <v>1.3982857219810201E-3</v>
      </c>
      <c r="AR203">
        <v>77.378887929022895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39754.743176458243</v>
      </c>
      <c r="AX203">
        <f t="shared" si="98"/>
        <v>2000.0121428571399</v>
      </c>
      <c r="AY203">
        <f t="shared" si="99"/>
        <v>1681.2105321428546</v>
      </c>
      <c r="AZ203">
        <f t="shared" si="100"/>
        <v>0.84060016242758528</v>
      </c>
      <c r="BA203">
        <f t="shared" si="101"/>
        <v>0.16075831348523956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1657209350.31429</v>
      </c>
      <c r="BH203">
        <v>1110.3546428571401</v>
      </c>
      <c r="BI203">
        <v>1164.1771428571401</v>
      </c>
      <c r="BJ203">
        <v>20.821625000000001</v>
      </c>
      <c r="BK203">
        <v>17.21715</v>
      </c>
      <c r="BL203">
        <v>1095.65035714286</v>
      </c>
      <c r="BM203">
        <v>20.6083142857143</v>
      </c>
      <c r="BN203">
        <v>500.01821428571401</v>
      </c>
      <c r="BO203">
        <v>74.569385714285701</v>
      </c>
      <c r="BP203">
        <v>4.2152446428571397E-2</v>
      </c>
      <c r="BQ203">
        <v>24.6221178571429</v>
      </c>
      <c r="BR203">
        <v>25.015746428571401</v>
      </c>
      <c r="BS203">
        <v>999.9</v>
      </c>
      <c r="BT203">
        <v>0</v>
      </c>
      <c r="BU203">
        <v>0</v>
      </c>
      <c r="BV203">
        <v>10002.5</v>
      </c>
      <c r="BW203">
        <v>0</v>
      </c>
      <c r="BX203">
        <v>1651.16571428571</v>
      </c>
      <c r="BY203">
        <v>-53.821753571428602</v>
      </c>
      <c r="BZ203">
        <v>1133.9671428571401</v>
      </c>
      <c r="CA203">
        <v>1184.57321428571</v>
      </c>
      <c r="CB203">
        <v>3.6044767857142901</v>
      </c>
      <c r="CC203">
        <v>1164.1771428571401</v>
      </c>
      <c r="CD203">
        <v>17.21715</v>
      </c>
      <c r="CE203">
        <v>1.55265607142857</v>
      </c>
      <c r="CF203">
        <v>1.28387214285714</v>
      </c>
      <c r="CG203">
        <v>13.4967857142857</v>
      </c>
      <c r="CH203">
        <v>10.611321428571401</v>
      </c>
      <c r="CI203">
        <v>2000.0121428571399</v>
      </c>
      <c r="CJ203">
        <v>0.97999449999999999</v>
      </c>
      <c r="CK203">
        <v>2.00053E-2</v>
      </c>
      <c r="CL203">
        <v>0</v>
      </c>
      <c r="CM203">
        <v>2.256675</v>
      </c>
      <c r="CN203">
        <v>0</v>
      </c>
      <c r="CO203">
        <v>9069.6939285714307</v>
      </c>
      <c r="CP203">
        <v>17300.2357142857</v>
      </c>
      <c r="CQ203">
        <v>38.675928571428599</v>
      </c>
      <c r="CR203">
        <v>40</v>
      </c>
      <c r="CS203">
        <v>38.561999999999998</v>
      </c>
      <c r="CT203">
        <v>38.25</v>
      </c>
      <c r="CU203">
        <v>38.061999999999998</v>
      </c>
      <c r="CV203">
        <v>1960.00107142857</v>
      </c>
      <c r="CW203">
        <v>40.011071428571398</v>
      </c>
      <c r="CX203">
        <v>0</v>
      </c>
      <c r="CY203">
        <v>1657209337.2</v>
      </c>
      <c r="CZ203">
        <v>0</v>
      </c>
      <c r="DA203">
        <v>0</v>
      </c>
      <c r="DB203" t="s">
        <v>356</v>
      </c>
      <c r="DC203">
        <v>1656081770.5</v>
      </c>
      <c r="DD203">
        <v>1655399214.5999999</v>
      </c>
      <c r="DE203">
        <v>0</v>
      </c>
      <c r="DF203">
        <v>0.13400000000000001</v>
      </c>
      <c r="DG203">
        <v>-0.06</v>
      </c>
      <c r="DH203">
        <v>9.3309999999999995</v>
      </c>
      <c r="DI203">
        <v>0.51100000000000001</v>
      </c>
      <c r="DJ203">
        <v>421</v>
      </c>
      <c r="DK203">
        <v>25</v>
      </c>
      <c r="DL203">
        <v>1.93</v>
      </c>
      <c r="DM203">
        <v>0.15</v>
      </c>
      <c r="DN203">
        <v>-53.732441463414602</v>
      </c>
      <c r="DO203">
        <v>-1.7836745644599099</v>
      </c>
      <c r="DP203">
        <v>0.40407141241316002</v>
      </c>
      <c r="DQ203">
        <v>0</v>
      </c>
      <c r="DR203">
        <v>3.6477258536585402</v>
      </c>
      <c r="DS203">
        <v>-0.59729205574912303</v>
      </c>
      <c r="DT203">
        <v>6.9587632240626196E-2</v>
      </c>
      <c r="DU203">
        <v>0</v>
      </c>
      <c r="DV203">
        <v>0</v>
      </c>
      <c r="DW203">
        <v>2</v>
      </c>
      <c r="DX203" t="s">
        <v>365</v>
      </c>
      <c r="DY203">
        <v>2.9742299999999999</v>
      </c>
      <c r="DZ203">
        <v>2.6961599999999999</v>
      </c>
      <c r="EA203">
        <v>0.15035399999999999</v>
      </c>
      <c r="EB203">
        <v>0.15592300000000001</v>
      </c>
      <c r="EC203">
        <v>7.8245099999999998E-2</v>
      </c>
      <c r="ED203">
        <v>6.8841100000000002E-2</v>
      </c>
      <c r="EE203">
        <v>33259</v>
      </c>
      <c r="EF203">
        <v>36264.699999999997</v>
      </c>
      <c r="EG203">
        <v>35470.199999999997</v>
      </c>
      <c r="EH203">
        <v>38961.800000000003</v>
      </c>
      <c r="EI203">
        <v>46336.5</v>
      </c>
      <c r="EJ203">
        <v>52340.2</v>
      </c>
      <c r="EK203">
        <v>55399.4</v>
      </c>
      <c r="EL203">
        <v>62417.8</v>
      </c>
      <c r="EM203">
        <v>1.9890000000000001</v>
      </c>
      <c r="EN203">
        <v>2.1958000000000002</v>
      </c>
      <c r="EO203">
        <v>4.4256400000000001E-2</v>
      </c>
      <c r="EP203">
        <v>0</v>
      </c>
      <c r="EQ203">
        <v>24.276599999999998</v>
      </c>
      <c r="ER203">
        <v>999.9</v>
      </c>
      <c r="ES203">
        <v>51.421999999999997</v>
      </c>
      <c r="ET203">
        <v>32.850999999999999</v>
      </c>
      <c r="EU203">
        <v>34.546599999999998</v>
      </c>
      <c r="EV203">
        <v>53.987200000000001</v>
      </c>
      <c r="EW203">
        <v>36.834899999999998</v>
      </c>
      <c r="EX203">
        <v>2</v>
      </c>
      <c r="EY203">
        <v>-9.3272400000000005E-2</v>
      </c>
      <c r="EZ203">
        <v>3.2015500000000001</v>
      </c>
      <c r="FA203">
        <v>20.117100000000001</v>
      </c>
      <c r="FB203">
        <v>5.2017199999999999</v>
      </c>
      <c r="FC203">
        <v>12.006399999999999</v>
      </c>
      <c r="FD203">
        <v>4.9752000000000001</v>
      </c>
      <c r="FE203">
        <v>3.2934000000000001</v>
      </c>
      <c r="FF203">
        <v>9999</v>
      </c>
      <c r="FG203">
        <v>9999</v>
      </c>
      <c r="FH203">
        <v>9999</v>
      </c>
      <c r="FI203">
        <v>556.79999999999995</v>
      </c>
      <c r="FJ203">
        <v>1.8631</v>
      </c>
      <c r="FK203">
        <v>1.8678600000000001</v>
      </c>
      <c r="FL203">
        <v>1.86768</v>
      </c>
      <c r="FM203">
        <v>1.8688400000000001</v>
      </c>
      <c r="FN203">
        <v>1.8696600000000001</v>
      </c>
      <c r="FO203">
        <v>1.8656900000000001</v>
      </c>
      <c r="FP203">
        <v>1.86676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14.9</v>
      </c>
      <c r="GF203">
        <v>0.21329999999999999</v>
      </c>
      <c r="GG203">
        <v>5.3564593647505196</v>
      </c>
      <c r="GH203">
        <v>9.5670261133577305E-3</v>
      </c>
      <c r="GI203">
        <v>-9.19467254998099E-7</v>
      </c>
      <c r="GJ203">
        <v>-2.1372918425907501E-11</v>
      </c>
      <c r="GK203">
        <v>0.21331065453237499</v>
      </c>
      <c r="GL203">
        <v>0</v>
      </c>
      <c r="GM203">
        <v>0</v>
      </c>
      <c r="GN203">
        <v>0</v>
      </c>
      <c r="GO203">
        <v>-4</v>
      </c>
      <c r="GP203">
        <v>1866</v>
      </c>
      <c r="GQ203">
        <v>1</v>
      </c>
      <c r="GR203">
        <v>18</v>
      </c>
      <c r="GS203">
        <v>18793.099999999999</v>
      </c>
      <c r="GT203">
        <v>30169.1</v>
      </c>
      <c r="GU203">
        <v>3.0163600000000002</v>
      </c>
      <c r="GV203">
        <v>2.6122999999999998</v>
      </c>
      <c r="GW203">
        <v>2.2485400000000002</v>
      </c>
      <c r="GX203">
        <v>2.7368199999999998</v>
      </c>
      <c r="GY203">
        <v>1.9958499999999999</v>
      </c>
      <c r="GZ203">
        <v>2.2961399999999998</v>
      </c>
      <c r="HA203">
        <v>36.812899999999999</v>
      </c>
      <c r="HB203">
        <v>15.497999999999999</v>
      </c>
      <c r="HC203">
        <v>18</v>
      </c>
      <c r="HD203">
        <v>495.608</v>
      </c>
      <c r="HE203">
        <v>639.13900000000001</v>
      </c>
      <c r="HF203">
        <v>18.643000000000001</v>
      </c>
      <c r="HG203">
        <v>25.986599999999999</v>
      </c>
      <c r="HH203">
        <v>30.000800000000002</v>
      </c>
      <c r="HI203">
        <v>25.820799999999998</v>
      </c>
      <c r="HJ203">
        <v>25.742799999999999</v>
      </c>
      <c r="HK203">
        <v>60.355600000000003</v>
      </c>
      <c r="HL203">
        <v>48.489199999999997</v>
      </c>
      <c r="HM203">
        <v>0</v>
      </c>
      <c r="HN203">
        <v>18.638999999999999</v>
      </c>
      <c r="HO203">
        <v>1206.57</v>
      </c>
      <c r="HP203">
        <v>17.224299999999999</v>
      </c>
      <c r="HQ203">
        <v>102.801</v>
      </c>
      <c r="HR203">
        <v>103.944</v>
      </c>
    </row>
    <row r="204" spans="1:226" x14ac:dyDescent="0.2">
      <c r="A204">
        <v>188</v>
      </c>
      <c r="B204">
        <v>1657209363.0999999</v>
      </c>
      <c r="C204">
        <v>2758.0999999046298</v>
      </c>
      <c r="D204" t="s">
        <v>736</v>
      </c>
      <c r="E204" t="s">
        <v>737</v>
      </c>
      <c r="F204">
        <v>5</v>
      </c>
      <c r="G204" t="s">
        <v>596</v>
      </c>
      <c r="H204" t="s">
        <v>354</v>
      </c>
      <c r="I204">
        <v>1657209355.5999999</v>
      </c>
      <c r="J204">
        <f t="shared" si="68"/>
        <v>3.0436310275000471E-3</v>
      </c>
      <c r="K204">
        <f t="shared" si="69"/>
        <v>3.0436310275000471</v>
      </c>
      <c r="L204">
        <f t="shared" si="70"/>
        <v>23.614337647912294</v>
      </c>
      <c r="M204">
        <f t="shared" si="71"/>
        <v>1127.9092592592599</v>
      </c>
      <c r="N204">
        <f t="shared" si="72"/>
        <v>780.38757813747441</v>
      </c>
      <c r="O204">
        <f t="shared" si="73"/>
        <v>58.22622319967558</v>
      </c>
      <c r="P204">
        <f t="shared" si="74"/>
        <v>84.155486476799339</v>
      </c>
      <c r="Q204">
        <f t="shared" si="75"/>
        <v>0.12505647153416918</v>
      </c>
      <c r="R204">
        <f t="shared" si="76"/>
        <v>2.4449893013772579</v>
      </c>
      <c r="S204">
        <f t="shared" si="77"/>
        <v>0.12160857277565708</v>
      </c>
      <c r="T204">
        <f t="shared" si="78"/>
        <v>7.6307220010856353E-2</v>
      </c>
      <c r="U204">
        <f t="shared" si="79"/>
        <v>321.51826077777775</v>
      </c>
      <c r="V204">
        <f t="shared" si="80"/>
        <v>25.929526552586697</v>
      </c>
      <c r="W204">
        <f t="shared" si="81"/>
        <v>25.929526552586697</v>
      </c>
      <c r="X204">
        <f t="shared" si="82"/>
        <v>3.3602128874503903</v>
      </c>
      <c r="Y204">
        <f t="shared" si="83"/>
        <v>50.000521082012384</v>
      </c>
      <c r="Z204">
        <f t="shared" si="84"/>
        <v>1.5543190377565212</v>
      </c>
      <c r="AA204">
        <f t="shared" si="85"/>
        <v>3.1086056787429865</v>
      </c>
      <c r="AB204">
        <f t="shared" si="86"/>
        <v>1.805893849693869</v>
      </c>
      <c r="AC204">
        <f t="shared" si="87"/>
        <v>-134.22412831275207</v>
      </c>
      <c r="AD204">
        <f t="shared" si="88"/>
        <v>-172.43315512912693</v>
      </c>
      <c r="AE204">
        <f t="shared" si="89"/>
        <v>-14.959243725908777</v>
      </c>
      <c r="AF204">
        <f t="shared" si="90"/>
        <v>-9.8266390010024907E-2</v>
      </c>
      <c r="AG204">
        <f t="shared" si="91"/>
        <v>41.562007611101379</v>
      </c>
      <c r="AH204">
        <f t="shared" si="92"/>
        <v>3.0555265617815817</v>
      </c>
      <c r="AI204">
        <f t="shared" si="93"/>
        <v>23.614337647912294</v>
      </c>
      <c r="AJ204">
        <v>1218.56770127031</v>
      </c>
      <c r="AK204">
        <v>1175.8610909090901</v>
      </c>
      <c r="AL204">
        <v>3.4701976771513201</v>
      </c>
      <c r="AM204">
        <v>66.352371143626101</v>
      </c>
      <c r="AN204">
        <f t="shared" si="94"/>
        <v>3.0436310275000471</v>
      </c>
      <c r="AO204">
        <v>17.244412088219299</v>
      </c>
      <c r="AP204">
        <v>20.822142424242401</v>
      </c>
      <c r="AQ204">
        <v>-2.8474578418826802E-4</v>
      </c>
      <c r="AR204">
        <v>77.378887929022895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39749.818442563643</v>
      </c>
      <c r="AX204">
        <f t="shared" si="98"/>
        <v>2000.01</v>
      </c>
      <c r="AY204">
        <f t="shared" si="99"/>
        <v>1681.2087444444444</v>
      </c>
      <c r="AZ204">
        <f t="shared" si="100"/>
        <v>0.84060016922137604</v>
      </c>
      <c r="BA204">
        <f t="shared" si="101"/>
        <v>0.16075832659725589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1657209355.5999999</v>
      </c>
      <c r="BH204">
        <v>1127.9092592592599</v>
      </c>
      <c r="BI204">
        <v>1181.92074074074</v>
      </c>
      <c r="BJ204">
        <v>20.832044444444399</v>
      </c>
      <c r="BK204">
        <v>17.241700000000002</v>
      </c>
      <c r="BL204">
        <v>1113.0744444444399</v>
      </c>
      <c r="BM204">
        <v>20.618733333333299</v>
      </c>
      <c r="BN204">
        <v>499.98662962962999</v>
      </c>
      <c r="BO204">
        <v>74.569892592592595</v>
      </c>
      <c r="BP204">
        <v>4.2037211111111097E-2</v>
      </c>
      <c r="BQ204">
        <v>24.621374074074101</v>
      </c>
      <c r="BR204">
        <v>25.009677777777799</v>
      </c>
      <c r="BS204">
        <v>999.9</v>
      </c>
      <c r="BT204">
        <v>0</v>
      </c>
      <c r="BU204">
        <v>0</v>
      </c>
      <c r="BV204">
        <v>10001.1111111111</v>
      </c>
      <c r="BW204">
        <v>0</v>
      </c>
      <c r="BX204">
        <v>1651.86666666667</v>
      </c>
      <c r="BY204">
        <v>-54.010733333333299</v>
      </c>
      <c r="BZ204">
        <v>1151.90703703704</v>
      </c>
      <c r="CA204">
        <v>1202.65703703704</v>
      </c>
      <c r="CB204">
        <v>3.5903522222222199</v>
      </c>
      <c r="CC204">
        <v>1181.92074074074</v>
      </c>
      <c r="CD204">
        <v>17.241700000000002</v>
      </c>
      <c r="CE204">
        <v>1.5534437037037001</v>
      </c>
      <c r="CF204">
        <v>1.28571185185185</v>
      </c>
      <c r="CG204">
        <v>13.5045814814815</v>
      </c>
      <c r="CH204">
        <v>10.6328592592593</v>
      </c>
      <c r="CI204">
        <v>2000.01</v>
      </c>
      <c r="CJ204">
        <v>0.97999455555555604</v>
      </c>
      <c r="CK204">
        <v>2.0005240740740698E-2</v>
      </c>
      <c r="CL204">
        <v>0</v>
      </c>
      <c r="CM204">
        <v>2.2456666666666698</v>
      </c>
      <c r="CN204">
        <v>0</v>
      </c>
      <c r="CO204">
        <v>9061.7122222222206</v>
      </c>
      <c r="CP204">
        <v>17300.203703703701</v>
      </c>
      <c r="CQ204">
        <v>38.682407407407403</v>
      </c>
      <c r="CR204">
        <v>40</v>
      </c>
      <c r="CS204">
        <v>38.561999999999998</v>
      </c>
      <c r="CT204">
        <v>38.25</v>
      </c>
      <c r="CU204">
        <v>38.061999999999998</v>
      </c>
      <c r="CV204">
        <v>1959.9985185185201</v>
      </c>
      <c r="CW204">
        <v>40.011481481481503</v>
      </c>
      <c r="CX204">
        <v>0</v>
      </c>
      <c r="CY204">
        <v>1657209342</v>
      </c>
      <c r="CZ204">
        <v>0</v>
      </c>
      <c r="DA204">
        <v>0</v>
      </c>
      <c r="DB204" t="s">
        <v>356</v>
      </c>
      <c r="DC204">
        <v>1656081770.5</v>
      </c>
      <c r="DD204">
        <v>1655399214.5999999</v>
      </c>
      <c r="DE204">
        <v>0</v>
      </c>
      <c r="DF204">
        <v>0.13400000000000001</v>
      </c>
      <c r="DG204">
        <v>-0.06</v>
      </c>
      <c r="DH204">
        <v>9.3309999999999995</v>
      </c>
      <c r="DI204">
        <v>0.51100000000000001</v>
      </c>
      <c r="DJ204">
        <v>421</v>
      </c>
      <c r="DK204">
        <v>25</v>
      </c>
      <c r="DL204">
        <v>1.93</v>
      </c>
      <c r="DM204">
        <v>0.15</v>
      </c>
      <c r="DN204">
        <v>-53.905112195122001</v>
      </c>
      <c r="DO204">
        <v>-2.24881463414631</v>
      </c>
      <c r="DP204">
        <v>0.35540166091759701</v>
      </c>
      <c r="DQ204">
        <v>0</v>
      </c>
      <c r="DR204">
        <v>3.60121926829268</v>
      </c>
      <c r="DS204">
        <v>-0.20861749128919899</v>
      </c>
      <c r="DT204">
        <v>3.6605580168392403E-2</v>
      </c>
      <c r="DU204">
        <v>0</v>
      </c>
      <c r="DV204">
        <v>0</v>
      </c>
      <c r="DW204">
        <v>2</v>
      </c>
      <c r="DX204" t="s">
        <v>365</v>
      </c>
      <c r="DY204">
        <v>2.9736699999999998</v>
      </c>
      <c r="DZ204">
        <v>2.6964000000000001</v>
      </c>
      <c r="EA204">
        <v>0.151749</v>
      </c>
      <c r="EB204">
        <v>0.15731500000000001</v>
      </c>
      <c r="EC204">
        <v>7.8206600000000001E-2</v>
      </c>
      <c r="ED204">
        <v>6.8846699999999997E-2</v>
      </c>
      <c r="EE204">
        <v>33204.6</v>
      </c>
      <c r="EF204">
        <v>36204.1</v>
      </c>
      <c r="EG204">
        <v>35470.400000000001</v>
      </c>
      <c r="EH204">
        <v>38961</v>
      </c>
      <c r="EI204">
        <v>46338.8</v>
      </c>
      <c r="EJ204">
        <v>52338.9</v>
      </c>
      <c r="EK204">
        <v>55399.7</v>
      </c>
      <c r="EL204">
        <v>62416.6</v>
      </c>
      <c r="EM204">
        <v>1.9882</v>
      </c>
      <c r="EN204">
        <v>2.1953999999999998</v>
      </c>
      <c r="EO204">
        <v>4.3213399999999999E-2</v>
      </c>
      <c r="EP204">
        <v>0</v>
      </c>
      <c r="EQ204">
        <v>24.2807</v>
      </c>
      <c r="ER204">
        <v>999.9</v>
      </c>
      <c r="ES204">
        <v>51.398000000000003</v>
      </c>
      <c r="ET204">
        <v>32.850999999999999</v>
      </c>
      <c r="EU204">
        <v>34.532299999999999</v>
      </c>
      <c r="EV204">
        <v>54.087200000000003</v>
      </c>
      <c r="EW204">
        <v>36.890999999999998</v>
      </c>
      <c r="EX204">
        <v>2</v>
      </c>
      <c r="EY204">
        <v>-9.2764200000000005E-2</v>
      </c>
      <c r="EZ204">
        <v>3.1709800000000001</v>
      </c>
      <c r="FA204">
        <v>20.117799999999999</v>
      </c>
      <c r="FB204">
        <v>5.2017199999999999</v>
      </c>
      <c r="FC204">
        <v>12.008800000000001</v>
      </c>
      <c r="FD204">
        <v>4.976</v>
      </c>
      <c r="FE204">
        <v>3.2934000000000001</v>
      </c>
      <c r="FF204">
        <v>9999</v>
      </c>
      <c r="FG204">
        <v>9999</v>
      </c>
      <c r="FH204">
        <v>9999</v>
      </c>
      <c r="FI204">
        <v>556.79999999999995</v>
      </c>
      <c r="FJ204">
        <v>1.8631</v>
      </c>
      <c r="FK204">
        <v>1.8678900000000001</v>
      </c>
      <c r="FL204">
        <v>1.86768</v>
      </c>
      <c r="FM204">
        <v>1.8688400000000001</v>
      </c>
      <c r="FN204">
        <v>1.8696600000000001</v>
      </c>
      <c r="FO204">
        <v>1.8656900000000001</v>
      </c>
      <c r="FP204">
        <v>1.86676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15.02</v>
      </c>
      <c r="GF204">
        <v>0.21329999999999999</v>
      </c>
      <c r="GG204">
        <v>5.3564593647505196</v>
      </c>
      <c r="GH204">
        <v>9.5670261133577305E-3</v>
      </c>
      <c r="GI204">
        <v>-9.19467254998099E-7</v>
      </c>
      <c r="GJ204">
        <v>-2.1372918425907501E-11</v>
      </c>
      <c r="GK204">
        <v>0.21331065453237499</v>
      </c>
      <c r="GL204">
        <v>0</v>
      </c>
      <c r="GM204">
        <v>0</v>
      </c>
      <c r="GN204">
        <v>0</v>
      </c>
      <c r="GO204">
        <v>-4</v>
      </c>
      <c r="GP204">
        <v>1866</v>
      </c>
      <c r="GQ204">
        <v>1</v>
      </c>
      <c r="GR204">
        <v>18</v>
      </c>
      <c r="GS204">
        <v>18793.2</v>
      </c>
      <c r="GT204">
        <v>30169.1</v>
      </c>
      <c r="GU204">
        <v>3.0468799999999998</v>
      </c>
      <c r="GV204">
        <v>2.6098599999999998</v>
      </c>
      <c r="GW204">
        <v>2.2485400000000002</v>
      </c>
      <c r="GX204">
        <v>2.7355999999999998</v>
      </c>
      <c r="GY204">
        <v>1.9958499999999999</v>
      </c>
      <c r="GZ204">
        <v>2.3339799999999999</v>
      </c>
      <c r="HA204">
        <v>36.812899999999999</v>
      </c>
      <c r="HB204">
        <v>15.5067</v>
      </c>
      <c r="HC204">
        <v>18</v>
      </c>
      <c r="HD204">
        <v>495.16699999999997</v>
      </c>
      <c r="HE204">
        <v>638.923</v>
      </c>
      <c r="HF204">
        <v>18.629799999999999</v>
      </c>
      <c r="HG204">
        <v>25.993300000000001</v>
      </c>
      <c r="HH204">
        <v>30.000499999999999</v>
      </c>
      <c r="HI204">
        <v>25.829000000000001</v>
      </c>
      <c r="HJ204">
        <v>25.7514</v>
      </c>
      <c r="HK204">
        <v>60.976199999999999</v>
      </c>
      <c r="HL204">
        <v>48.489199999999997</v>
      </c>
      <c r="HM204">
        <v>0</v>
      </c>
      <c r="HN204">
        <v>18.632400000000001</v>
      </c>
      <c r="HO204">
        <v>1227.04</v>
      </c>
      <c r="HP204">
        <v>17.248899999999999</v>
      </c>
      <c r="HQ204">
        <v>102.80200000000001</v>
      </c>
      <c r="HR204">
        <v>103.94199999999999</v>
      </c>
    </row>
    <row r="205" spans="1:226" x14ac:dyDescent="0.2">
      <c r="A205">
        <v>189</v>
      </c>
      <c r="B205">
        <v>1657209368.0999999</v>
      </c>
      <c r="C205">
        <v>2763.0999999046298</v>
      </c>
      <c r="D205" t="s">
        <v>738</v>
      </c>
      <c r="E205" t="s">
        <v>739</v>
      </c>
      <c r="F205">
        <v>5</v>
      </c>
      <c r="G205" t="s">
        <v>596</v>
      </c>
      <c r="H205" t="s">
        <v>354</v>
      </c>
      <c r="I205">
        <v>1657209360.31429</v>
      </c>
      <c r="J205">
        <f t="shared" si="68"/>
        <v>3.021491285288099E-3</v>
      </c>
      <c r="K205">
        <f t="shared" si="69"/>
        <v>3.0214912852880991</v>
      </c>
      <c r="L205">
        <f t="shared" si="70"/>
        <v>23.860092070437769</v>
      </c>
      <c r="M205">
        <f t="shared" si="71"/>
        <v>1143.6546428571401</v>
      </c>
      <c r="N205">
        <f t="shared" si="72"/>
        <v>789.73528110926895</v>
      </c>
      <c r="O205">
        <f t="shared" si="73"/>
        <v>58.923257454724663</v>
      </c>
      <c r="P205">
        <f t="shared" si="74"/>
        <v>85.329677643005752</v>
      </c>
      <c r="Q205">
        <f t="shared" si="75"/>
        <v>0.12398404930654722</v>
      </c>
      <c r="R205">
        <f t="shared" si="76"/>
        <v>2.4469765648973909</v>
      </c>
      <c r="S205">
        <f t="shared" si="77"/>
        <v>0.12059684089800003</v>
      </c>
      <c r="T205">
        <f t="shared" si="78"/>
        <v>7.5669645032532651E-2</v>
      </c>
      <c r="U205">
        <f t="shared" si="79"/>
        <v>321.51677571428502</v>
      </c>
      <c r="V205">
        <f t="shared" si="80"/>
        <v>25.936719664519</v>
      </c>
      <c r="W205">
        <f t="shared" si="81"/>
        <v>25.936719664519</v>
      </c>
      <c r="X205">
        <f t="shared" si="82"/>
        <v>3.3616441504154562</v>
      </c>
      <c r="Y205">
        <f t="shared" si="83"/>
        <v>49.982049980631388</v>
      </c>
      <c r="Z205">
        <f t="shared" si="84"/>
        <v>1.5538720046544265</v>
      </c>
      <c r="AA205">
        <f t="shared" si="85"/>
        <v>3.1088600912859108</v>
      </c>
      <c r="AB205">
        <f t="shared" si="86"/>
        <v>1.8077721457610296</v>
      </c>
      <c r="AC205">
        <f t="shared" si="87"/>
        <v>-133.24776568120515</v>
      </c>
      <c r="AD205">
        <f t="shared" si="88"/>
        <v>-173.34166074127944</v>
      </c>
      <c r="AE205">
        <f t="shared" si="89"/>
        <v>-15.026494862042881</v>
      </c>
      <c r="AF205">
        <f t="shared" si="90"/>
        <v>-9.9145570242484382E-2</v>
      </c>
      <c r="AG205">
        <f t="shared" si="91"/>
        <v>41.740719451082747</v>
      </c>
      <c r="AH205">
        <f t="shared" si="92"/>
        <v>3.0458945334710728</v>
      </c>
      <c r="AI205">
        <f t="shared" si="93"/>
        <v>23.860092070437769</v>
      </c>
      <c r="AJ205">
        <v>1235.5955349237099</v>
      </c>
      <c r="AK205">
        <v>1192.8741212121199</v>
      </c>
      <c r="AL205">
        <v>3.3992589517425502</v>
      </c>
      <c r="AM205">
        <v>66.352371143626101</v>
      </c>
      <c r="AN205">
        <f t="shared" si="94"/>
        <v>3.0214912852880991</v>
      </c>
      <c r="AO205">
        <v>17.251270570385699</v>
      </c>
      <c r="AP205">
        <v>20.802609090909101</v>
      </c>
      <c r="AQ205">
        <v>-2.20234714157411E-4</v>
      </c>
      <c r="AR205">
        <v>77.378887929022895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39798.997164076995</v>
      </c>
      <c r="AX205">
        <f t="shared" si="98"/>
        <v>2000.00071428571</v>
      </c>
      <c r="AY205">
        <f t="shared" si="99"/>
        <v>1681.2009428571394</v>
      </c>
      <c r="AZ205">
        <f t="shared" si="100"/>
        <v>0.84060017121422459</v>
      </c>
      <c r="BA205">
        <f t="shared" si="101"/>
        <v>0.16075833044345342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1657209360.31429</v>
      </c>
      <c r="BH205">
        <v>1143.6546428571401</v>
      </c>
      <c r="BI205">
        <v>1197.92285714286</v>
      </c>
      <c r="BJ205">
        <v>20.8262</v>
      </c>
      <c r="BK205">
        <v>17.247299999999999</v>
      </c>
      <c r="BL205">
        <v>1128.7042857142901</v>
      </c>
      <c r="BM205">
        <v>20.612885714285699</v>
      </c>
      <c r="BN205">
        <v>500.00728571428601</v>
      </c>
      <c r="BO205">
        <v>74.569575</v>
      </c>
      <c r="BP205">
        <v>4.1828167857142898E-2</v>
      </c>
      <c r="BQ205">
        <v>24.622742857142899</v>
      </c>
      <c r="BR205">
        <v>25.0064178571429</v>
      </c>
      <c r="BS205">
        <v>999.9</v>
      </c>
      <c r="BT205">
        <v>0</v>
      </c>
      <c r="BU205">
        <v>0</v>
      </c>
      <c r="BV205">
        <v>10014.107142857099</v>
      </c>
      <c r="BW205">
        <v>0</v>
      </c>
      <c r="BX205">
        <v>1651.9885714285699</v>
      </c>
      <c r="BY205">
        <v>-54.267242857142797</v>
      </c>
      <c r="BZ205">
        <v>1167.9807142857101</v>
      </c>
      <c r="CA205">
        <v>1218.94642857143</v>
      </c>
      <c r="CB205">
        <v>3.5789089285714302</v>
      </c>
      <c r="CC205">
        <v>1197.92285714286</v>
      </c>
      <c r="CD205">
        <v>17.247299999999999</v>
      </c>
      <c r="CE205">
        <v>1.55300107142857</v>
      </c>
      <c r="CF205">
        <v>1.2861239285714301</v>
      </c>
      <c r="CG205">
        <v>13.5001964285714</v>
      </c>
      <c r="CH205">
        <v>10.637667857142899</v>
      </c>
      <c r="CI205">
        <v>2000.00071428571</v>
      </c>
      <c r="CJ205">
        <v>0.97999471428571405</v>
      </c>
      <c r="CK205">
        <v>2.00050714285714E-2</v>
      </c>
      <c r="CL205">
        <v>0</v>
      </c>
      <c r="CM205">
        <v>2.2614392857142902</v>
      </c>
      <c r="CN205">
        <v>0</v>
      </c>
      <c r="CO205">
        <v>9046.8353571428597</v>
      </c>
      <c r="CP205">
        <v>17300.117857142901</v>
      </c>
      <c r="CQ205">
        <v>38.686999999999998</v>
      </c>
      <c r="CR205">
        <v>40.0066428571429</v>
      </c>
      <c r="CS205">
        <v>38.561999999999998</v>
      </c>
      <c r="CT205">
        <v>38.2566428571429</v>
      </c>
      <c r="CU205">
        <v>38.061999999999998</v>
      </c>
      <c r="CV205">
        <v>1959.98928571429</v>
      </c>
      <c r="CW205">
        <v>40.011428571428603</v>
      </c>
      <c r="CX205">
        <v>0</v>
      </c>
      <c r="CY205">
        <v>1657209346.8</v>
      </c>
      <c r="CZ205">
        <v>0</v>
      </c>
      <c r="DA205">
        <v>0</v>
      </c>
      <c r="DB205" t="s">
        <v>356</v>
      </c>
      <c r="DC205">
        <v>1656081770.5</v>
      </c>
      <c r="DD205">
        <v>1655399214.5999999</v>
      </c>
      <c r="DE205">
        <v>0</v>
      </c>
      <c r="DF205">
        <v>0.13400000000000001</v>
      </c>
      <c r="DG205">
        <v>-0.06</v>
      </c>
      <c r="DH205">
        <v>9.3309999999999995</v>
      </c>
      <c r="DI205">
        <v>0.51100000000000001</v>
      </c>
      <c r="DJ205">
        <v>421</v>
      </c>
      <c r="DK205">
        <v>25</v>
      </c>
      <c r="DL205">
        <v>1.93</v>
      </c>
      <c r="DM205">
        <v>0.15</v>
      </c>
      <c r="DN205">
        <v>-54.039409756097498</v>
      </c>
      <c r="DO205">
        <v>-2.6384843205573798</v>
      </c>
      <c r="DP205">
        <v>0.39662616410312601</v>
      </c>
      <c r="DQ205">
        <v>0</v>
      </c>
      <c r="DR205">
        <v>3.5843012195121999</v>
      </c>
      <c r="DS205">
        <v>-9.9549616724732698E-2</v>
      </c>
      <c r="DT205">
        <v>1.3101973449404E-2</v>
      </c>
      <c r="DU205">
        <v>1</v>
      </c>
      <c r="DV205">
        <v>1</v>
      </c>
      <c r="DW205">
        <v>2</v>
      </c>
      <c r="DX205" t="s">
        <v>357</v>
      </c>
      <c r="DY205">
        <v>2.9739800000000001</v>
      </c>
      <c r="DZ205">
        <v>2.6959499999999998</v>
      </c>
      <c r="EA205">
        <v>0.15312899999999999</v>
      </c>
      <c r="EB205">
        <v>0.15873100000000001</v>
      </c>
      <c r="EC205">
        <v>7.8147499999999995E-2</v>
      </c>
      <c r="ED205">
        <v>6.8842600000000004E-2</v>
      </c>
      <c r="EE205">
        <v>33148.9</v>
      </c>
      <c r="EF205">
        <v>36142.6</v>
      </c>
      <c r="EG205">
        <v>35468.6</v>
      </c>
      <c r="EH205">
        <v>38960.300000000003</v>
      </c>
      <c r="EI205">
        <v>46340.4</v>
      </c>
      <c r="EJ205">
        <v>52338.1</v>
      </c>
      <c r="EK205">
        <v>55398</v>
      </c>
      <c r="EL205">
        <v>62415.3</v>
      </c>
      <c r="EM205">
        <v>1.9885999999999999</v>
      </c>
      <c r="EN205">
        <v>2.1945999999999999</v>
      </c>
      <c r="EO205">
        <v>4.5299499999999999E-2</v>
      </c>
      <c r="EP205">
        <v>0</v>
      </c>
      <c r="EQ205">
        <v>24.282699999999998</v>
      </c>
      <c r="ER205">
        <v>999.9</v>
      </c>
      <c r="ES205">
        <v>51.372999999999998</v>
      </c>
      <c r="ET205">
        <v>32.871000000000002</v>
      </c>
      <c r="EU205">
        <v>34.551699999999997</v>
      </c>
      <c r="EV205">
        <v>53.947200000000002</v>
      </c>
      <c r="EW205">
        <v>36.806899999999999</v>
      </c>
      <c r="EX205">
        <v>2</v>
      </c>
      <c r="EY205">
        <v>-9.5020300000000002E-2</v>
      </c>
      <c r="EZ205">
        <v>2.0464899999999999</v>
      </c>
      <c r="FA205">
        <v>20.134699999999999</v>
      </c>
      <c r="FB205">
        <v>5.20052</v>
      </c>
      <c r="FC205">
        <v>12.0052</v>
      </c>
      <c r="FD205">
        <v>4.9752000000000001</v>
      </c>
      <c r="FE205">
        <v>3.2930000000000001</v>
      </c>
      <c r="FF205">
        <v>9999</v>
      </c>
      <c r="FG205">
        <v>9999</v>
      </c>
      <c r="FH205">
        <v>9999</v>
      </c>
      <c r="FI205">
        <v>556.79999999999995</v>
      </c>
      <c r="FJ205">
        <v>1.8631</v>
      </c>
      <c r="FK205">
        <v>1.86795</v>
      </c>
      <c r="FL205">
        <v>1.86768</v>
      </c>
      <c r="FM205">
        <v>1.86887</v>
      </c>
      <c r="FN205">
        <v>1.8696600000000001</v>
      </c>
      <c r="FO205">
        <v>1.8656900000000001</v>
      </c>
      <c r="FP205">
        <v>1.86676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15.15</v>
      </c>
      <c r="GF205">
        <v>0.21329999999999999</v>
      </c>
      <c r="GG205">
        <v>5.3564593647505196</v>
      </c>
      <c r="GH205">
        <v>9.5670261133577305E-3</v>
      </c>
      <c r="GI205">
        <v>-9.19467254998099E-7</v>
      </c>
      <c r="GJ205">
        <v>-2.1372918425907501E-11</v>
      </c>
      <c r="GK205">
        <v>0.21331065453237499</v>
      </c>
      <c r="GL205">
        <v>0</v>
      </c>
      <c r="GM205">
        <v>0</v>
      </c>
      <c r="GN205">
        <v>0</v>
      </c>
      <c r="GO205">
        <v>-4</v>
      </c>
      <c r="GP205">
        <v>1866</v>
      </c>
      <c r="GQ205">
        <v>1</v>
      </c>
      <c r="GR205">
        <v>18</v>
      </c>
      <c r="GS205">
        <v>18793.3</v>
      </c>
      <c r="GT205">
        <v>30169.200000000001</v>
      </c>
      <c r="GU205">
        <v>3.0822799999999999</v>
      </c>
      <c r="GV205">
        <v>2.6061999999999999</v>
      </c>
      <c r="GW205">
        <v>2.2485400000000002</v>
      </c>
      <c r="GX205">
        <v>2.7368199999999998</v>
      </c>
      <c r="GY205">
        <v>1.9958499999999999</v>
      </c>
      <c r="GZ205">
        <v>2.3327599999999999</v>
      </c>
      <c r="HA205">
        <v>36.836599999999997</v>
      </c>
      <c r="HB205">
        <v>15.5242</v>
      </c>
      <c r="HC205">
        <v>18</v>
      </c>
      <c r="HD205">
        <v>495.48599999999999</v>
      </c>
      <c r="HE205">
        <v>638.36099999999999</v>
      </c>
      <c r="HF205">
        <v>18.747699999999998</v>
      </c>
      <c r="HG205">
        <v>26.001999999999999</v>
      </c>
      <c r="HH205">
        <v>29.9984</v>
      </c>
      <c r="HI205">
        <v>25.835999999999999</v>
      </c>
      <c r="HJ205">
        <v>25.757899999999999</v>
      </c>
      <c r="HK205">
        <v>61.668700000000001</v>
      </c>
      <c r="HL205">
        <v>48.489199999999997</v>
      </c>
      <c r="HM205">
        <v>0</v>
      </c>
      <c r="HN205">
        <v>18.878900000000002</v>
      </c>
      <c r="HO205">
        <v>1240.46</v>
      </c>
      <c r="HP205">
        <v>17.284300000000002</v>
      </c>
      <c r="HQ205">
        <v>102.798</v>
      </c>
      <c r="HR205">
        <v>103.94</v>
      </c>
    </row>
    <row r="206" spans="1:226" x14ac:dyDescent="0.2">
      <c r="A206">
        <v>190</v>
      </c>
      <c r="B206">
        <v>1657209373.0999999</v>
      </c>
      <c r="C206">
        <v>2768.0999999046298</v>
      </c>
      <c r="D206" t="s">
        <v>740</v>
      </c>
      <c r="E206" t="s">
        <v>741</v>
      </c>
      <c r="F206">
        <v>5</v>
      </c>
      <c r="G206" t="s">
        <v>596</v>
      </c>
      <c r="H206" t="s">
        <v>354</v>
      </c>
      <c r="I206">
        <v>1657209365.5999999</v>
      </c>
      <c r="J206">
        <f t="shared" si="68"/>
        <v>3.0159568822090799E-3</v>
      </c>
      <c r="K206">
        <f t="shared" si="69"/>
        <v>3.0159568822090796</v>
      </c>
      <c r="L206">
        <f t="shared" si="70"/>
        <v>24.175728373735026</v>
      </c>
      <c r="M206">
        <f t="shared" si="71"/>
        <v>1161.41407407407</v>
      </c>
      <c r="N206">
        <f t="shared" si="72"/>
        <v>801.82708338945588</v>
      </c>
      <c r="O206">
        <f t="shared" si="73"/>
        <v>59.825180887440901</v>
      </c>
      <c r="P206">
        <f t="shared" si="74"/>
        <v>86.654352922315638</v>
      </c>
      <c r="Q206">
        <f t="shared" si="75"/>
        <v>0.12364041009087373</v>
      </c>
      <c r="R206">
        <f t="shared" si="76"/>
        <v>2.4473083194423562</v>
      </c>
      <c r="S206">
        <f t="shared" si="77"/>
        <v>0.12027212048821614</v>
      </c>
      <c r="T206">
        <f t="shared" si="78"/>
        <v>7.5465059684764135E-2</v>
      </c>
      <c r="U206">
        <f t="shared" si="79"/>
        <v>321.51441333333389</v>
      </c>
      <c r="V206">
        <f t="shared" si="80"/>
        <v>25.939564790155259</v>
      </c>
      <c r="W206">
        <f t="shared" si="81"/>
        <v>25.939564790155259</v>
      </c>
      <c r="X206">
        <f t="shared" si="82"/>
        <v>3.3622104115770401</v>
      </c>
      <c r="Y206">
        <f t="shared" si="83"/>
        <v>49.946206575337939</v>
      </c>
      <c r="Z206">
        <f t="shared" si="84"/>
        <v>1.5528805863249606</v>
      </c>
      <c r="AA206">
        <f t="shared" si="85"/>
        <v>3.1091061620117717</v>
      </c>
      <c r="AB206">
        <f t="shared" si="86"/>
        <v>1.8093298252520795</v>
      </c>
      <c r="AC206">
        <f t="shared" si="87"/>
        <v>-133.00369850542043</v>
      </c>
      <c r="AD206">
        <f t="shared" si="88"/>
        <v>-173.56588330235493</v>
      </c>
      <c r="AE206">
        <f t="shared" si="89"/>
        <v>-15.044208030374236</v>
      </c>
      <c r="AF206">
        <f t="shared" si="90"/>
        <v>-9.937650481572291E-2</v>
      </c>
      <c r="AG206">
        <f t="shared" si="91"/>
        <v>41.764891061553975</v>
      </c>
      <c r="AH206">
        <f t="shared" si="92"/>
        <v>3.0312435627367811</v>
      </c>
      <c r="AI206">
        <f t="shared" si="93"/>
        <v>24.175728373735026</v>
      </c>
      <c r="AJ206">
        <v>1253.00030867736</v>
      </c>
      <c r="AK206">
        <v>1210.0314545454501</v>
      </c>
      <c r="AL206">
        <v>3.3646360682023499</v>
      </c>
      <c r="AM206">
        <v>66.352371143626101</v>
      </c>
      <c r="AN206">
        <f t="shared" si="94"/>
        <v>3.0159568822090796</v>
      </c>
      <c r="AO206">
        <v>17.254692421920598</v>
      </c>
      <c r="AP206">
        <v>20.794856363636399</v>
      </c>
      <c r="AQ206">
        <v>7.9510327629715803E-4</v>
      </c>
      <c r="AR206">
        <v>77.378887929022895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39807.058310678534</v>
      </c>
      <c r="AX206">
        <f t="shared" si="98"/>
        <v>1999.9862962963</v>
      </c>
      <c r="AY206">
        <f t="shared" si="99"/>
        <v>1681.1888000000031</v>
      </c>
      <c r="AZ206">
        <f t="shared" si="100"/>
        <v>0.84060015966776069</v>
      </c>
      <c r="BA206">
        <f t="shared" si="101"/>
        <v>0.16075830815877812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1657209365.5999999</v>
      </c>
      <c r="BH206">
        <v>1161.41407407407</v>
      </c>
      <c r="BI206">
        <v>1215.7562962963</v>
      </c>
      <c r="BJ206">
        <v>20.8130037037037</v>
      </c>
      <c r="BK206">
        <v>17.251237037037001</v>
      </c>
      <c r="BL206">
        <v>1146.33296296296</v>
      </c>
      <c r="BM206">
        <v>20.5996925925926</v>
      </c>
      <c r="BN206">
        <v>500.00259259259298</v>
      </c>
      <c r="BO206">
        <v>74.5693814814815</v>
      </c>
      <c r="BP206">
        <v>4.1693807407407399E-2</v>
      </c>
      <c r="BQ206">
        <v>24.6240666666667</v>
      </c>
      <c r="BR206">
        <v>25.003296296296298</v>
      </c>
      <c r="BS206">
        <v>999.9</v>
      </c>
      <c r="BT206">
        <v>0</v>
      </c>
      <c r="BU206">
        <v>0</v>
      </c>
      <c r="BV206">
        <v>10016.296296296299</v>
      </c>
      <c r="BW206">
        <v>0</v>
      </c>
      <c r="BX206">
        <v>1652.21185185185</v>
      </c>
      <c r="BY206">
        <v>-54.341407407407402</v>
      </c>
      <c r="BZ206">
        <v>1186.1014814814801</v>
      </c>
      <c r="CA206">
        <v>1237.0970370370401</v>
      </c>
      <c r="CB206">
        <v>3.5617711111111099</v>
      </c>
      <c r="CC206">
        <v>1215.7562962963</v>
      </c>
      <c r="CD206">
        <v>17.251237037037001</v>
      </c>
      <c r="CE206">
        <v>1.5520133333333299</v>
      </c>
      <c r="CF206">
        <v>1.2864155555555601</v>
      </c>
      <c r="CG206">
        <v>13.490437037036999</v>
      </c>
      <c r="CH206">
        <v>10.641062962963</v>
      </c>
      <c r="CI206">
        <v>1999.9862962963</v>
      </c>
      <c r="CJ206">
        <v>0.97999499999999995</v>
      </c>
      <c r="CK206">
        <v>2.0004766666666701E-2</v>
      </c>
      <c r="CL206">
        <v>0</v>
      </c>
      <c r="CM206">
        <v>2.2660444444444399</v>
      </c>
      <c r="CN206">
        <v>0</v>
      </c>
      <c r="CO206">
        <v>9029.6511111111104</v>
      </c>
      <c r="CP206">
        <v>17300.0111111111</v>
      </c>
      <c r="CQ206">
        <v>38.686999999999998</v>
      </c>
      <c r="CR206">
        <v>40.0252592592593</v>
      </c>
      <c r="CS206">
        <v>38.561999999999998</v>
      </c>
      <c r="CT206">
        <v>38.277555555555601</v>
      </c>
      <c r="CU206">
        <v>38.061999999999998</v>
      </c>
      <c r="CV206">
        <v>1959.9759259259299</v>
      </c>
      <c r="CW206">
        <v>40.010370370370403</v>
      </c>
      <c r="CX206">
        <v>0</v>
      </c>
      <c r="CY206">
        <v>1657209352.2</v>
      </c>
      <c r="CZ206">
        <v>0</v>
      </c>
      <c r="DA206">
        <v>0</v>
      </c>
      <c r="DB206" t="s">
        <v>356</v>
      </c>
      <c r="DC206">
        <v>1656081770.5</v>
      </c>
      <c r="DD206">
        <v>1655399214.5999999</v>
      </c>
      <c r="DE206">
        <v>0</v>
      </c>
      <c r="DF206">
        <v>0.13400000000000001</v>
      </c>
      <c r="DG206">
        <v>-0.06</v>
      </c>
      <c r="DH206">
        <v>9.3309999999999995</v>
      </c>
      <c r="DI206">
        <v>0.51100000000000001</v>
      </c>
      <c r="DJ206">
        <v>421</v>
      </c>
      <c r="DK206">
        <v>25</v>
      </c>
      <c r="DL206">
        <v>1.93</v>
      </c>
      <c r="DM206">
        <v>0.15</v>
      </c>
      <c r="DN206">
        <v>-54.259834146341497</v>
      </c>
      <c r="DO206">
        <v>-1.33483693379789</v>
      </c>
      <c r="DP206">
        <v>0.402026090410327</v>
      </c>
      <c r="DQ206">
        <v>0</v>
      </c>
      <c r="DR206">
        <v>3.5738236585365901</v>
      </c>
      <c r="DS206">
        <v>-0.191773588850181</v>
      </c>
      <c r="DT206">
        <v>1.9481914158984402E-2</v>
      </c>
      <c r="DU206">
        <v>0</v>
      </c>
      <c r="DV206">
        <v>0</v>
      </c>
      <c r="DW206">
        <v>2</v>
      </c>
      <c r="DX206" t="s">
        <v>365</v>
      </c>
      <c r="DY206">
        <v>2.97377</v>
      </c>
      <c r="DZ206">
        <v>2.6959399999999998</v>
      </c>
      <c r="EA206">
        <v>0.154531</v>
      </c>
      <c r="EB206">
        <v>0.159999</v>
      </c>
      <c r="EC206">
        <v>7.8140299999999996E-2</v>
      </c>
      <c r="ED206">
        <v>6.8851800000000005E-2</v>
      </c>
      <c r="EE206">
        <v>33094.800000000003</v>
      </c>
      <c r="EF206">
        <v>36087.800000000003</v>
      </c>
      <c r="EG206">
        <v>35469.5</v>
      </c>
      <c r="EH206">
        <v>38959.9</v>
      </c>
      <c r="EI206">
        <v>46341.5</v>
      </c>
      <c r="EJ206">
        <v>52337.599999999999</v>
      </c>
      <c r="EK206">
        <v>55398.8</v>
      </c>
      <c r="EL206">
        <v>62415.3</v>
      </c>
      <c r="EM206">
        <v>1.9883999999999999</v>
      </c>
      <c r="EN206">
        <v>2.1949999999999998</v>
      </c>
      <c r="EO206">
        <v>4.4852499999999997E-2</v>
      </c>
      <c r="EP206">
        <v>0</v>
      </c>
      <c r="EQ206">
        <v>24.284800000000001</v>
      </c>
      <c r="ER206">
        <v>999.9</v>
      </c>
      <c r="ES206">
        <v>51.348999999999997</v>
      </c>
      <c r="ET206">
        <v>32.871000000000002</v>
      </c>
      <c r="EU206">
        <v>34.538699999999999</v>
      </c>
      <c r="EV206">
        <v>54.107199999999999</v>
      </c>
      <c r="EW206">
        <v>36.802900000000001</v>
      </c>
      <c r="EX206">
        <v>2</v>
      </c>
      <c r="EY206">
        <v>-9.4024399999999994E-2</v>
      </c>
      <c r="EZ206">
        <v>2.6705899999999998</v>
      </c>
      <c r="FA206">
        <v>20.126899999999999</v>
      </c>
      <c r="FB206">
        <v>5.20411</v>
      </c>
      <c r="FC206">
        <v>12.0076</v>
      </c>
      <c r="FD206">
        <v>4.9756</v>
      </c>
      <c r="FE206">
        <v>3.2936000000000001</v>
      </c>
      <c r="FF206">
        <v>9999</v>
      </c>
      <c r="FG206">
        <v>9999</v>
      </c>
      <c r="FH206">
        <v>9999</v>
      </c>
      <c r="FI206">
        <v>556.79999999999995</v>
      </c>
      <c r="FJ206">
        <v>1.8631</v>
      </c>
      <c r="FK206">
        <v>1.8678600000000001</v>
      </c>
      <c r="FL206">
        <v>1.86768</v>
      </c>
      <c r="FM206">
        <v>1.8688400000000001</v>
      </c>
      <c r="FN206">
        <v>1.8696600000000001</v>
      </c>
      <c r="FO206">
        <v>1.8656900000000001</v>
      </c>
      <c r="FP206">
        <v>1.86676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15.27</v>
      </c>
      <c r="GF206">
        <v>0.21329999999999999</v>
      </c>
      <c r="GG206">
        <v>5.3564593647505196</v>
      </c>
      <c r="GH206">
        <v>9.5670261133577305E-3</v>
      </c>
      <c r="GI206">
        <v>-9.19467254998099E-7</v>
      </c>
      <c r="GJ206">
        <v>-2.1372918425907501E-11</v>
      </c>
      <c r="GK206">
        <v>0.21331065453237499</v>
      </c>
      <c r="GL206">
        <v>0</v>
      </c>
      <c r="GM206">
        <v>0</v>
      </c>
      <c r="GN206">
        <v>0</v>
      </c>
      <c r="GO206">
        <v>-4</v>
      </c>
      <c r="GP206">
        <v>1866</v>
      </c>
      <c r="GQ206">
        <v>1</v>
      </c>
      <c r="GR206">
        <v>18</v>
      </c>
      <c r="GS206">
        <v>18793.400000000001</v>
      </c>
      <c r="GT206">
        <v>30169.3</v>
      </c>
      <c r="GU206">
        <v>3.1115699999999999</v>
      </c>
      <c r="GV206">
        <v>2.6074199999999998</v>
      </c>
      <c r="GW206">
        <v>2.2485400000000002</v>
      </c>
      <c r="GX206">
        <v>2.7355999999999998</v>
      </c>
      <c r="GY206">
        <v>1.9958499999999999</v>
      </c>
      <c r="GZ206">
        <v>2.34375</v>
      </c>
      <c r="HA206">
        <v>36.836599999999997</v>
      </c>
      <c r="HB206">
        <v>15.515499999999999</v>
      </c>
      <c r="HC206">
        <v>18</v>
      </c>
      <c r="HD206">
        <v>495.41500000000002</v>
      </c>
      <c r="HE206">
        <v>638.75800000000004</v>
      </c>
      <c r="HF206">
        <v>18.886299999999999</v>
      </c>
      <c r="HG206">
        <v>26.0107</v>
      </c>
      <c r="HH206">
        <v>30.000299999999999</v>
      </c>
      <c r="HI206">
        <v>25.842500000000001</v>
      </c>
      <c r="HJ206">
        <v>25.764399999999998</v>
      </c>
      <c r="HK206">
        <v>62.261499999999998</v>
      </c>
      <c r="HL206">
        <v>48.489199999999997</v>
      </c>
      <c r="HM206">
        <v>0</v>
      </c>
      <c r="HN206">
        <v>18.863299999999999</v>
      </c>
      <c r="HO206">
        <v>1253.98</v>
      </c>
      <c r="HP206">
        <v>17.314800000000002</v>
      </c>
      <c r="HQ206">
        <v>102.8</v>
      </c>
      <c r="HR206">
        <v>103.93899999999999</v>
      </c>
    </row>
    <row r="207" spans="1:226" x14ac:dyDescent="0.2">
      <c r="A207">
        <v>191</v>
      </c>
      <c r="B207">
        <v>1657209378.0999999</v>
      </c>
      <c r="C207">
        <v>2773.0999999046298</v>
      </c>
      <c r="D207" t="s">
        <v>742</v>
      </c>
      <c r="E207" t="s">
        <v>743</v>
      </c>
      <c r="F207">
        <v>5</v>
      </c>
      <c r="G207" t="s">
        <v>596</v>
      </c>
      <c r="H207" t="s">
        <v>354</v>
      </c>
      <c r="I207">
        <v>1657209370.31429</v>
      </c>
      <c r="J207">
        <f t="shared" si="68"/>
        <v>2.9776075850548888E-3</v>
      </c>
      <c r="K207">
        <f t="shared" si="69"/>
        <v>2.9776075850548889</v>
      </c>
      <c r="L207">
        <f t="shared" si="70"/>
        <v>23.950026772157525</v>
      </c>
      <c r="M207">
        <f t="shared" si="71"/>
        <v>1177.2289285714301</v>
      </c>
      <c r="N207">
        <f t="shared" si="72"/>
        <v>815.05651387791306</v>
      </c>
      <c r="O207">
        <f t="shared" si="73"/>
        <v>60.812291813714872</v>
      </c>
      <c r="P207">
        <f t="shared" si="74"/>
        <v>87.834386839286267</v>
      </c>
      <c r="Q207">
        <f t="shared" si="75"/>
        <v>0.12171965422447023</v>
      </c>
      <c r="R207">
        <f t="shared" si="76"/>
        <v>2.445737125162839</v>
      </c>
      <c r="S207">
        <f t="shared" si="77"/>
        <v>0.11845167869208595</v>
      </c>
      <c r="T207">
        <f t="shared" si="78"/>
        <v>7.4318605732164103E-2</v>
      </c>
      <c r="U207">
        <f t="shared" si="79"/>
        <v>321.51248003571447</v>
      </c>
      <c r="V207">
        <f t="shared" si="80"/>
        <v>25.956727359284535</v>
      </c>
      <c r="W207">
        <f t="shared" si="81"/>
        <v>25.956727359284535</v>
      </c>
      <c r="X207">
        <f t="shared" si="82"/>
        <v>3.3656280198165378</v>
      </c>
      <c r="Y207">
        <f t="shared" si="83"/>
        <v>49.900321905121707</v>
      </c>
      <c r="Z207">
        <f t="shared" si="84"/>
        <v>1.5518801704558502</v>
      </c>
      <c r="AA207">
        <f t="shared" si="85"/>
        <v>3.1099602391474095</v>
      </c>
      <c r="AB207">
        <f t="shared" si="86"/>
        <v>1.8137478493606876</v>
      </c>
      <c r="AC207">
        <f t="shared" si="87"/>
        <v>-131.31249450092059</v>
      </c>
      <c r="AD207">
        <f t="shared" si="88"/>
        <v>-175.11166954460569</v>
      </c>
      <c r="AE207">
        <f t="shared" si="89"/>
        <v>-15.189606462397695</v>
      </c>
      <c r="AF207">
        <f t="shared" si="90"/>
        <v>-0.10129047220951293</v>
      </c>
      <c r="AG207">
        <f t="shared" si="91"/>
        <v>41.508815401382122</v>
      </c>
      <c r="AH207">
        <f t="shared" si="92"/>
        <v>3.0170709608319632</v>
      </c>
      <c r="AI207">
        <f t="shared" si="93"/>
        <v>23.950026772157525</v>
      </c>
      <c r="AJ207">
        <v>1268.6075991431601</v>
      </c>
      <c r="AK207">
        <v>1226.59872727273</v>
      </c>
      <c r="AL207">
        <v>3.19350479648541</v>
      </c>
      <c r="AM207">
        <v>66.352371143626101</v>
      </c>
      <c r="AN207">
        <f t="shared" si="94"/>
        <v>2.9776075850548889</v>
      </c>
      <c r="AO207">
        <v>17.255081190638201</v>
      </c>
      <c r="AP207">
        <v>20.778047878787898</v>
      </c>
      <c r="AQ207">
        <v>-5.1740158274570401E-3</v>
      </c>
      <c r="AR207">
        <v>77.378887929022895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39767.407495993248</v>
      </c>
      <c r="AX207">
        <f t="shared" si="98"/>
        <v>1999.97392857143</v>
      </c>
      <c r="AY207">
        <f t="shared" si="99"/>
        <v>1681.1784321428584</v>
      </c>
      <c r="AZ207">
        <f t="shared" si="100"/>
        <v>0.84060017389512398</v>
      </c>
      <c r="BA207">
        <f t="shared" si="101"/>
        <v>0.16075833561758929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1657209370.31429</v>
      </c>
      <c r="BH207">
        <v>1177.2289285714301</v>
      </c>
      <c r="BI207">
        <v>1231.3010714285699</v>
      </c>
      <c r="BJ207">
        <v>20.799578571428601</v>
      </c>
      <c r="BK207">
        <v>17.254435714285702</v>
      </c>
      <c r="BL207">
        <v>1162.0310714285699</v>
      </c>
      <c r="BM207">
        <v>20.586271428571401</v>
      </c>
      <c r="BN207">
        <v>500.00532142857099</v>
      </c>
      <c r="BO207">
        <v>74.569246428571404</v>
      </c>
      <c r="BP207">
        <v>4.1888846428571401E-2</v>
      </c>
      <c r="BQ207">
        <v>24.628660714285701</v>
      </c>
      <c r="BR207">
        <v>25.018328571428601</v>
      </c>
      <c r="BS207">
        <v>999.9</v>
      </c>
      <c r="BT207">
        <v>0</v>
      </c>
      <c r="BU207">
        <v>0</v>
      </c>
      <c r="BV207">
        <v>10006.0714285714</v>
      </c>
      <c r="BW207">
        <v>0</v>
      </c>
      <c r="BX207">
        <v>1652.44107142857</v>
      </c>
      <c r="BY207">
        <v>-54.071810714285697</v>
      </c>
      <c r="BZ207">
        <v>1202.2357142857099</v>
      </c>
      <c r="CA207">
        <v>1252.91928571429</v>
      </c>
      <c r="CB207">
        <v>3.5451435714285702</v>
      </c>
      <c r="CC207">
        <v>1231.3010714285699</v>
      </c>
      <c r="CD207">
        <v>17.254435714285702</v>
      </c>
      <c r="CE207">
        <v>1.5510089285714299</v>
      </c>
      <c r="CF207">
        <v>1.2866514285714299</v>
      </c>
      <c r="CG207">
        <v>13.4805071428571</v>
      </c>
      <c r="CH207">
        <v>10.643814285714299</v>
      </c>
      <c r="CI207">
        <v>1999.97392857143</v>
      </c>
      <c r="CJ207">
        <v>0.97999471428571405</v>
      </c>
      <c r="CK207">
        <v>2.00050714285714E-2</v>
      </c>
      <c r="CL207">
        <v>0</v>
      </c>
      <c r="CM207">
        <v>2.2757607142857101</v>
      </c>
      <c r="CN207">
        <v>0</v>
      </c>
      <c r="CO207">
        <v>9014.4353571428601</v>
      </c>
      <c r="CP207">
        <v>17299.907142857101</v>
      </c>
      <c r="CQ207">
        <v>38.686999999999998</v>
      </c>
      <c r="CR207">
        <v>40.044285714285699</v>
      </c>
      <c r="CS207">
        <v>38.561999999999998</v>
      </c>
      <c r="CT207">
        <v>38.296500000000002</v>
      </c>
      <c r="CU207">
        <v>38.068750000000001</v>
      </c>
      <c r="CV207">
        <v>1959.96285714286</v>
      </c>
      <c r="CW207">
        <v>40.011071428571398</v>
      </c>
      <c r="CX207">
        <v>0</v>
      </c>
      <c r="CY207">
        <v>1657209357</v>
      </c>
      <c r="CZ207">
        <v>0</v>
      </c>
      <c r="DA207">
        <v>0</v>
      </c>
      <c r="DB207" t="s">
        <v>356</v>
      </c>
      <c r="DC207">
        <v>1656081770.5</v>
      </c>
      <c r="DD207">
        <v>1655399214.5999999</v>
      </c>
      <c r="DE207">
        <v>0</v>
      </c>
      <c r="DF207">
        <v>0.13400000000000001</v>
      </c>
      <c r="DG207">
        <v>-0.06</v>
      </c>
      <c r="DH207">
        <v>9.3309999999999995</v>
      </c>
      <c r="DI207">
        <v>0.51100000000000001</v>
      </c>
      <c r="DJ207">
        <v>421</v>
      </c>
      <c r="DK207">
        <v>25</v>
      </c>
      <c r="DL207">
        <v>1.93</v>
      </c>
      <c r="DM207">
        <v>0.15</v>
      </c>
      <c r="DN207">
        <v>-54.153414634146301</v>
      </c>
      <c r="DO207">
        <v>1.7549811846689001</v>
      </c>
      <c r="DP207">
        <v>0.62866519747600902</v>
      </c>
      <c r="DQ207">
        <v>0</v>
      </c>
      <c r="DR207">
        <v>3.55848585365854</v>
      </c>
      <c r="DS207">
        <v>-0.20077693379789499</v>
      </c>
      <c r="DT207">
        <v>2.0171466321008E-2</v>
      </c>
      <c r="DU207">
        <v>0</v>
      </c>
      <c r="DV207">
        <v>0</v>
      </c>
      <c r="DW207">
        <v>2</v>
      </c>
      <c r="DX207" t="s">
        <v>365</v>
      </c>
      <c r="DY207">
        <v>2.9738899999999999</v>
      </c>
      <c r="DZ207">
        <v>2.6964299999999999</v>
      </c>
      <c r="EA207">
        <v>0.155831</v>
      </c>
      <c r="EB207">
        <v>0.161301</v>
      </c>
      <c r="EC207">
        <v>7.8080300000000005E-2</v>
      </c>
      <c r="ED207">
        <v>6.8861099999999995E-2</v>
      </c>
      <c r="EE207">
        <v>33043.199999999997</v>
      </c>
      <c r="EF207">
        <v>36031.4</v>
      </c>
      <c r="EG207">
        <v>35468.699999999997</v>
      </c>
      <c r="EH207">
        <v>38959.300000000003</v>
      </c>
      <c r="EI207">
        <v>46344.3</v>
      </c>
      <c r="EJ207">
        <v>52336.4</v>
      </c>
      <c r="EK207">
        <v>55398.5</v>
      </c>
      <c r="EL207">
        <v>62414.400000000001</v>
      </c>
      <c r="EM207">
        <v>1.9878</v>
      </c>
      <c r="EN207">
        <v>2.1945999999999999</v>
      </c>
      <c r="EO207">
        <v>4.5448500000000003E-2</v>
      </c>
      <c r="EP207">
        <v>0</v>
      </c>
      <c r="EQ207">
        <v>24.286899999999999</v>
      </c>
      <c r="ER207">
        <v>999.9</v>
      </c>
      <c r="ES207">
        <v>51.3</v>
      </c>
      <c r="ET207">
        <v>32.901000000000003</v>
      </c>
      <c r="EU207">
        <v>34.560299999999998</v>
      </c>
      <c r="EV207">
        <v>53.667200000000001</v>
      </c>
      <c r="EW207">
        <v>36.9191</v>
      </c>
      <c r="EX207">
        <v>2</v>
      </c>
      <c r="EY207">
        <v>-9.2134099999999997E-2</v>
      </c>
      <c r="EZ207">
        <v>2.9511500000000002</v>
      </c>
      <c r="FA207">
        <v>20.122</v>
      </c>
      <c r="FB207">
        <v>5.2017199999999999</v>
      </c>
      <c r="FC207">
        <v>12.0052</v>
      </c>
      <c r="FD207">
        <v>4.976</v>
      </c>
      <c r="FE207">
        <v>3.2934000000000001</v>
      </c>
      <c r="FF207">
        <v>9999</v>
      </c>
      <c r="FG207">
        <v>9999</v>
      </c>
      <c r="FH207">
        <v>9999</v>
      </c>
      <c r="FI207">
        <v>556.79999999999995</v>
      </c>
      <c r="FJ207">
        <v>1.8631</v>
      </c>
      <c r="FK207">
        <v>1.8678600000000001</v>
      </c>
      <c r="FL207">
        <v>1.86768</v>
      </c>
      <c r="FM207">
        <v>1.86887</v>
      </c>
      <c r="FN207">
        <v>1.8696600000000001</v>
      </c>
      <c r="FO207">
        <v>1.8656900000000001</v>
      </c>
      <c r="FP207">
        <v>1.86676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15.38</v>
      </c>
      <c r="GF207">
        <v>0.21329999999999999</v>
      </c>
      <c r="GG207">
        <v>5.3564593647505196</v>
      </c>
      <c r="GH207">
        <v>9.5670261133577305E-3</v>
      </c>
      <c r="GI207">
        <v>-9.19467254998099E-7</v>
      </c>
      <c r="GJ207">
        <v>-2.1372918425907501E-11</v>
      </c>
      <c r="GK207">
        <v>0.21331065453237499</v>
      </c>
      <c r="GL207">
        <v>0</v>
      </c>
      <c r="GM207">
        <v>0</v>
      </c>
      <c r="GN207">
        <v>0</v>
      </c>
      <c r="GO207">
        <v>-4</v>
      </c>
      <c r="GP207">
        <v>1866</v>
      </c>
      <c r="GQ207">
        <v>1</v>
      </c>
      <c r="GR207">
        <v>18</v>
      </c>
      <c r="GS207">
        <v>18793.5</v>
      </c>
      <c r="GT207">
        <v>30169.4</v>
      </c>
      <c r="GU207">
        <v>3.14331</v>
      </c>
      <c r="GV207">
        <v>2.6110799999999998</v>
      </c>
      <c r="GW207">
        <v>2.2485400000000002</v>
      </c>
      <c r="GX207">
        <v>2.7355999999999998</v>
      </c>
      <c r="GY207">
        <v>1.9958499999999999</v>
      </c>
      <c r="GZ207">
        <v>2.3303199999999999</v>
      </c>
      <c r="HA207">
        <v>36.860399999999998</v>
      </c>
      <c r="HB207">
        <v>15.5067</v>
      </c>
      <c r="HC207">
        <v>18</v>
      </c>
      <c r="HD207">
        <v>495.084</v>
      </c>
      <c r="HE207">
        <v>638.51599999999996</v>
      </c>
      <c r="HF207">
        <v>18.883099999999999</v>
      </c>
      <c r="HG207">
        <v>26.017299999999999</v>
      </c>
      <c r="HH207">
        <v>30.001300000000001</v>
      </c>
      <c r="HI207">
        <v>25.849</v>
      </c>
      <c r="HJ207">
        <v>25.770800000000001</v>
      </c>
      <c r="HK207">
        <v>62.909599999999998</v>
      </c>
      <c r="HL207">
        <v>48.489199999999997</v>
      </c>
      <c r="HM207">
        <v>0</v>
      </c>
      <c r="HN207">
        <v>18.840599999999998</v>
      </c>
      <c r="HO207">
        <v>1274.3</v>
      </c>
      <c r="HP207">
        <v>17.360399999999998</v>
      </c>
      <c r="HQ207">
        <v>102.798</v>
      </c>
      <c r="HR207">
        <v>103.938</v>
      </c>
    </row>
    <row r="208" spans="1:226" x14ac:dyDescent="0.2">
      <c r="A208">
        <v>192</v>
      </c>
      <c r="B208">
        <v>1657209383.0999999</v>
      </c>
      <c r="C208">
        <v>2778.0999999046298</v>
      </c>
      <c r="D208" t="s">
        <v>744</v>
      </c>
      <c r="E208" t="s">
        <v>745</v>
      </c>
      <c r="F208">
        <v>5</v>
      </c>
      <c r="G208" t="s">
        <v>596</v>
      </c>
      <c r="H208" t="s">
        <v>354</v>
      </c>
      <c r="I208">
        <v>1657209375.5999999</v>
      </c>
      <c r="J208">
        <f t="shared" si="68"/>
        <v>2.95737730219658E-3</v>
      </c>
      <c r="K208">
        <f t="shared" si="69"/>
        <v>2.9573773021965799</v>
      </c>
      <c r="L208">
        <f t="shared" si="70"/>
        <v>24.244346782080687</v>
      </c>
      <c r="M208">
        <f t="shared" si="71"/>
        <v>1194.65333333333</v>
      </c>
      <c r="N208">
        <f t="shared" si="72"/>
        <v>824.95081697132719</v>
      </c>
      <c r="O208">
        <f t="shared" si="73"/>
        <v>61.551147940222656</v>
      </c>
      <c r="P208">
        <f t="shared" si="74"/>
        <v>89.135355156373748</v>
      </c>
      <c r="Q208">
        <f t="shared" si="75"/>
        <v>0.12061123916529229</v>
      </c>
      <c r="R208">
        <f t="shared" si="76"/>
        <v>2.4434792992798675</v>
      </c>
      <c r="S208">
        <f t="shared" si="77"/>
        <v>0.11739878522348965</v>
      </c>
      <c r="T208">
        <f t="shared" si="78"/>
        <v>7.3655740260592656E-2</v>
      </c>
      <c r="U208">
        <f t="shared" si="79"/>
        <v>321.51065166666621</v>
      </c>
      <c r="V208">
        <f t="shared" si="80"/>
        <v>25.969286851803204</v>
      </c>
      <c r="W208">
        <f t="shared" si="81"/>
        <v>25.969286851803204</v>
      </c>
      <c r="X208">
        <f t="shared" si="82"/>
        <v>3.3681309327431772</v>
      </c>
      <c r="Y208">
        <f t="shared" si="83"/>
        <v>49.841861329193556</v>
      </c>
      <c r="Z208">
        <f t="shared" si="84"/>
        <v>1.5505452674685878</v>
      </c>
      <c r="AA208">
        <f t="shared" si="85"/>
        <v>3.1109297006939762</v>
      </c>
      <c r="AB208">
        <f t="shared" si="86"/>
        <v>1.8175856652745894</v>
      </c>
      <c r="AC208">
        <f t="shared" si="87"/>
        <v>-130.42033902686919</v>
      </c>
      <c r="AD208">
        <f t="shared" si="88"/>
        <v>-175.91773912614724</v>
      </c>
      <c r="AE208">
        <f t="shared" si="89"/>
        <v>-15.274992917697391</v>
      </c>
      <c r="AF208">
        <f t="shared" si="90"/>
        <v>-0.10241940404759475</v>
      </c>
      <c r="AG208">
        <f t="shared" si="91"/>
        <v>41.437793167781493</v>
      </c>
      <c r="AH208">
        <f t="shared" si="92"/>
        <v>2.9978472150640951</v>
      </c>
      <c r="AI208">
        <f t="shared" si="93"/>
        <v>24.244346782080687</v>
      </c>
      <c r="AJ208">
        <v>1285.97661381323</v>
      </c>
      <c r="AK208">
        <v>1243.09939393939</v>
      </c>
      <c r="AL208">
        <v>3.3205213862453702</v>
      </c>
      <c r="AM208">
        <v>66.352371143626101</v>
      </c>
      <c r="AN208">
        <f t="shared" si="94"/>
        <v>2.9573773021965799</v>
      </c>
      <c r="AO208">
        <v>17.258440638105299</v>
      </c>
      <c r="AP208">
        <v>20.747847272727299</v>
      </c>
      <c r="AQ208">
        <v>-3.0285103557513098E-3</v>
      </c>
      <c r="AR208">
        <v>77.378887929022895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39710.64060364406</v>
      </c>
      <c r="AX208">
        <f t="shared" si="98"/>
        <v>1999.96259259259</v>
      </c>
      <c r="AY208">
        <f t="shared" si="99"/>
        <v>1681.1688999999976</v>
      </c>
      <c r="AZ208">
        <f t="shared" si="100"/>
        <v>0.84060017233655659</v>
      </c>
      <c r="BA208">
        <f t="shared" si="101"/>
        <v>0.16075833260955436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1657209375.5999999</v>
      </c>
      <c r="BH208">
        <v>1194.65333333333</v>
      </c>
      <c r="BI208">
        <v>1248.6774074074101</v>
      </c>
      <c r="BJ208">
        <v>20.781474074074101</v>
      </c>
      <c r="BK208">
        <v>17.258748148148101</v>
      </c>
      <c r="BL208">
        <v>1179.32851851852</v>
      </c>
      <c r="BM208">
        <v>20.568166666666698</v>
      </c>
      <c r="BN208">
        <v>499.99022222222197</v>
      </c>
      <c r="BO208">
        <v>74.569722222222197</v>
      </c>
      <c r="BP208">
        <v>4.2177874074074098E-2</v>
      </c>
      <c r="BQ208">
        <v>24.6338740740741</v>
      </c>
      <c r="BR208">
        <v>25.032392592592601</v>
      </c>
      <c r="BS208">
        <v>999.9</v>
      </c>
      <c r="BT208">
        <v>0</v>
      </c>
      <c r="BU208">
        <v>0</v>
      </c>
      <c r="BV208">
        <v>9991.2962962962993</v>
      </c>
      <c r="BW208">
        <v>0</v>
      </c>
      <c r="BX208">
        <v>1653.1585185185199</v>
      </c>
      <c r="BY208">
        <v>-54.024307407407399</v>
      </c>
      <c r="BZ208">
        <v>1220.0066666666701</v>
      </c>
      <c r="CA208">
        <v>1270.6062962962999</v>
      </c>
      <c r="CB208">
        <v>3.5227266666666699</v>
      </c>
      <c r="CC208">
        <v>1248.6774074074101</v>
      </c>
      <c r="CD208">
        <v>17.258748148148101</v>
      </c>
      <c r="CE208">
        <v>1.5496688888888901</v>
      </c>
      <c r="CF208">
        <v>1.2869807407407401</v>
      </c>
      <c r="CG208">
        <v>13.467237037037</v>
      </c>
      <c r="CH208">
        <v>10.6476555555556</v>
      </c>
      <c r="CI208">
        <v>1999.96259259259</v>
      </c>
      <c r="CJ208">
        <v>0.97999455555555604</v>
      </c>
      <c r="CK208">
        <v>2.0005240740740698E-2</v>
      </c>
      <c r="CL208">
        <v>0</v>
      </c>
      <c r="CM208">
        <v>2.2508296296296302</v>
      </c>
      <c r="CN208">
        <v>0</v>
      </c>
      <c r="CO208">
        <v>9005.9814814814799</v>
      </c>
      <c r="CP208">
        <v>17299.814814814799</v>
      </c>
      <c r="CQ208">
        <v>38.686999999999998</v>
      </c>
      <c r="CR208">
        <v>40.055111111111103</v>
      </c>
      <c r="CS208">
        <v>38.561999999999998</v>
      </c>
      <c r="CT208">
        <v>38.311999999999998</v>
      </c>
      <c r="CU208">
        <v>38.082999999999998</v>
      </c>
      <c r="CV208">
        <v>1959.9518518518501</v>
      </c>
      <c r="CW208">
        <v>40.010740740740701</v>
      </c>
      <c r="CX208">
        <v>0</v>
      </c>
      <c r="CY208">
        <v>1657209361.8</v>
      </c>
      <c r="CZ208">
        <v>0</v>
      </c>
      <c r="DA208">
        <v>0</v>
      </c>
      <c r="DB208" t="s">
        <v>356</v>
      </c>
      <c r="DC208">
        <v>1656081770.5</v>
      </c>
      <c r="DD208">
        <v>1655399214.5999999</v>
      </c>
      <c r="DE208">
        <v>0</v>
      </c>
      <c r="DF208">
        <v>0.13400000000000001</v>
      </c>
      <c r="DG208">
        <v>-0.06</v>
      </c>
      <c r="DH208">
        <v>9.3309999999999995</v>
      </c>
      <c r="DI208">
        <v>0.51100000000000001</v>
      </c>
      <c r="DJ208">
        <v>421</v>
      </c>
      <c r="DK208">
        <v>25</v>
      </c>
      <c r="DL208">
        <v>1.93</v>
      </c>
      <c r="DM208">
        <v>0.15</v>
      </c>
      <c r="DN208">
        <v>-54.1425487804878</v>
      </c>
      <c r="DO208">
        <v>1.9642034843206599</v>
      </c>
      <c r="DP208">
        <v>0.65303062084928798</v>
      </c>
      <c r="DQ208">
        <v>0</v>
      </c>
      <c r="DR208">
        <v>3.5391495121951202</v>
      </c>
      <c r="DS208">
        <v>-0.22667749128920101</v>
      </c>
      <c r="DT208">
        <v>2.2949284589648501E-2</v>
      </c>
      <c r="DU208">
        <v>0</v>
      </c>
      <c r="DV208">
        <v>0</v>
      </c>
      <c r="DW208">
        <v>2</v>
      </c>
      <c r="DX208" t="s">
        <v>365</v>
      </c>
      <c r="DY208">
        <v>2.9736400000000001</v>
      </c>
      <c r="DZ208">
        <v>2.6964399999999999</v>
      </c>
      <c r="EA208">
        <v>0.15715699999999999</v>
      </c>
      <c r="EB208">
        <v>0.16261300000000001</v>
      </c>
      <c r="EC208">
        <v>7.7994900000000006E-2</v>
      </c>
      <c r="ED208">
        <v>6.9040199999999996E-2</v>
      </c>
      <c r="EE208">
        <v>32990.800000000003</v>
      </c>
      <c r="EF208">
        <v>35974.9</v>
      </c>
      <c r="EG208">
        <v>35468.1</v>
      </c>
      <c r="EH208">
        <v>38959.300000000003</v>
      </c>
      <c r="EI208">
        <v>46347.7</v>
      </c>
      <c r="EJ208">
        <v>52326.400000000001</v>
      </c>
      <c r="EK208">
        <v>55397.4</v>
      </c>
      <c r="EL208">
        <v>62414.5</v>
      </c>
      <c r="EM208">
        <v>1.9878</v>
      </c>
      <c r="EN208">
        <v>2.1949999999999998</v>
      </c>
      <c r="EO208">
        <v>4.5597600000000002E-2</v>
      </c>
      <c r="EP208">
        <v>0</v>
      </c>
      <c r="EQ208">
        <v>24.290099999999999</v>
      </c>
      <c r="ER208">
        <v>999.9</v>
      </c>
      <c r="ES208">
        <v>51.276000000000003</v>
      </c>
      <c r="ET208">
        <v>32.920999999999999</v>
      </c>
      <c r="EU208">
        <v>34.586500000000001</v>
      </c>
      <c r="EV208">
        <v>53.587200000000003</v>
      </c>
      <c r="EW208">
        <v>36.923099999999998</v>
      </c>
      <c r="EX208">
        <v>2</v>
      </c>
      <c r="EY208">
        <v>-9.0853699999999996E-2</v>
      </c>
      <c r="EZ208">
        <v>3.17625</v>
      </c>
      <c r="FA208">
        <v>20.1174</v>
      </c>
      <c r="FB208">
        <v>5.2017199999999999</v>
      </c>
      <c r="FC208">
        <v>12.0076</v>
      </c>
      <c r="FD208">
        <v>4.9756</v>
      </c>
      <c r="FE208">
        <v>3.2930000000000001</v>
      </c>
      <c r="FF208">
        <v>9999</v>
      </c>
      <c r="FG208">
        <v>9999</v>
      </c>
      <c r="FH208">
        <v>9999</v>
      </c>
      <c r="FI208">
        <v>556.79999999999995</v>
      </c>
      <c r="FJ208">
        <v>1.8631</v>
      </c>
      <c r="FK208">
        <v>1.8678900000000001</v>
      </c>
      <c r="FL208">
        <v>1.86768</v>
      </c>
      <c r="FM208">
        <v>1.8688400000000001</v>
      </c>
      <c r="FN208">
        <v>1.8696600000000001</v>
      </c>
      <c r="FO208">
        <v>1.8656900000000001</v>
      </c>
      <c r="FP208">
        <v>1.86676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15.5</v>
      </c>
      <c r="GF208">
        <v>0.21329999999999999</v>
      </c>
      <c r="GG208">
        <v>5.3564593647505196</v>
      </c>
      <c r="GH208">
        <v>9.5670261133577305E-3</v>
      </c>
      <c r="GI208">
        <v>-9.19467254998099E-7</v>
      </c>
      <c r="GJ208">
        <v>-2.1372918425907501E-11</v>
      </c>
      <c r="GK208">
        <v>0.21331065453237499</v>
      </c>
      <c r="GL208">
        <v>0</v>
      </c>
      <c r="GM208">
        <v>0</v>
      </c>
      <c r="GN208">
        <v>0</v>
      </c>
      <c r="GO208">
        <v>-4</v>
      </c>
      <c r="GP208">
        <v>1866</v>
      </c>
      <c r="GQ208">
        <v>1</v>
      </c>
      <c r="GR208">
        <v>18</v>
      </c>
      <c r="GS208">
        <v>18793.5</v>
      </c>
      <c r="GT208">
        <v>30169.5</v>
      </c>
      <c r="GU208">
        <v>3.1762700000000001</v>
      </c>
      <c r="GV208">
        <v>2.6074199999999998</v>
      </c>
      <c r="GW208">
        <v>2.2485400000000002</v>
      </c>
      <c r="GX208">
        <v>2.7368199999999998</v>
      </c>
      <c r="GY208">
        <v>1.9958499999999999</v>
      </c>
      <c r="GZ208">
        <v>2.34253</v>
      </c>
      <c r="HA208">
        <v>36.860399999999998</v>
      </c>
      <c r="HB208">
        <v>15.5067</v>
      </c>
      <c r="HC208">
        <v>18</v>
      </c>
      <c r="HD208">
        <v>495.16300000000001</v>
      </c>
      <c r="HE208">
        <v>638.91200000000003</v>
      </c>
      <c r="HF208">
        <v>18.838100000000001</v>
      </c>
      <c r="HG208">
        <v>26.023900000000001</v>
      </c>
      <c r="HH208">
        <v>30.001300000000001</v>
      </c>
      <c r="HI208">
        <v>25.857299999999999</v>
      </c>
      <c r="HJ208">
        <v>25.7773</v>
      </c>
      <c r="HK208">
        <v>63.553699999999999</v>
      </c>
      <c r="HL208">
        <v>48.193199999999997</v>
      </c>
      <c r="HM208">
        <v>0</v>
      </c>
      <c r="HN208">
        <v>18.798300000000001</v>
      </c>
      <c r="HO208">
        <v>1287.71</v>
      </c>
      <c r="HP208">
        <v>17.418099999999999</v>
      </c>
      <c r="HQ208">
        <v>102.79600000000001</v>
      </c>
      <c r="HR208">
        <v>103.938</v>
      </c>
    </row>
    <row r="209" spans="1:226" x14ac:dyDescent="0.2">
      <c r="A209">
        <v>193</v>
      </c>
      <c r="B209">
        <v>1657209388.0999999</v>
      </c>
      <c r="C209">
        <v>2783.0999999046298</v>
      </c>
      <c r="D209" t="s">
        <v>746</v>
      </c>
      <c r="E209" t="s">
        <v>747</v>
      </c>
      <c r="F209">
        <v>5</v>
      </c>
      <c r="G209" t="s">
        <v>596</v>
      </c>
      <c r="H209" t="s">
        <v>354</v>
      </c>
      <c r="I209">
        <v>1657209380.31429</v>
      </c>
      <c r="J209">
        <f t="shared" ref="J209:J272" si="102">(K209)/1000</f>
        <v>2.8980730611790507E-3</v>
      </c>
      <c r="K209">
        <f t="shared" ref="K209:K272" si="103">IF(BF209, AN209, AH209)</f>
        <v>2.8980730611790508</v>
      </c>
      <c r="L209">
        <f t="shared" ref="L209:L272" si="104">IF(BF209, AI209, AG209)</f>
        <v>24.189466227067886</v>
      </c>
      <c r="M209">
        <f t="shared" ref="M209:M272" si="105">BH209 - IF(AU209&gt;1, L209*BB209*100/(AW209*BV209), 0)</f>
        <v>1210.0982142857099</v>
      </c>
      <c r="N209">
        <f t="shared" ref="N209:N272" si="106">((T209-J209/2)*M209-L209)/(T209+J209/2)</f>
        <v>832.64450230802356</v>
      </c>
      <c r="O209">
        <f t="shared" ref="O209:O272" si="107">N209*(BO209+BP209)/1000</f>
        <v>62.125246873690777</v>
      </c>
      <c r="P209">
        <f t="shared" ref="P209:P272" si="108">(BH209 - IF(AU209&gt;1, L209*BB209*100/(AW209*BV209), 0))*(BO209+BP209)/1000</f>
        <v>90.287812020046601</v>
      </c>
      <c r="Q209">
        <f t="shared" ref="Q209:Q272" si="109">2/((1/S209-1/R209)+SIGN(S209)*SQRT((1/S209-1/R209)*(1/S209-1/R209) + 4*BC209/((BC209+1)*(BC209+1))*(2*1/S209*1/R209-1/R209*1/R209)))</f>
        <v>0.11771846170429484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2.442511486747752</v>
      </c>
      <c r="S209">
        <f t="shared" ref="S209:S272" si="111">J209*(1000-(1000*0.61365*EXP(17.502*W209/(240.97+W209))/(BO209+BP209)+BJ209)/2)/(1000*0.61365*EXP(17.502*W209/(240.97+W209))/(BO209+BP209)-BJ209)</f>
        <v>0.1146549705794193</v>
      </c>
      <c r="T209">
        <f t="shared" ref="T209:T272" si="112">1/((BC209+1)/(Q209/1.6)+1/(R209/1.37)) + BC209/((BC209+1)/(Q209/1.6) + BC209/(R209/1.37))</f>
        <v>7.1927958805218684E-2</v>
      </c>
      <c r="U209">
        <f t="shared" ref="U209:U272" si="113">(AX209*BA209)</f>
        <v>321.50864035714284</v>
      </c>
      <c r="V209">
        <f t="shared" ref="V209:V272" si="114">(BQ209+(U209+2*0.95*0.0000000567*(((BQ209+$B$7)+273)^4-(BQ209+273)^4)-44100*J209)/(1.84*29.3*R209+8*0.95*0.0000000567*(BQ209+273)^3))</f>
        <v>25.993688211135844</v>
      </c>
      <c r="W209">
        <f t="shared" ref="W209:W272" si="115">($C$7*BR209+$D$7*BS209+$E$7*V209)</f>
        <v>25.993688211135844</v>
      </c>
      <c r="X209">
        <f t="shared" ref="X209:X272" si="116">0.61365*EXP(17.502*W209/(240.97+W209))</f>
        <v>3.3729983948133611</v>
      </c>
      <c r="Y209">
        <f t="shared" ref="Y209:Y272" si="117">(Z209/AA209*100)</f>
        <v>49.784368086556277</v>
      </c>
      <c r="Z209">
        <f t="shared" ref="Z209:Z272" si="118">BJ209*(BO209+BP209)/1000</f>
        <v>1.5492799907488659</v>
      </c>
      <c r="AA209">
        <f t="shared" ref="AA209:AA272" si="119">0.61365*EXP(17.502*BQ209/(240.97+BQ209))</f>
        <v>3.1119808291133699</v>
      </c>
      <c r="AB209">
        <f t="shared" ref="AB209:AB272" si="120">(X209-BJ209*(BO209+BP209)/1000)</f>
        <v>1.8237184040644951</v>
      </c>
      <c r="AC209">
        <f t="shared" ref="AC209:AC272" si="121">(-J209*44100)</f>
        <v>-127.80502199799614</v>
      </c>
      <c r="AD209">
        <f t="shared" ref="AD209:AD272" si="122">2*29.3*R209*0.92*(BQ209-W209)</f>
        <v>-178.31713148961271</v>
      </c>
      <c r="AE209">
        <f t="shared" ref="AE209:AE272" si="123">2*0.95*0.0000000567*(((BQ209+$B$7)+273)^4-(W209+273)^4)</f>
        <v>-15.491811005216816</v>
      </c>
      <c r="AF209">
        <f t="shared" ref="AF209:AF272" si="124">U209+AE209+AC209+AD209</f>
        <v>-0.10532413568279253</v>
      </c>
      <c r="AG209">
        <f t="shared" ref="AG209:AG272" si="125">BN209*AU209*(BI209-BH209*(1000-AU209*BK209)/(1000-AU209*BJ209))/(100*BB209)</f>
        <v>41.540510267175911</v>
      </c>
      <c r="AH209">
        <f t="shared" ref="AH209:AH272" si="126">1000*BN209*AU209*(BJ209-BK209)/(100*BB209*(1000-AU209*BJ209))</f>
        <v>2.9590108135874926</v>
      </c>
      <c r="AI209">
        <f t="shared" ref="AI209:AI272" si="127">(AJ209 - AK209 - BO209*1000/(8.314*(BQ209+273.15)) * AM209/BN209 * AL209) * BN209/(100*BB209) * (1000 - BK209)/1000</f>
        <v>24.189466227067886</v>
      </c>
      <c r="AJ209">
        <v>1303.19281869883</v>
      </c>
      <c r="AK209">
        <v>1260.1509090909101</v>
      </c>
      <c r="AL209">
        <v>3.3786389911789301</v>
      </c>
      <c r="AM209">
        <v>66.352371143626101</v>
      </c>
      <c r="AN209">
        <f t="shared" ref="AN209:AN272" si="128">(AP209 - AO209 + BO209*1000/(8.314*(BQ209+273.15)) * AR209/BN209 * AQ209) * BN209/(100*BB209) * 1000/(1000 - AP209)</f>
        <v>2.8980730611790508</v>
      </c>
      <c r="AO209">
        <v>17.339793221787801</v>
      </c>
      <c r="AP209">
        <v>20.747449696969699</v>
      </c>
      <c r="AQ209">
        <v>-4.6124506659831599E-4</v>
      </c>
      <c r="AR209">
        <v>77.378887929022895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39685.850688770821</v>
      </c>
      <c r="AX209">
        <f t="shared" ref="AX209:AX272" si="132">$B$11*BW209+$C$11*BX209+$F$11*CI209*(1-CL209)</f>
        <v>1999.95</v>
      </c>
      <c r="AY209">
        <f t="shared" ref="AY209:AY272" si="133">AX209*AZ209</f>
        <v>1681.1583214285713</v>
      </c>
      <c r="AZ209">
        <f t="shared" ref="AZ209:AZ272" si="134">($B$11*$D$9+$C$11*$D$9+$F$11*((CV209+CN209)/MAX(CV209+CN209+CW209, 0.1)*$I$9+CW209/MAX(CV209+CN209+CW209, 0.1)*$J$9))/($B$11+$C$11+$F$11)</f>
        <v>0.84060017571867862</v>
      </c>
      <c r="BA209">
        <f t="shared" ref="BA209:BA272" si="135">($B$11*$K$9+$C$11*$K$9+$F$11*((CV209+CN209)/MAX(CV209+CN209+CW209, 0.1)*$P$9+CW209/MAX(CV209+CN209+CW209, 0.1)*$Q$9))/($B$11+$C$11+$F$11)</f>
        <v>0.16075833913704984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1657209380.31429</v>
      </c>
      <c r="BH209">
        <v>1210.0982142857099</v>
      </c>
      <c r="BI209">
        <v>1264.2432142857101</v>
      </c>
      <c r="BJ209">
        <v>20.764496428571402</v>
      </c>
      <c r="BK209">
        <v>17.287442857142899</v>
      </c>
      <c r="BL209">
        <v>1194.66142857143</v>
      </c>
      <c r="BM209">
        <v>20.551185714285701</v>
      </c>
      <c r="BN209">
        <v>500.00410714285698</v>
      </c>
      <c r="BO209">
        <v>74.569671428571397</v>
      </c>
      <c r="BP209">
        <v>4.2298867857142902E-2</v>
      </c>
      <c r="BQ209">
        <v>24.639524999999999</v>
      </c>
      <c r="BR209">
        <v>25.044160714285699</v>
      </c>
      <c r="BS209">
        <v>999.9</v>
      </c>
      <c r="BT209">
        <v>0</v>
      </c>
      <c r="BU209">
        <v>0</v>
      </c>
      <c r="BV209">
        <v>9985</v>
      </c>
      <c r="BW209">
        <v>0</v>
      </c>
      <c r="BX209">
        <v>1653.70392857143</v>
      </c>
      <c r="BY209">
        <v>-54.145299999999999</v>
      </c>
      <c r="BZ209">
        <v>1235.7574999999999</v>
      </c>
      <c r="CA209">
        <v>1286.4832142857099</v>
      </c>
      <c r="CB209">
        <v>3.4770417857142899</v>
      </c>
      <c r="CC209">
        <v>1264.2432142857101</v>
      </c>
      <c r="CD209">
        <v>17.287442857142899</v>
      </c>
      <c r="CE209">
        <v>1.5484007142857099</v>
      </c>
      <c r="CF209">
        <v>1.2891192857142899</v>
      </c>
      <c r="CG209">
        <v>13.454667857142899</v>
      </c>
      <c r="CH209">
        <v>10.672549999999999</v>
      </c>
      <c r="CI209">
        <v>1999.95</v>
      </c>
      <c r="CJ209">
        <v>0.97999439285714296</v>
      </c>
      <c r="CK209">
        <v>2.0005414285714299E-2</v>
      </c>
      <c r="CL209">
        <v>0</v>
      </c>
      <c r="CM209">
        <v>2.2460928571428602</v>
      </c>
      <c r="CN209">
        <v>0</v>
      </c>
      <c r="CO209">
        <v>9000.39857142857</v>
      </c>
      <c r="CP209">
        <v>17299.7</v>
      </c>
      <c r="CQ209">
        <v>38.686999999999998</v>
      </c>
      <c r="CR209">
        <v>40.055357142857098</v>
      </c>
      <c r="CS209">
        <v>38.561999999999998</v>
      </c>
      <c r="CT209">
        <v>38.311999999999998</v>
      </c>
      <c r="CU209">
        <v>38.086750000000002</v>
      </c>
      <c r="CV209">
        <v>1959.93928571429</v>
      </c>
      <c r="CW209">
        <v>40.0107142857143</v>
      </c>
      <c r="CX209">
        <v>0</v>
      </c>
      <c r="CY209">
        <v>1657209367.2</v>
      </c>
      <c r="CZ209">
        <v>0</v>
      </c>
      <c r="DA209">
        <v>0</v>
      </c>
      <c r="DB209" t="s">
        <v>356</v>
      </c>
      <c r="DC209">
        <v>1656081770.5</v>
      </c>
      <c r="DD209">
        <v>1655399214.5999999</v>
      </c>
      <c r="DE209">
        <v>0</v>
      </c>
      <c r="DF209">
        <v>0.13400000000000001</v>
      </c>
      <c r="DG209">
        <v>-0.06</v>
      </c>
      <c r="DH209">
        <v>9.3309999999999995</v>
      </c>
      <c r="DI209">
        <v>0.51100000000000001</v>
      </c>
      <c r="DJ209">
        <v>421</v>
      </c>
      <c r="DK209">
        <v>25</v>
      </c>
      <c r="DL209">
        <v>1.93</v>
      </c>
      <c r="DM209">
        <v>0.15</v>
      </c>
      <c r="DN209">
        <v>-54.256463414634098</v>
      </c>
      <c r="DO209">
        <v>-0.55480557491308702</v>
      </c>
      <c r="DP209">
        <v>0.77831986394587904</v>
      </c>
      <c r="DQ209">
        <v>0</v>
      </c>
      <c r="DR209">
        <v>3.5029248780487801</v>
      </c>
      <c r="DS209">
        <v>-0.48274829268292302</v>
      </c>
      <c r="DT209">
        <v>5.2867136046561201E-2</v>
      </c>
      <c r="DU209">
        <v>0</v>
      </c>
      <c r="DV209">
        <v>0</v>
      </c>
      <c r="DW209">
        <v>2</v>
      </c>
      <c r="DX209" t="s">
        <v>365</v>
      </c>
      <c r="DY209">
        <v>2.9741</v>
      </c>
      <c r="DZ209">
        <v>2.6959300000000002</v>
      </c>
      <c r="EA209">
        <v>0.15848499999999999</v>
      </c>
      <c r="EB209">
        <v>0.16392399999999999</v>
      </c>
      <c r="EC209">
        <v>7.7999499999999999E-2</v>
      </c>
      <c r="ED209">
        <v>6.9104600000000002E-2</v>
      </c>
      <c r="EE209">
        <v>32937.9</v>
      </c>
      <c r="EF209">
        <v>35917</v>
      </c>
      <c r="EG209">
        <v>35467.300000000003</v>
      </c>
      <c r="EH209">
        <v>38957.5</v>
      </c>
      <c r="EI209">
        <v>46347.3</v>
      </c>
      <c r="EJ209">
        <v>52320.4</v>
      </c>
      <c r="EK209">
        <v>55397</v>
      </c>
      <c r="EL209">
        <v>62411.6</v>
      </c>
      <c r="EM209">
        <v>1.9885999999999999</v>
      </c>
      <c r="EN209">
        <v>2.1945999999999999</v>
      </c>
      <c r="EO209">
        <v>4.6193600000000001E-2</v>
      </c>
      <c r="EP209">
        <v>0</v>
      </c>
      <c r="EQ209">
        <v>24.2942</v>
      </c>
      <c r="ER209">
        <v>999.9</v>
      </c>
      <c r="ES209">
        <v>51.250999999999998</v>
      </c>
      <c r="ET209">
        <v>32.932000000000002</v>
      </c>
      <c r="EU209">
        <v>34.587899999999998</v>
      </c>
      <c r="EV209">
        <v>54.347200000000001</v>
      </c>
      <c r="EW209">
        <v>36.850999999999999</v>
      </c>
      <c r="EX209">
        <v>2</v>
      </c>
      <c r="EY209">
        <v>-8.9085399999999995E-2</v>
      </c>
      <c r="EZ209">
        <v>3.30863</v>
      </c>
      <c r="FA209">
        <v>20.1143</v>
      </c>
      <c r="FB209">
        <v>5.2029100000000001</v>
      </c>
      <c r="FC209">
        <v>12.0099</v>
      </c>
      <c r="FD209">
        <v>4.976</v>
      </c>
      <c r="FE209">
        <v>3.2932000000000001</v>
      </c>
      <c r="FF209">
        <v>9999</v>
      </c>
      <c r="FG209">
        <v>9999</v>
      </c>
      <c r="FH209">
        <v>9999</v>
      </c>
      <c r="FI209">
        <v>556.79999999999995</v>
      </c>
      <c r="FJ209">
        <v>1.8631</v>
      </c>
      <c r="FK209">
        <v>1.8678600000000001</v>
      </c>
      <c r="FL209">
        <v>1.86768</v>
      </c>
      <c r="FM209">
        <v>1.8688400000000001</v>
      </c>
      <c r="FN209">
        <v>1.8696600000000001</v>
      </c>
      <c r="FO209">
        <v>1.8656900000000001</v>
      </c>
      <c r="FP209">
        <v>1.86676</v>
      </c>
      <c r="FQ209">
        <v>1.8681300000000001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15.62</v>
      </c>
      <c r="GF209">
        <v>0.21329999999999999</v>
      </c>
      <c r="GG209">
        <v>5.3564593647505196</v>
      </c>
      <c r="GH209">
        <v>9.5670261133577305E-3</v>
      </c>
      <c r="GI209">
        <v>-9.19467254998099E-7</v>
      </c>
      <c r="GJ209">
        <v>-2.1372918425907501E-11</v>
      </c>
      <c r="GK209">
        <v>0.21331065453237499</v>
      </c>
      <c r="GL209">
        <v>0</v>
      </c>
      <c r="GM209">
        <v>0</v>
      </c>
      <c r="GN209">
        <v>0</v>
      </c>
      <c r="GO209">
        <v>-4</v>
      </c>
      <c r="GP209">
        <v>1866</v>
      </c>
      <c r="GQ209">
        <v>1</v>
      </c>
      <c r="GR209">
        <v>18</v>
      </c>
      <c r="GS209">
        <v>18793.599999999999</v>
      </c>
      <c r="GT209">
        <v>30169.599999999999</v>
      </c>
      <c r="GU209">
        <v>3.2067899999999998</v>
      </c>
      <c r="GV209">
        <v>2.6025399999999999</v>
      </c>
      <c r="GW209">
        <v>2.2485400000000002</v>
      </c>
      <c r="GX209">
        <v>2.7368199999999998</v>
      </c>
      <c r="GY209">
        <v>1.9958499999999999</v>
      </c>
      <c r="GZ209">
        <v>2.34863</v>
      </c>
      <c r="HA209">
        <v>36.8842</v>
      </c>
      <c r="HB209">
        <v>15.5067</v>
      </c>
      <c r="HC209">
        <v>18</v>
      </c>
      <c r="HD209">
        <v>495.74400000000003</v>
      </c>
      <c r="HE209">
        <v>638.69600000000003</v>
      </c>
      <c r="HF209">
        <v>18.776800000000001</v>
      </c>
      <c r="HG209">
        <v>26.032699999999998</v>
      </c>
      <c r="HH209">
        <v>30.0015</v>
      </c>
      <c r="HI209">
        <v>25.8642</v>
      </c>
      <c r="HJ209">
        <v>25.785900000000002</v>
      </c>
      <c r="HK209">
        <v>64.182699999999997</v>
      </c>
      <c r="HL209">
        <v>48.193199999999997</v>
      </c>
      <c r="HM209">
        <v>0</v>
      </c>
      <c r="HN209">
        <v>18.749199999999998</v>
      </c>
      <c r="HO209">
        <v>1307.8599999999999</v>
      </c>
      <c r="HP209">
        <v>17.463799999999999</v>
      </c>
      <c r="HQ209">
        <v>102.795</v>
      </c>
      <c r="HR209">
        <v>103.93300000000001</v>
      </c>
    </row>
    <row r="210" spans="1:226" x14ac:dyDescent="0.2">
      <c r="A210">
        <v>194</v>
      </c>
      <c r="B210">
        <v>1657209393.0999999</v>
      </c>
      <c r="C210">
        <v>2788.0999999046298</v>
      </c>
      <c r="D210" t="s">
        <v>748</v>
      </c>
      <c r="E210" t="s">
        <v>749</v>
      </c>
      <c r="F210">
        <v>5</v>
      </c>
      <c r="G210" t="s">
        <v>596</v>
      </c>
      <c r="H210" t="s">
        <v>354</v>
      </c>
      <c r="I210">
        <v>1657209385.5999999</v>
      </c>
      <c r="J210">
        <f t="shared" si="102"/>
        <v>2.8857966839210668E-3</v>
      </c>
      <c r="K210">
        <f t="shared" si="103"/>
        <v>2.8857966839210669</v>
      </c>
      <c r="L210">
        <f t="shared" si="104"/>
        <v>24.099880623957787</v>
      </c>
      <c r="M210">
        <f t="shared" si="105"/>
        <v>1227.3925925925901</v>
      </c>
      <c r="N210">
        <f t="shared" si="106"/>
        <v>848.62752149306982</v>
      </c>
      <c r="O210">
        <f t="shared" si="107"/>
        <v>63.317857194215321</v>
      </c>
      <c r="P210">
        <f t="shared" si="108"/>
        <v>91.578303708890488</v>
      </c>
      <c r="Q210">
        <f t="shared" si="109"/>
        <v>0.11705921703415878</v>
      </c>
      <c r="R210">
        <f t="shared" si="110"/>
        <v>2.4455573959865844</v>
      </c>
      <c r="S210">
        <f t="shared" si="111"/>
        <v>0.11403313493739642</v>
      </c>
      <c r="T210">
        <f t="shared" si="112"/>
        <v>7.1536075187169007E-2</v>
      </c>
      <c r="U210">
        <f t="shared" si="113"/>
        <v>321.50871722222212</v>
      </c>
      <c r="V210">
        <f t="shared" si="114"/>
        <v>25.99854782785582</v>
      </c>
      <c r="W210">
        <f t="shared" si="115"/>
        <v>25.99854782785582</v>
      </c>
      <c r="X210">
        <f t="shared" si="116"/>
        <v>3.373968500303862</v>
      </c>
      <c r="Y210">
        <f t="shared" si="117"/>
        <v>49.737557108117073</v>
      </c>
      <c r="Z210">
        <f t="shared" si="118"/>
        <v>1.5480670080760428</v>
      </c>
      <c r="AA210">
        <f t="shared" si="119"/>
        <v>3.11247093360643</v>
      </c>
      <c r="AB210">
        <f t="shared" si="120"/>
        <v>1.8259014922278192</v>
      </c>
      <c r="AC210">
        <f t="shared" si="121"/>
        <v>-127.26363376091905</v>
      </c>
      <c r="AD210">
        <f t="shared" si="122"/>
        <v>-178.83290207476796</v>
      </c>
      <c r="AE210">
        <f t="shared" si="123"/>
        <v>-15.517854368421631</v>
      </c>
      <c r="AF210">
        <f t="shared" si="124"/>
        <v>-0.10567298188652785</v>
      </c>
      <c r="AG210">
        <f t="shared" si="125"/>
        <v>41.972753325308872</v>
      </c>
      <c r="AH210">
        <f t="shared" si="126"/>
        <v>2.9019836697190349</v>
      </c>
      <c r="AI210">
        <f t="shared" si="127"/>
        <v>24.099880623957787</v>
      </c>
      <c r="AJ210">
        <v>1320.0669516837299</v>
      </c>
      <c r="AK210">
        <v>1277.0879393939399</v>
      </c>
      <c r="AL210">
        <v>3.3904928090534598</v>
      </c>
      <c r="AM210">
        <v>66.352371143626101</v>
      </c>
      <c r="AN210">
        <f t="shared" si="128"/>
        <v>2.8857966839210669</v>
      </c>
      <c r="AO210">
        <v>17.3436478784269</v>
      </c>
      <c r="AP210">
        <v>20.738636969697001</v>
      </c>
      <c r="AQ210">
        <v>-8.7136383684660503E-4</v>
      </c>
      <c r="AR210">
        <v>77.378887929022895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39761.153385838537</v>
      </c>
      <c r="AX210">
        <f t="shared" si="132"/>
        <v>1999.95074074074</v>
      </c>
      <c r="AY210">
        <f t="shared" si="133"/>
        <v>1681.1589222222217</v>
      </c>
      <c r="AZ210">
        <f t="shared" si="134"/>
        <v>0.8406001647818363</v>
      </c>
      <c r="BA210">
        <f t="shared" si="135"/>
        <v>0.16075831802894405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1657209385.5999999</v>
      </c>
      <c r="BH210">
        <v>1227.3925925925901</v>
      </c>
      <c r="BI210">
        <v>1282.0307407407399</v>
      </c>
      <c r="BJ210">
        <v>20.7482111111111</v>
      </c>
      <c r="BK210">
        <v>17.338296296296299</v>
      </c>
      <c r="BL210">
        <v>1211.83222222222</v>
      </c>
      <c r="BM210">
        <v>20.5349</v>
      </c>
      <c r="BN210">
        <v>500.03114814814802</v>
      </c>
      <c r="BO210">
        <v>74.569881481481502</v>
      </c>
      <c r="BP210">
        <v>4.2189881481481499E-2</v>
      </c>
      <c r="BQ210">
        <v>24.642159259259302</v>
      </c>
      <c r="BR210">
        <v>25.046840740740699</v>
      </c>
      <c r="BS210">
        <v>999.9</v>
      </c>
      <c r="BT210">
        <v>0</v>
      </c>
      <c r="BU210">
        <v>0</v>
      </c>
      <c r="BV210">
        <v>10004.814814814799</v>
      </c>
      <c r="BW210">
        <v>0</v>
      </c>
      <c r="BX210">
        <v>1654.2922222222201</v>
      </c>
      <c r="BY210">
        <v>-54.637851851851799</v>
      </c>
      <c r="BZ210">
        <v>1253.39888888889</v>
      </c>
      <c r="CA210">
        <v>1304.6518518518501</v>
      </c>
      <c r="CB210">
        <v>3.4099037037037001</v>
      </c>
      <c r="CC210">
        <v>1282.0307407407399</v>
      </c>
      <c r="CD210">
        <v>17.338296296296299</v>
      </c>
      <c r="CE210">
        <v>1.54719037037037</v>
      </c>
      <c r="CF210">
        <v>1.2929151851851901</v>
      </c>
      <c r="CG210">
        <v>13.442662962963</v>
      </c>
      <c r="CH210">
        <v>10.7166444444444</v>
      </c>
      <c r="CI210">
        <v>1999.95074074074</v>
      </c>
      <c r="CJ210">
        <v>0.97999455555555604</v>
      </c>
      <c r="CK210">
        <v>2.0005240740740698E-2</v>
      </c>
      <c r="CL210">
        <v>0</v>
      </c>
      <c r="CM210">
        <v>2.2387740740740698</v>
      </c>
      <c r="CN210">
        <v>0</v>
      </c>
      <c r="CO210">
        <v>8996.6844444444396</v>
      </c>
      <c r="CP210">
        <v>17299.703703703701</v>
      </c>
      <c r="CQ210">
        <v>38.686999999999998</v>
      </c>
      <c r="CR210">
        <v>40.057407407407403</v>
      </c>
      <c r="CS210">
        <v>38.566666666666698</v>
      </c>
      <c r="CT210">
        <v>38.311999999999998</v>
      </c>
      <c r="CU210">
        <v>38.090000000000003</v>
      </c>
      <c r="CV210">
        <v>1959.94074074074</v>
      </c>
      <c r="CW210">
        <v>40.01</v>
      </c>
      <c r="CX210">
        <v>0</v>
      </c>
      <c r="CY210">
        <v>1657209372</v>
      </c>
      <c r="CZ210">
        <v>0</v>
      </c>
      <c r="DA210">
        <v>0</v>
      </c>
      <c r="DB210" t="s">
        <v>356</v>
      </c>
      <c r="DC210">
        <v>1656081770.5</v>
      </c>
      <c r="DD210">
        <v>1655399214.5999999</v>
      </c>
      <c r="DE210">
        <v>0</v>
      </c>
      <c r="DF210">
        <v>0.13400000000000001</v>
      </c>
      <c r="DG210">
        <v>-0.06</v>
      </c>
      <c r="DH210">
        <v>9.3309999999999995</v>
      </c>
      <c r="DI210">
        <v>0.51100000000000001</v>
      </c>
      <c r="DJ210">
        <v>421</v>
      </c>
      <c r="DK210">
        <v>25</v>
      </c>
      <c r="DL210">
        <v>1.93</v>
      </c>
      <c r="DM210">
        <v>0.15</v>
      </c>
      <c r="DN210">
        <v>-54.2946951219512</v>
      </c>
      <c r="DO210">
        <v>-3.2949449477352299</v>
      </c>
      <c r="DP210">
        <v>0.77941565977847305</v>
      </c>
      <c r="DQ210">
        <v>0</v>
      </c>
      <c r="DR210">
        <v>3.4592865853658501</v>
      </c>
      <c r="DS210">
        <v>-0.69420522648083105</v>
      </c>
      <c r="DT210">
        <v>7.2473679717225001E-2</v>
      </c>
      <c r="DU210">
        <v>0</v>
      </c>
      <c r="DV210">
        <v>0</v>
      </c>
      <c r="DW210">
        <v>2</v>
      </c>
      <c r="DX210" t="s">
        <v>365</v>
      </c>
      <c r="DY210">
        <v>2.97464</v>
      </c>
      <c r="DZ210">
        <v>2.6962600000000001</v>
      </c>
      <c r="EA210">
        <v>0.15984799999999999</v>
      </c>
      <c r="EB210">
        <v>0.165245</v>
      </c>
      <c r="EC210">
        <v>7.80082E-2</v>
      </c>
      <c r="ED210">
        <v>6.9521200000000005E-2</v>
      </c>
      <c r="EE210">
        <v>32885</v>
      </c>
      <c r="EF210">
        <v>35859.699999999997</v>
      </c>
      <c r="EG210">
        <v>35467.699999999997</v>
      </c>
      <c r="EH210">
        <v>38956.9</v>
      </c>
      <c r="EI210">
        <v>46346.1</v>
      </c>
      <c r="EJ210">
        <v>52296.5</v>
      </c>
      <c r="EK210">
        <v>55396.1</v>
      </c>
      <c r="EL210">
        <v>62411.199999999997</v>
      </c>
      <c r="EM210">
        <v>1.9883999999999999</v>
      </c>
      <c r="EN210">
        <v>2.1945999999999999</v>
      </c>
      <c r="EO210">
        <v>4.50015E-2</v>
      </c>
      <c r="EP210">
        <v>0</v>
      </c>
      <c r="EQ210">
        <v>24.298300000000001</v>
      </c>
      <c r="ER210">
        <v>999.9</v>
      </c>
      <c r="ES210">
        <v>51.226999999999997</v>
      </c>
      <c r="ET210">
        <v>32.942</v>
      </c>
      <c r="EU210">
        <v>34.592199999999998</v>
      </c>
      <c r="EV210">
        <v>54.027200000000001</v>
      </c>
      <c r="EW210">
        <v>36.818899999999999</v>
      </c>
      <c r="EX210">
        <v>2</v>
      </c>
      <c r="EY210">
        <v>-8.7804900000000005E-2</v>
      </c>
      <c r="EZ210">
        <v>3.3446600000000002</v>
      </c>
      <c r="FA210">
        <v>20.113700000000001</v>
      </c>
      <c r="FB210">
        <v>5.2029100000000001</v>
      </c>
      <c r="FC210">
        <v>12.008800000000001</v>
      </c>
      <c r="FD210">
        <v>4.9756</v>
      </c>
      <c r="FE210">
        <v>3.2932000000000001</v>
      </c>
      <c r="FF210">
        <v>9999</v>
      </c>
      <c r="FG210">
        <v>9999</v>
      </c>
      <c r="FH210">
        <v>9999</v>
      </c>
      <c r="FI210">
        <v>556.79999999999995</v>
      </c>
      <c r="FJ210">
        <v>1.8631</v>
      </c>
      <c r="FK210">
        <v>1.86798</v>
      </c>
      <c r="FL210">
        <v>1.86765</v>
      </c>
      <c r="FM210">
        <v>1.8688400000000001</v>
      </c>
      <c r="FN210">
        <v>1.8696600000000001</v>
      </c>
      <c r="FO210">
        <v>1.8656900000000001</v>
      </c>
      <c r="FP210">
        <v>1.86676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15.74</v>
      </c>
      <c r="GF210">
        <v>0.21329999999999999</v>
      </c>
      <c r="GG210">
        <v>5.3564593647505196</v>
      </c>
      <c r="GH210">
        <v>9.5670261133577305E-3</v>
      </c>
      <c r="GI210">
        <v>-9.19467254998099E-7</v>
      </c>
      <c r="GJ210">
        <v>-2.1372918425907501E-11</v>
      </c>
      <c r="GK210">
        <v>0.21331065453237499</v>
      </c>
      <c r="GL210">
        <v>0</v>
      </c>
      <c r="GM210">
        <v>0</v>
      </c>
      <c r="GN210">
        <v>0</v>
      </c>
      <c r="GO210">
        <v>-4</v>
      </c>
      <c r="GP210">
        <v>1866</v>
      </c>
      <c r="GQ210">
        <v>1</v>
      </c>
      <c r="GR210">
        <v>18</v>
      </c>
      <c r="GS210">
        <v>18793.7</v>
      </c>
      <c r="GT210">
        <v>30169.599999999999</v>
      </c>
      <c r="GU210">
        <v>3.2372999999999998</v>
      </c>
      <c r="GV210">
        <v>2.6013199999999999</v>
      </c>
      <c r="GW210">
        <v>2.2485400000000002</v>
      </c>
      <c r="GX210">
        <v>2.7368199999999998</v>
      </c>
      <c r="GY210">
        <v>1.9958499999999999</v>
      </c>
      <c r="GZ210">
        <v>2.33643</v>
      </c>
      <c r="HA210">
        <v>36.8842</v>
      </c>
      <c r="HB210">
        <v>15.497999999999999</v>
      </c>
      <c r="HC210">
        <v>18</v>
      </c>
      <c r="HD210">
        <v>495.673</v>
      </c>
      <c r="HE210">
        <v>638.77300000000002</v>
      </c>
      <c r="HF210">
        <v>18.715</v>
      </c>
      <c r="HG210">
        <v>26.039300000000001</v>
      </c>
      <c r="HH210">
        <v>30.001300000000001</v>
      </c>
      <c r="HI210">
        <v>25.870699999999999</v>
      </c>
      <c r="HJ210">
        <v>25.792400000000001</v>
      </c>
      <c r="HK210">
        <v>64.791600000000003</v>
      </c>
      <c r="HL210">
        <v>47.909700000000001</v>
      </c>
      <c r="HM210">
        <v>0</v>
      </c>
      <c r="HN210">
        <v>18.703399999999998</v>
      </c>
      <c r="HO210">
        <v>1321.24</v>
      </c>
      <c r="HP210">
        <v>17.509899999999998</v>
      </c>
      <c r="HQ210">
        <v>102.795</v>
      </c>
      <c r="HR210">
        <v>103.932</v>
      </c>
    </row>
    <row r="211" spans="1:226" x14ac:dyDescent="0.2">
      <c r="A211">
        <v>195</v>
      </c>
      <c r="B211">
        <v>1657209398.0999999</v>
      </c>
      <c r="C211">
        <v>2793.0999999046298</v>
      </c>
      <c r="D211" t="s">
        <v>750</v>
      </c>
      <c r="E211" t="s">
        <v>751</v>
      </c>
      <c r="F211">
        <v>5</v>
      </c>
      <c r="G211" t="s">
        <v>596</v>
      </c>
      <c r="H211" t="s">
        <v>354</v>
      </c>
      <c r="I211">
        <v>1657209390.31429</v>
      </c>
      <c r="J211">
        <f t="shared" si="102"/>
        <v>2.8252263207941058E-3</v>
      </c>
      <c r="K211">
        <f t="shared" si="103"/>
        <v>2.8252263207941057</v>
      </c>
      <c r="L211">
        <f t="shared" si="104"/>
        <v>24.41229240927229</v>
      </c>
      <c r="M211">
        <f t="shared" si="105"/>
        <v>1243.0939285714301</v>
      </c>
      <c r="N211">
        <f t="shared" si="106"/>
        <v>851.51112607254072</v>
      </c>
      <c r="O211">
        <f t="shared" si="107"/>
        <v>63.532920035616115</v>
      </c>
      <c r="P211">
        <f t="shared" si="108"/>
        <v>92.749683172032249</v>
      </c>
      <c r="Q211">
        <f t="shared" si="109"/>
        <v>0.11431915518148017</v>
      </c>
      <c r="R211">
        <f t="shared" si="110"/>
        <v>2.446983479521855</v>
      </c>
      <c r="S211">
        <f t="shared" si="111"/>
        <v>0.11143283614391164</v>
      </c>
      <c r="T211">
        <f t="shared" si="112"/>
        <v>6.9898777220621641E-2</v>
      </c>
      <c r="U211">
        <f t="shared" si="113"/>
        <v>321.51258900000005</v>
      </c>
      <c r="V211">
        <f t="shared" si="114"/>
        <v>26.016005627752349</v>
      </c>
      <c r="W211">
        <f t="shared" si="115"/>
        <v>26.016005627752349</v>
      </c>
      <c r="X211">
        <f t="shared" si="116"/>
        <v>3.3774555402529156</v>
      </c>
      <c r="Y211">
        <f t="shared" si="117"/>
        <v>49.743703859073527</v>
      </c>
      <c r="Z211">
        <f t="shared" si="118"/>
        <v>1.5482135040406044</v>
      </c>
      <c r="AA211">
        <f t="shared" si="119"/>
        <v>3.1123808320079522</v>
      </c>
      <c r="AB211">
        <f t="shared" si="120"/>
        <v>1.8292420362123112</v>
      </c>
      <c r="AC211">
        <f t="shared" si="121"/>
        <v>-124.59248074702006</v>
      </c>
      <c r="AD211">
        <f t="shared" si="122"/>
        <v>-181.30413357953574</v>
      </c>
      <c r="AE211">
        <f t="shared" si="123"/>
        <v>-15.724465795157553</v>
      </c>
      <c r="AF211">
        <f t="shared" si="124"/>
        <v>-0.10849112171328557</v>
      </c>
      <c r="AG211">
        <f t="shared" si="125"/>
        <v>42.017339718774956</v>
      </c>
      <c r="AH211">
        <f t="shared" si="126"/>
        <v>2.8416711302860374</v>
      </c>
      <c r="AI211">
        <f t="shared" si="127"/>
        <v>24.41229240927229</v>
      </c>
      <c r="AJ211">
        <v>1337.1718773375601</v>
      </c>
      <c r="AK211">
        <v>1294.1043636363599</v>
      </c>
      <c r="AL211">
        <v>3.3166829609004198</v>
      </c>
      <c r="AM211">
        <v>66.352371143626101</v>
      </c>
      <c r="AN211">
        <f t="shared" si="128"/>
        <v>2.8252263207941057</v>
      </c>
      <c r="AO211">
        <v>17.4920522543751</v>
      </c>
      <c r="AP211">
        <v>20.775950303030299</v>
      </c>
      <c r="AQ211">
        <v>7.6623767919195502E-3</v>
      </c>
      <c r="AR211">
        <v>77.378887929022895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39796.644827521668</v>
      </c>
      <c r="AX211">
        <f t="shared" si="132"/>
        <v>1999.9749999999999</v>
      </c>
      <c r="AY211">
        <f t="shared" si="133"/>
        <v>1681.1793</v>
      </c>
      <c r="AZ211">
        <f t="shared" si="134"/>
        <v>0.84060015750196881</v>
      </c>
      <c r="BA211">
        <f t="shared" si="135"/>
        <v>0.16075830397879975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1657209390.31429</v>
      </c>
      <c r="BH211">
        <v>1243.0939285714301</v>
      </c>
      <c r="BI211">
        <v>1297.75</v>
      </c>
      <c r="BJ211">
        <v>20.7502035714286</v>
      </c>
      <c r="BK211">
        <v>17.411182142857101</v>
      </c>
      <c r="BL211">
        <v>1227.42107142857</v>
      </c>
      <c r="BM211">
        <v>20.536892857142899</v>
      </c>
      <c r="BN211">
        <v>500.03378571428601</v>
      </c>
      <c r="BO211">
        <v>74.569910714285697</v>
      </c>
      <c r="BP211">
        <v>4.2056282142857199E-2</v>
      </c>
      <c r="BQ211">
        <v>24.641674999999999</v>
      </c>
      <c r="BR211">
        <v>25.0475285714286</v>
      </c>
      <c r="BS211">
        <v>999.9</v>
      </c>
      <c r="BT211">
        <v>0</v>
      </c>
      <c r="BU211">
        <v>0</v>
      </c>
      <c r="BV211">
        <v>10014.107142857099</v>
      </c>
      <c r="BW211">
        <v>0</v>
      </c>
      <c r="BX211">
        <v>1654.8746428571401</v>
      </c>
      <c r="BY211">
        <v>-54.655542857142898</v>
      </c>
      <c r="BZ211">
        <v>1269.4360714285699</v>
      </c>
      <c r="CA211">
        <v>1320.7467857142899</v>
      </c>
      <c r="CB211">
        <v>3.3390007142857101</v>
      </c>
      <c r="CC211">
        <v>1297.75</v>
      </c>
      <c r="CD211">
        <v>17.411182142857101</v>
      </c>
      <c r="CE211">
        <v>1.54733964285714</v>
      </c>
      <c r="CF211">
        <v>1.2983514285714299</v>
      </c>
      <c r="CG211">
        <v>13.4441428571429</v>
      </c>
      <c r="CH211">
        <v>10.779657142857101</v>
      </c>
      <c r="CI211">
        <v>1999.9749999999999</v>
      </c>
      <c r="CJ211">
        <v>0.97999482142857197</v>
      </c>
      <c r="CK211">
        <v>2.0004957142857101E-2</v>
      </c>
      <c r="CL211">
        <v>0</v>
      </c>
      <c r="CM211">
        <v>2.2978142857142898</v>
      </c>
      <c r="CN211">
        <v>0</v>
      </c>
      <c r="CO211">
        <v>8992.31</v>
      </c>
      <c r="CP211">
        <v>17299.9178571429</v>
      </c>
      <c r="CQ211">
        <v>38.686999999999998</v>
      </c>
      <c r="CR211">
        <v>40.0575714285714</v>
      </c>
      <c r="CS211">
        <v>38.570999999999998</v>
      </c>
      <c r="CT211">
        <v>38.311999999999998</v>
      </c>
      <c r="CU211">
        <v>38.091250000000002</v>
      </c>
      <c r="CV211">
        <v>1959.9649999999999</v>
      </c>
      <c r="CW211">
        <v>40.01</v>
      </c>
      <c r="CX211">
        <v>0</v>
      </c>
      <c r="CY211">
        <v>1657209376.8</v>
      </c>
      <c r="CZ211">
        <v>0</v>
      </c>
      <c r="DA211">
        <v>0</v>
      </c>
      <c r="DB211" t="s">
        <v>356</v>
      </c>
      <c r="DC211">
        <v>1656081770.5</v>
      </c>
      <c r="DD211">
        <v>1655399214.5999999</v>
      </c>
      <c r="DE211">
        <v>0</v>
      </c>
      <c r="DF211">
        <v>0.13400000000000001</v>
      </c>
      <c r="DG211">
        <v>-0.06</v>
      </c>
      <c r="DH211">
        <v>9.3309999999999995</v>
      </c>
      <c r="DI211">
        <v>0.51100000000000001</v>
      </c>
      <c r="DJ211">
        <v>421</v>
      </c>
      <c r="DK211">
        <v>25</v>
      </c>
      <c r="DL211">
        <v>1.93</v>
      </c>
      <c r="DM211">
        <v>0.15</v>
      </c>
      <c r="DN211">
        <v>-54.567790243902401</v>
      </c>
      <c r="DO211">
        <v>-0.68644181184667596</v>
      </c>
      <c r="DP211">
        <v>0.58528791822648396</v>
      </c>
      <c r="DQ211">
        <v>0</v>
      </c>
      <c r="DR211">
        <v>3.3806812195122</v>
      </c>
      <c r="DS211">
        <v>-0.88658090592334904</v>
      </c>
      <c r="DT211">
        <v>9.1480342769072201E-2</v>
      </c>
      <c r="DU211">
        <v>0</v>
      </c>
      <c r="DV211">
        <v>0</v>
      </c>
      <c r="DW211">
        <v>2</v>
      </c>
      <c r="DX211" t="s">
        <v>365</v>
      </c>
      <c r="DY211">
        <v>2.9737</v>
      </c>
      <c r="DZ211">
        <v>2.6960299999999999</v>
      </c>
      <c r="EA211">
        <v>0.16114899999999999</v>
      </c>
      <c r="EB211">
        <v>0.16652900000000001</v>
      </c>
      <c r="EC211">
        <v>7.8066999999999998E-2</v>
      </c>
      <c r="ED211">
        <v>6.9549799999999995E-2</v>
      </c>
      <c r="EE211">
        <v>32833.1</v>
      </c>
      <c r="EF211">
        <v>35804.199999999997</v>
      </c>
      <c r="EG211">
        <v>35466.699999999997</v>
      </c>
      <c r="EH211">
        <v>38956.5</v>
      </c>
      <c r="EI211">
        <v>46342.2</v>
      </c>
      <c r="EJ211">
        <v>52294.1</v>
      </c>
      <c r="EK211">
        <v>55395</v>
      </c>
      <c r="EL211">
        <v>62410.2</v>
      </c>
      <c r="EM211">
        <v>1.9876</v>
      </c>
      <c r="EN211">
        <v>2.1949999999999998</v>
      </c>
      <c r="EO211">
        <v>4.5150500000000003E-2</v>
      </c>
      <c r="EP211">
        <v>0</v>
      </c>
      <c r="EQ211">
        <v>24.301100000000002</v>
      </c>
      <c r="ER211">
        <v>999.9</v>
      </c>
      <c r="ES211">
        <v>51.177999999999997</v>
      </c>
      <c r="ET211">
        <v>32.962000000000003</v>
      </c>
      <c r="EU211">
        <v>34.599600000000002</v>
      </c>
      <c r="EV211">
        <v>53.587200000000003</v>
      </c>
      <c r="EW211">
        <v>36.838900000000002</v>
      </c>
      <c r="EX211">
        <v>2</v>
      </c>
      <c r="EY211">
        <v>-8.6951200000000006E-2</v>
      </c>
      <c r="EZ211">
        <v>3.3776299999999999</v>
      </c>
      <c r="FA211">
        <v>20.1126</v>
      </c>
      <c r="FB211">
        <v>5.20052</v>
      </c>
      <c r="FC211">
        <v>12.0099</v>
      </c>
      <c r="FD211">
        <v>4.976</v>
      </c>
      <c r="FE211">
        <v>3.2930000000000001</v>
      </c>
      <c r="FF211">
        <v>9999</v>
      </c>
      <c r="FG211">
        <v>9999</v>
      </c>
      <c r="FH211">
        <v>9999</v>
      </c>
      <c r="FI211">
        <v>556.79999999999995</v>
      </c>
      <c r="FJ211">
        <v>1.8631</v>
      </c>
      <c r="FK211">
        <v>1.8678900000000001</v>
      </c>
      <c r="FL211">
        <v>1.86768</v>
      </c>
      <c r="FM211">
        <v>1.8688</v>
      </c>
      <c r="FN211">
        <v>1.8696600000000001</v>
      </c>
      <c r="FO211">
        <v>1.8656900000000001</v>
      </c>
      <c r="FP211">
        <v>1.86676</v>
      </c>
      <c r="FQ211">
        <v>1.8681300000000001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15.86</v>
      </c>
      <c r="GF211">
        <v>0.21340000000000001</v>
      </c>
      <c r="GG211">
        <v>5.3564593647505196</v>
      </c>
      <c r="GH211">
        <v>9.5670261133577305E-3</v>
      </c>
      <c r="GI211">
        <v>-9.19467254998099E-7</v>
      </c>
      <c r="GJ211">
        <v>-2.1372918425907501E-11</v>
      </c>
      <c r="GK211">
        <v>0.21331065453237499</v>
      </c>
      <c r="GL211">
        <v>0</v>
      </c>
      <c r="GM211">
        <v>0</v>
      </c>
      <c r="GN211">
        <v>0</v>
      </c>
      <c r="GO211">
        <v>-4</v>
      </c>
      <c r="GP211">
        <v>1866</v>
      </c>
      <c r="GQ211">
        <v>1</v>
      </c>
      <c r="GR211">
        <v>18</v>
      </c>
      <c r="GS211">
        <v>18793.8</v>
      </c>
      <c r="GT211">
        <v>30169.7</v>
      </c>
      <c r="GU211">
        <v>3.2714799999999999</v>
      </c>
      <c r="GV211">
        <v>2.6025399999999999</v>
      </c>
      <c r="GW211">
        <v>2.2485400000000002</v>
      </c>
      <c r="GX211">
        <v>2.7368199999999998</v>
      </c>
      <c r="GY211">
        <v>1.9958499999999999</v>
      </c>
      <c r="GZ211">
        <v>2.33765</v>
      </c>
      <c r="HA211">
        <v>36.908000000000001</v>
      </c>
      <c r="HB211">
        <v>15.497999999999999</v>
      </c>
      <c r="HC211">
        <v>18</v>
      </c>
      <c r="HD211">
        <v>495.21100000000001</v>
      </c>
      <c r="HE211">
        <v>639.14400000000001</v>
      </c>
      <c r="HF211">
        <v>18.660699999999999</v>
      </c>
      <c r="HG211">
        <v>26.0458</v>
      </c>
      <c r="HH211">
        <v>30.001100000000001</v>
      </c>
      <c r="HI211">
        <v>25.877300000000002</v>
      </c>
      <c r="HJ211">
        <v>25.796700000000001</v>
      </c>
      <c r="HK211">
        <v>65.4499</v>
      </c>
      <c r="HL211">
        <v>47.909700000000001</v>
      </c>
      <c r="HM211">
        <v>0</v>
      </c>
      <c r="HN211">
        <v>18.6557</v>
      </c>
      <c r="HO211">
        <v>1341.41</v>
      </c>
      <c r="HP211">
        <v>17.526299999999999</v>
      </c>
      <c r="HQ211">
        <v>102.792</v>
      </c>
      <c r="HR211">
        <v>103.93</v>
      </c>
    </row>
    <row r="212" spans="1:226" x14ac:dyDescent="0.2">
      <c r="A212">
        <v>196</v>
      </c>
      <c r="B212">
        <v>1657209403.0999999</v>
      </c>
      <c r="C212">
        <v>2798.0999999046298</v>
      </c>
      <c r="D212" t="s">
        <v>752</v>
      </c>
      <c r="E212" t="s">
        <v>753</v>
      </c>
      <c r="F212">
        <v>5</v>
      </c>
      <c r="G212" t="s">
        <v>596</v>
      </c>
      <c r="H212" t="s">
        <v>354</v>
      </c>
      <c r="I212">
        <v>1657209395.5999999</v>
      </c>
      <c r="J212">
        <f t="shared" si="102"/>
        <v>2.7767685682877586E-3</v>
      </c>
      <c r="K212">
        <f t="shared" si="103"/>
        <v>2.7767685682877588</v>
      </c>
      <c r="L212">
        <f t="shared" si="104"/>
        <v>23.883470026987737</v>
      </c>
      <c r="M212">
        <f t="shared" si="105"/>
        <v>1260.67703703704</v>
      </c>
      <c r="N212">
        <f t="shared" si="106"/>
        <v>869.50761180484244</v>
      </c>
      <c r="O212">
        <f t="shared" si="107"/>
        <v>64.876025498308053</v>
      </c>
      <c r="P212">
        <f t="shared" si="108"/>
        <v>94.062104218017353</v>
      </c>
      <c r="Q212">
        <f t="shared" si="109"/>
        <v>0.11217991834256269</v>
      </c>
      <c r="R212">
        <f t="shared" si="110"/>
        <v>2.444796235806213</v>
      </c>
      <c r="S212">
        <f t="shared" si="111"/>
        <v>0.10939677469723187</v>
      </c>
      <c r="T212">
        <f t="shared" si="112"/>
        <v>6.8617287508683955E-2</v>
      </c>
      <c r="U212">
        <f t="shared" si="113"/>
        <v>321.51646600000009</v>
      </c>
      <c r="V212">
        <f t="shared" si="114"/>
        <v>26.029837289286426</v>
      </c>
      <c r="W212">
        <f t="shared" si="115"/>
        <v>26.029837289286426</v>
      </c>
      <c r="X212">
        <f t="shared" si="116"/>
        <v>3.3802205257991669</v>
      </c>
      <c r="Y212">
        <f t="shared" si="117"/>
        <v>49.773302237278152</v>
      </c>
      <c r="Z212">
        <f t="shared" si="118"/>
        <v>1.5489257638065592</v>
      </c>
      <c r="AA212">
        <f t="shared" si="119"/>
        <v>3.1119610196296716</v>
      </c>
      <c r="AB212">
        <f t="shared" si="120"/>
        <v>1.8312947619926077</v>
      </c>
      <c r="AC212">
        <f t="shared" si="121"/>
        <v>-122.45549386149015</v>
      </c>
      <c r="AD212">
        <f t="shared" si="122"/>
        <v>-183.26255358548414</v>
      </c>
      <c r="AE212">
        <f t="shared" si="123"/>
        <v>-15.909466889316452</v>
      </c>
      <c r="AF212">
        <f t="shared" si="124"/>
        <v>-0.11104833629062227</v>
      </c>
      <c r="AG212">
        <f t="shared" si="125"/>
        <v>42.131175335551148</v>
      </c>
      <c r="AH212">
        <f t="shared" si="126"/>
        <v>2.8005206080824236</v>
      </c>
      <c r="AI212">
        <f t="shared" si="127"/>
        <v>23.883470026987737</v>
      </c>
      <c r="AJ212">
        <v>1354.7607611155599</v>
      </c>
      <c r="AK212">
        <v>1311.47933333333</v>
      </c>
      <c r="AL212">
        <v>3.53124576707962</v>
      </c>
      <c r="AM212">
        <v>66.352371143626101</v>
      </c>
      <c r="AN212">
        <f t="shared" si="128"/>
        <v>2.7767685682877588</v>
      </c>
      <c r="AO212">
        <v>17.502860097995001</v>
      </c>
      <c r="AP212">
        <v>20.770267272727299</v>
      </c>
      <c r="AQ212">
        <v>-1.0067499857331799E-3</v>
      </c>
      <c r="AR212">
        <v>77.378887929022895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39742.619339469638</v>
      </c>
      <c r="AX212">
        <f t="shared" si="132"/>
        <v>1999.99888888889</v>
      </c>
      <c r="AY212">
        <f t="shared" si="133"/>
        <v>1681.1994000000007</v>
      </c>
      <c r="AZ212">
        <f t="shared" si="134"/>
        <v>0.84060016700009266</v>
      </c>
      <c r="BA212">
        <f t="shared" si="135"/>
        <v>0.16075832231017903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1657209395.5999999</v>
      </c>
      <c r="BH212">
        <v>1260.67703703704</v>
      </c>
      <c r="BI212">
        <v>1315.4677777777799</v>
      </c>
      <c r="BJ212">
        <v>20.759637037036999</v>
      </c>
      <c r="BK212">
        <v>17.468977777777798</v>
      </c>
      <c r="BL212">
        <v>1244.8788888888901</v>
      </c>
      <c r="BM212">
        <v>20.546322222222202</v>
      </c>
      <c r="BN212">
        <v>500.03040740740698</v>
      </c>
      <c r="BO212">
        <v>74.570177777777801</v>
      </c>
      <c r="BP212">
        <v>4.2194348148148098E-2</v>
      </c>
      <c r="BQ212">
        <v>24.6394185185185</v>
      </c>
      <c r="BR212">
        <v>25.038674074074098</v>
      </c>
      <c r="BS212">
        <v>999.9</v>
      </c>
      <c r="BT212">
        <v>0</v>
      </c>
      <c r="BU212">
        <v>0</v>
      </c>
      <c r="BV212">
        <v>9999.8148148148193</v>
      </c>
      <c r="BW212">
        <v>0</v>
      </c>
      <c r="BX212">
        <v>1655.4255555555601</v>
      </c>
      <c r="BY212">
        <v>-54.789366666666702</v>
      </c>
      <c r="BZ212">
        <v>1287.4044444444401</v>
      </c>
      <c r="CA212">
        <v>1338.85777777778</v>
      </c>
      <c r="CB212">
        <v>3.29064703703704</v>
      </c>
      <c r="CC212">
        <v>1315.4677777777799</v>
      </c>
      <c r="CD212">
        <v>17.468977777777798</v>
      </c>
      <c r="CE212">
        <v>1.5480492592592601</v>
      </c>
      <c r="CF212">
        <v>1.30266666666667</v>
      </c>
      <c r="CG212">
        <v>13.4511703703704</v>
      </c>
      <c r="CH212">
        <v>10.8295703703704</v>
      </c>
      <c r="CI212">
        <v>1999.99888888889</v>
      </c>
      <c r="CJ212">
        <v>0.97999466666666701</v>
      </c>
      <c r="CK212">
        <v>2.0005122222222199E-2</v>
      </c>
      <c r="CL212">
        <v>0</v>
      </c>
      <c r="CM212">
        <v>2.26095925925926</v>
      </c>
      <c r="CN212">
        <v>0</v>
      </c>
      <c r="CO212">
        <v>8987.2807407407399</v>
      </c>
      <c r="CP212">
        <v>17300.122222222199</v>
      </c>
      <c r="CQ212">
        <v>38.691666666666698</v>
      </c>
      <c r="CR212">
        <v>40.057407407407403</v>
      </c>
      <c r="CS212">
        <v>38.5713333333333</v>
      </c>
      <c r="CT212">
        <v>38.311999999999998</v>
      </c>
      <c r="CU212">
        <v>38.103999999999999</v>
      </c>
      <c r="CV212">
        <v>1959.9877777777799</v>
      </c>
      <c r="CW212">
        <v>40.011111111111099</v>
      </c>
      <c r="CX212">
        <v>0</v>
      </c>
      <c r="CY212">
        <v>1657209382.2</v>
      </c>
      <c r="CZ212">
        <v>0</v>
      </c>
      <c r="DA212">
        <v>0</v>
      </c>
      <c r="DB212" t="s">
        <v>356</v>
      </c>
      <c r="DC212">
        <v>1656081770.5</v>
      </c>
      <c r="DD212">
        <v>1655399214.5999999</v>
      </c>
      <c r="DE212">
        <v>0</v>
      </c>
      <c r="DF212">
        <v>0.13400000000000001</v>
      </c>
      <c r="DG212">
        <v>-0.06</v>
      </c>
      <c r="DH212">
        <v>9.3309999999999995</v>
      </c>
      <c r="DI212">
        <v>0.51100000000000001</v>
      </c>
      <c r="DJ212">
        <v>421</v>
      </c>
      <c r="DK212">
        <v>25</v>
      </c>
      <c r="DL212">
        <v>1.93</v>
      </c>
      <c r="DM212">
        <v>0.15</v>
      </c>
      <c r="DN212">
        <v>-54.757741463414597</v>
      </c>
      <c r="DO212">
        <v>-0.49962229965153998</v>
      </c>
      <c r="DP212">
        <v>0.57294234246822795</v>
      </c>
      <c r="DQ212">
        <v>0</v>
      </c>
      <c r="DR212">
        <v>3.3347456097561001</v>
      </c>
      <c r="DS212">
        <v>-0.67110480836237196</v>
      </c>
      <c r="DT212">
        <v>7.4167729359113699E-2</v>
      </c>
      <c r="DU212">
        <v>0</v>
      </c>
      <c r="DV212">
        <v>0</v>
      </c>
      <c r="DW212">
        <v>2</v>
      </c>
      <c r="DX212" t="s">
        <v>365</v>
      </c>
      <c r="DY212">
        <v>2.9740600000000001</v>
      </c>
      <c r="DZ212">
        <v>2.69611</v>
      </c>
      <c r="EA212">
        <v>0.16247400000000001</v>
      </c>
      <c r="EB212">
        <v>0.16781499999999999</v>
      </c>
      <c r="EC212">
        <v>7.8063800000000003E-2</v>
      </c>
      <c r="ED212">
        <v>6.9568500000000005E-2</v>
      </c>
      <c r="EE212">
        <v>32780.6</v>
      </c>
      <c r="EF212">
        <v>35748.400000000001</v>
      </c>
      <c r="EG212">
        <v>35466.1</v>
      </c>
      <c r="EH212">
        <v>38955.9</v>
      </c>
      <c r="EI212">
        <v>46342.1</v>
      </c>
      <c r="EJ212">
        <v>52292.2</v>
      </c>
      <c r="EK212">
        <v>55394.6</v>
      </c>
      <c r="EL212">
        <v>62409.2</v>
      </c>
      <c r="EM212">
        <v>1.9867999999999999</v>
      </c>
      <c r="EN212">
        <v>2.1947999999999999</v>
      </c>
      <c r="EO212">
        <v>4.47035E-2</v>
      </c>
      <c r="EP212">
        <v>0</v>
      </c>
      <c r="EQ212">
        <v>24.304400000000001</v>
      </c>
      <c r="ER212">
        <v>999.9</v>
      </c>
      <c r="ES212">
        <v>51.154000000000003</v>
      </c>
      <c r="ET212">
        <v>32.972000000000001</v>
      </c>
      <c r="EU212">
        <v>34.6008</v>
      </c>
      <c r="EV212">
        <v>54.107199999999999</v>
      </c>
      <c r="EW212">
        <v>36.822899999999997</v>
      </c>
      <c r="EX212">
        <v>2</v>
      </c>
      <c r="EY212">
        <v>-8.6646299999999996E-2</v>
      </c>
      <c r="EZ212">
        <v>3.34972</v>
      </c>
      <c r="FA212">
        <v>20.113499999999998</v>
      </c>
      <c r="FB212">
        <v>5.20052</v>
      </c>
      <c r="FC212">
        <v>12.0099</v>
      </c>
      <c r="FD212">
        <v>4.976</v>
      </c>
      <c r="FE212">
        <v>3.2932000000000001</v>
      </c>
      <c r="FF212">
        <v>9999</v>
      </c>
      <c r="FG212">
        <v>9999</v>
      </c>
      <c r="FH212">
        <v>9999</v>
      </c>
      <c r="FI212">
        <v>556.79999999999995</v>
      </c>
      <c r="FJ212">
        <v>1.8631</v>
      </c>
      <c r="FK212">
        <v>1.8678600000000001</v>
      </c>
      <c r="FL212">
        <v>1.86768</v>
      </c>
      <c r="FM212">
        <v>1.8689</v>
      </c>
      <c r="FN212">
        <v>1.8696600000000001</v>
      </c>
      <c r="FO212">
        <v>1.8656900000000001</v>
      </c>
      <c r="FP212">
        <v>1.86673</v>
      </c>
      <c r="FQ212">
        <v>1.8681300000000001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15.98</v>
      </c>
      <c r="GF212">
        <v>0.21329999999999999</v>
      </c>
      <c r="GG212">
        <v>5.3564593647505196</v>
      </c>
      <c r="GH212">
        <v>9.5670261133577305E-3</v>
      </c>
      <c r="GI212">
        <v>-9.19467254998099E-7</v>
      </c>
      <c r="GJ212">
        <v>-2.1372918425907501E-11</v>
      </c>
      <c r="GK212">
        <v>0.21331065453237499</v>
      </c>
      <c r="GL212">
        <v>0</v>
      </c>
      <c r="GM212">
        <v>0</v>
      </c>
      <c r="GN212">
        <v>0</v>
      </c>
      <c r="GO212">
        <v>-4</v>
      </c>
      <c r="GP212">
        <v>1866</v>
      </c>
      <c r="GQ212">
        <v>1</v>
      </c>
      <c r="GR212">
        <v>18</v>
      </c>
      <c r="GS212">
        <v>18793.900000000001</v>
      </c>
      <c r="GT212">
        <v>30169.8</v>
      </c>
      <c r="GU212">
        <v>3.30078</v>
      </c>
      <c r="GV212">
        <v>2.6074199999999998</v>
      </c>
      <c r="GW212">
        <v>2.2485400000000002</v>
      </c>
      <c r="GX212">
        <v>2.7368199999999998</v>
      </c>
      <c r="GY212">
        <v>1.9958499999999999</v>
      </c>
      <c r="GZ212">
        <v>2.32178</v>
      </c>
      <c r="HA212">
        <v>36.908000000000001</v>
      </c>
      <c r="HB212">
        <v>15.4892</v>
      </c>
      <c r="HC212">
        <v>18</v>
      </c>
      <c r="HD212">
        <v>494.75</v>
      </c>
      <c r="HE212">
        <v>639.08699999999999</v>
      </c>
      <c r="HF212">
        <v>18.615400000000001</v>
      </c>
      <c r="HG212">
        <v>26.054600000000001</v>
      </c>
      <c r="HH212">
        <v>30.000800000000002</v>
      </c>
      <c r="HI212">
        <v>25.883800000000001</v>
      </c>
      <c r="HJ212">
        <v>25.805299999999999</v>
      </c>
      <c r="HK212">
        <v>66.051699999999997</v>
      </c>
      <c r="HL212">
        <v>47.909700000000001</v>
      </c>
      <c r="HM212">
        <v>0</v>
      </c>
      <c r="HN212">
        <v>18.6189</v>
      </c>
      <c r="HO212">
        <v>1354.82</v>
      </c>
      <c r="HP212">
        <v>17.5642</v>
      </c>
      <c r="HQ212">
        <v>102.791</v>
      </c>
      <c r="HR212">
        <v>103.929</v>
      </c>
    </row>
    <row r="213" spans="1:226" x14ac:dyDescent="0.2">
      <c r="A213">
        <v>197</v>
      </c>
      <c r="B213">
        <v>1657209408.0999999</v>
      </c>
      <c r="C213">
        <v>2803.0999999046298</v>
      </c>
      <c r="D213" t="s">
        <v>754</v>
      </c>
      <c r="E213" t="s">
        <v>755</v>
      </c>
      <c r="F213">
        <v>5</v>
      </c>
      <c r="G213" t="s">
        <v>596</v>
      </c>
      <c r="H213" t="s">
        <v>354</v>
      </c>
      <c r="I213">
        <v>1657209400.31429</v>
      </c>
      <c r="J213">
        <f t="shared" si="102"/>
        <v>2.7402977193968811E-3</v>
      </c>
      <c r="K213">
        <f t="shared" si="103"/>
        <v>2.7402977193968812</v>
      </c>
      <c r="L213">
        <f t="shared" si="104"/>
        <v>24.214904661942526</v>
      </c>
      <c r="M213">
        <f t="shared" si="105"/>
        <v>1276.4525000000001</v>
      </c>
      <c r="N213">
        <f t="shared" si="106"/>
        <v>875.038764382978</v>
      </c>
      <c r="O213">
        <f t="shared" si="107"/>
        <v>65.288705161378104</v>
      </c>
      <c r="P213">
        <f t="shared" si="108"/>
        <v>95.239130330150147</v>
      </c>
      <c r="Q213">
        <f t="shared" si="109"/>
        <v>0.11059432939496326</v>
      </c>
      <c r="R213">
        <f t="shared" si="110"/>
        <v>2.4447434120215918</v>
      </c>
      <c r="S213">
        <f t="shared" si="111"/>
        <v>0.10788822645085058</v>
      </c>
      <c r="T213">
        <f t="shared" si="112"/>
        <v>6.7667759108281406E-2</v>
      </c>
      <c r="U213">
        <f t="shared" si="113"/>
        <v>321.51772403571499</v>
      </c>
      <c r="V213">
        <f t="shared" si="114"/>
        <v>26.038349926171787</v>
      </c>
      <c r="W213">
        <f t="shared" si="115"/>
        <v>26.038349926171787</v>
      </c>
      <c r="X213">
        <f t="shared" si="116"/>
        <v>3.3819232069132901</v>
      </c>
      <c r="Y213">
        <f t="shared" si="117"/>
        <v>49.79804418617821</v>
      </c>
      <c r="Z213">
        <f t="shared" si="118"/>
        <v>1.5494399213905876</v>
      </c>
      <c r="AA213">
        <f t="shared" si="119"/>
        <v>3.1114473403769649</v>
      </c>
      <c r="AB213">
        <f t="shared" si="120"/>
        <v>1.8324832855227025</v>
      </c>
      <c r="AC213">
        <f t="shared" si="121"/>
        <v>-120.84712942540246</v>
      </c>
      <c r="AD213">
        <f t="shared" si="122"/>
        <v>-184.74452010569019</v>
      </c>
      <c r="AE213">
        <f t="shared" si="123"/>
        <v>-16.038931737903582</v>
      </c>
      <c r="AF213">
        <f t="shared" si="124"/>
        <v>-0.11285723328120412</v>
      </c>
      <c r="AG213">
        <f t="shared" si="125"/>
        <v>42.094736898803454</v>
      </c>
      <c r="AH213">
        <f t="shared" si="126"/>
        <v>2.7761753440399612</v>
      </c>
      <c r="AI213">
        <f t="shared" si="127"/>
        <v>24.214904661942526</v>
      </c>
      <c r="AJ213">
        <v>1371.3336444941799</v>
      </c>
      <c r="AK213">
        <v>1328.29575757576</v>
      </c>
      <c r="AL213">
        <v>3.3680820622210899</v>
      </c>
      <c r="AM213">
        <v>66.352371143626101</v>
      </c>
      <c r="AN213">
        <f t="shared" si="128"/>
        <v>2.7402977193968812</v>
      </c>
      <c r="AO213">
        <v>17.510415797580599</v>
      </c>
      <c r="AP213">
        <v>20.75872</v>
      </c>
      <c r="AQ213">
        <v>-6.0518119642393496E-3</v>
      </c>
      <c r="AR213">
        <v>77.378887929022895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39741.677020166462</v>
      </c>
      <c r="AX213">
        <f t="shared" si="132"/>
        <v>2000.0067857142899</v>
      </c>
      <c r="AY213">
        <f t="shared" si="133"/>
        <v>1681.2060321428607</v>
      </c>
      <c r="AZ213">
        <f t="shared" si="134"/>
        <v>0.8406001640351578</v>
      </c>
      <c r="BA213">
        <f t="shared" si="135"/>
        <v>0.16075831658785444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1657209400.31429</v>
      </c>
      <c r="BH213">
        <v>1276.4525000000001</v>
      </c>
      <c r="BI213">
        <v>1331.2185714285699</v>
      </c>
      <c r="BJ213">
        <v>20.766532142857098</v>
      </c>
      <c r="BK213">
        <v>17.504303571428601</v>
      </c>
      <c r="BL213">
        <v>1260.5414285714301</v>
      </c>
      <c r="BM213">
        <v>20.553207142857101</v>
      </c>
      <c r="BN213">
        <v>500</v>
      </c>
      <c r="BO213">
        <v>74.570224999999994</v>
      </c>
      <c r="BP213">
        <v>4.2132553571428602E-2</v>
      </c>
      <c r="BQ213">
        <v>24.6366571428571</v>
      </c>
      <c r="BR213">
        <v>25.0380964285714</v>
      </c>
      <c r="BS213">
        <v>999.9</v>
      </c>
      <c r="BT213">
        <v>0</v>
      </c>
      <c r="BU213">
        <v>0</v>
      </c>
      <c r="BV213">
        <v>9999.4642857142899</v>
      </c>
      <c r="BW213">
        <v>0</v>
      </c>
      <c r="BX213">
        <v>1655.75071428571</v>
      </c>
      <c r="BY213">
        <v>-54.764753571428599</v>
      </c>
      <c r="BZ213">
        <v>1303.5228571428599</v>
      </c>
      <c r="CA213">
        <v>1354.93678571429</v>
      </c>
      <c r="CB213">
        <v>3.26220678571429</v>
      </c>
      <c r="CC213">
        <v>1331.2185714285699</v>
      </c>
      <c r="CD213">
        <v>17.504303571428601</v>
      </c>
      <c r="CE213">
        <v>1.5485642857142901</v>
      </c>
      <c r="CF213">
        <v>1.30530107142857</v>
      </c>
      <c r="CG213">
        <v>13.456275</v>
      </c>
      <c r="CH213">
        <v>10.860025</v>
      </c>
      <c r="CI213">
        <v>2000.0067857142899</v>
      </c>
      <c r="CJ213">
        <v>0.97999460714285702</v>
      </c>
      <c r="CK213">
        <v>2.0005185714285698E-2</v>
      </c>
      <c r="CL213">
        <v>0</v>
      </c>
      <c r="CM213">
        <v>2.2794428571428602</v>
      </c>
      <c r="CN213">
        <v>0</v>
      </c>
      <c r="CO213">
        <v>8982.6728571428594</v>
      </c>
      <c r="CP213">
        <v>17300.196428571398</v>
      </c>
      <c r="CQ213">
        <v>38.691499999999998</v>
      </c>
      <c r="CR213">
        <v>40.0575714285714</v>
      </c>
      <c r="CS213">
        <v>38.577750000000002</v>
      </c>
      <c r="CT213">
        <v>38.305357142857098</v>
      </c>
      <c r="CU213">
        <v>38.100250000000003</v>
      </c>
      <c r="CV213">
        <v>1959.9957142857099</v>
      </c>
      <c r="CW213">
        <v>40.011071428571398</v>
      </c>
      <c r="CX213">
        <v>0</v>
      </c>
      <c r="CY213">
        <v>1657209387</v>
      </c>
      <c r="CZ213">
        <v>0</v>
      </c>
      <c r="DA213">
        <v>0</v>
      </c>
      <c r="DB213" t="s">
        <v>356</v>
      </c>
      <c r="DC213">
        <v>1656081770.5</v>
      </c>
      <c r="DD213">
        <v>1655399214.5999999</v>
      </c>
      <c r="DE213">
        <v>0</v>
      </c>
      <c r="DF213">
        <v>0.13400000000000001</v>
      </c>
      <c r="DG213">
        <v>-0.06</v>
      </c>
      <c r="DH213">
        <v>9.3309999999999995</v>
      </c>
      <c r="DI213">
        <v>0.51100000000000001</v>
      </c>
      <c r="DJ213">
        <v>421</v>
      </c>
      <c r="DK213">
        <v>25</v>
      </c>
      <c r="DL213">
        <v>1.93</v>
      </c>
      <c r="DM213">
        <v>0.15</v>
      </c>
      <c r="DN213">
        <v>-54.783212195121898</v>
      </c>
      <c r="DO213">
        <v>-3.8199303135980703E-2</v>
      </c>
      <c r="DP213">
        <v>0.50868332484290302</v>
      </c>
      <c r="DQ213">
        <v>1</v>
      </c>
      <c r="DR213">
        <v>3.28505024390244</v>
      </c>
      <c r="DS213">
        <v>-0.36864940766549997</v>
      </c>
      <c r="DT213">
        <v>4.9306537907546501E-2</v>
      </c>
      <c r="DU213">
        <v>0</v>
      </c>
      <c r="DV213">
        <v>1</v>
      </c>
      <c r="DW213">
        <v>2</v>
      </c>
      <c r="DX213" t="s">
        <v>357</v>
      </c>
      <c r="DY213">
        <v>2.9736699999999998</v>
      </c>
      <c r="DZ213">
        <v>2.6958600000000001</v>
      </c>
      <c r="EA213">
        <v>0.163801</v>
      </c>
      <c r="EB213">
        <v>0.169131</v>
      </c>
      <c r="EC213">
        <v>7.8004199999999996E-2</v>
      </c>
      <c r="ED213">
        <v>6.9602700000000003E-2</v>
      </c>
      <c r="EE213">
        <v>32728.7</v>
      </c>
      <c r="EF213">
        <v>35691.1</v>
      </c>
      <c r="EG213">
        <v>35466</v>
      </c>
      <c r="EH213">
        <v>38955.1</v>
      </c>
      <c r="EI213">
        <v>46344.4</v>
      </c>
      <c r="EJ213">
        <v>52290</v>
      </c>
      <c r="EK213">
        <v>55393.7</v>
      </c>
      <c r="EL213">
        <v>62408.7</v>
      </c>
      <c r="EM213">
        <v>1.9878</v>
      </c>
      <c r="EN213">
        <v>2.1945999999999999</v>
      </c>
      <c r="EO213">
        <v>4.47035E-2</v>
      </c>
      <c r="EP213">
        <v>0</v>
      </c>
      <c r="EQ213">
        <v>24.3065</v>
      </c>
      <c r="ER213">
        <v>999.9</v>
      </c>
      <c r="ES213">
        <v>51.128999999999998</v>
      </c>
      <c r="ET213">
        <v>32.972000000000001</v>
      </c>
      <c r="EU213">
        <v>34.584800000000001</v>
      </c>
      <c r="EV213">
        <v>53.727200000000003</v>
      </c>
      <c r="EW213">
        <v>36.8309</v>
      </c>
      <c r="EX213">
        <v>2</v>
      </c>
      <c r="EY213">
        <v>-8.6300799999999997E-2</v>
      </c>
      <c r="EZ213">
        <v>3.3523700000000001</v>
      </c>
      <c r="FA213">
        <v>20.113299999999999</v>
      </c>
      <c r="FB213">
        <v>5.1993200000000002</v>
      </c>
      <c r="FC213">
        <v>12.0052</v>
      </c>
      <c r="FD213">
        <v>4.9756</v>
      </c>
      <c r="FE213">
        <v>3.2932000000000001</v>
      </c>
      <c r="FF213">
        <v>9999</v>
      </c>
      <c r="FG213">
        <v>9999</v>
      </c>
      <c r="FH213">
        <v>9999</v>
      </c>
      <c r="FI213">
        <v>556.79999999999995</v>
      </c>
      <c r="FJ213">
        <v>1.8631</v>
      </c>
      <c r="FK213">
        <v>1.8678300000000001</v>
      </c>
      <c r="FL213">
        <v>1.86768</v>
      </c>
      <c r="FM213">
        <v>1.86887</v>
      </c>
      <c r="FN213">
        <v>1.8696600000000001</v>
      </c>
      <c r="FO213">
        <v>1.8656900000000001</v>
      </c>
      <c r="FP213">
        <v>1.86676</v>
      </c>
      <c r="FQ213">
        <v>1.8681300000000001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16.09</v>
      </c>
      <c r="GF213">
        <v>0.21329999999999999</v>
      </c>
      <c r="GG213">
        <v>5.3564593647505196</v>
      </c>
      <c r="GH213">
        <v>9.5670261133577305E-3</v>
      </c>
      <c r="GI213">
        <v>-9.19467254998099E-7</v>
      </c>
      <c r="GJ213">
        <v>-2.1372918425907501E-11</v>
      </c>
      <c r="GK213">
        <v>0.21331065453237499</v>
      </c>
      <c r="GL213">
        <v>0</v>
      </c>
      <c r="GM213">
        <v>0</v>
      </c>
      <c r="GN213">
        <v>0</v>
      </c>
      <c r="GO213">
        <v>-4</v>
      </c>
      <c r="GP213">
        <v>1866</v>
      </c>
      <c r="GQ213">
        <v>1</v>
      </c>
      <c r="GR213">
        <v>18</v>
      </c>
      <c r="GS213">
        <v>18794</v>
      </c>
      <c r="GT213">
        <v>30169.9</v>
      </c>
      <c r="GU213">
        <v>3.3337400000000001</v>
      </c>
      <c r="GV213">
        <v>2.6025399999999999</v>
      </c>
      <c r="GW213">
        <v>2.2485400000000002</v>
      </c>
      <c r="GX213">
        <v>2.7368199999999998</v>
      </c>
      <c r="GY213">
        <v>1.9958499999999999</v>
      </c>
      <c r="GZ213">
        <v>2.32178</v>
      </c>
      <c r="HA213">
        <v>36.931699999999999</v>
      </c>
      <c r="HB213">
        <v>15.497999999999999</v>
      </c>
      <c r="HC213">
        <v>18</v>
      </c>
      <c r="HD213">
        <v>495.46100000000001</v>
      </c>
      <c r="HE213">
        <v>639.005</v>
      </c>
      <c r="HF213">
        <v>18.578299999999999</v>
      </c>
      <c r="HG213">
        <v>26.061199999999999</v>
      </c>
      <c r="HH213">
        <v>30.000599999999999</v>
      </c>
      <c r="HI213">
        <v>25.8903</v>
      </c>
      <c r="HJ213">
        <v>25.811800000000002</v>
      </c>
      <c r="HK213">
        <v>66.696700000000007</v>
      </c>
      <c r="HL213">
        <v>47.909700000000001</v>
      </c>
      <c r="HM213">
        <v>0</v>
      </c>
      <c r="HN213">
        <v>18.581900000000001</v>
      </c>
      <c r="HO213">
        <v>1374.93</v>
      </c>
      <c r="HP213">
        <v>17.610299999999999</v>
      </c>
      <c r="HQ213">
        <v>102.79</v>
      </c>
      <c r="HR213">
        <v>103.928</v>
      </c>
    </row>
    <row r="214" spans="1:226" x14ac:dyDescent="0.2">
      <c r="A214">
        <v>198</v>
      </c>
      <c r="B214">
        <v>1657209413.0999999</v>
      </c>
      <c r="C214">
        <v>2808.0999999046298</v>
      </c>
      <c r="D214" t="s">
        <v>756</v>
      </c>
      <c r="E214" t="s">
        <v>757</v>
      </c>
      <c r="F214">
        <v>5</v>
      </c>
      <c r="G214" t="s">
        <v>596</v>
      </c>
      <c r="H214" t="s">
        <v>354</v>
      </c>
      <c r="I214">
        <v>1657209405.5999999</v>
      </c>
      <c r="J214">
        <f t="shared" si="102"/>
        <v>2.7180129053802318E-3</v>
      </c>
      <c r="K214">
        <f t="shared" si="103"/>
        <v>2.718012905380232</v>
      </c>
      <c r="L214">
        <f t="shared" si="104"/>
        <v>24.509732553555864</v>
      </c>
      <c r="M214">
        <f t="shared" si="105"/>
        <v>1294.1300000000001</v>
      </c>
      <c r="N214">
        <f t="shared" si="106"/>
        <v>884.58330729738975</v>
      </c>
      <c r="O214">
        <f t="shared" si="107"/>
        <v>66.000668757635069</v>
      </c>
      <c r="P214">
        <f t="shared" si="108"/>
        <v>96.557830963684438</v>
      </c>
      <c r="Q214">
        <f t="shared" si="109"/>
        <v>0.10960805107540829</v>
      </c>
      <c r="R214">
        <f t="shared" si="110"/>
        <v>2.4426595938922042</v>
      </c>
      <c r="S214">
        <f t="shared" si="111"/>
        <v>0.10694716514449114</v>
      </c>
      <c r="T214">
        <f t="shared" si="112"/>
        <v>6.7075668015911569E-2</v>
      </c>
      <c r="U214">
        <f t="shared" si="113"/>
        <v>321.51877133333272</v>
      </c>
      <c r="V214">
        <f t="shared" si="114"/>
        <v>26.041720567971588</v>
      </c>
      <c r="W214">
        <f t="shared" si="115"/>
        <v>26.041720567971588</v>
      </c>
      <c r="X214">
        <f t="shared" si="116"/>
        <v>3.3825976031392959</v>
      </c>
      <c r="Y214">
        <f t="shared" si="117"/>
        <v>49.798650467980117</v>
      </c>
      <c r="Z214">
        <f t="shared" si="118"/>
        <v>1.5490315616719585</v>
      </c>
      <c r="AA214">
        <f t="shared" si="119"/>
        <v>3.1105894378964458</v>
      </c>
      <c r="AB214">
        <f t="shared" si="120"/>
        <v>1.8335660414673374</v>
      </c>
      <c r="AC214">
        <f t="shared" si="121"/>
        <v>-119.86436912726822</v>
      </c>
      <c r="AD214">
        <f t="shared" si="122"/>
        <v>-185.63836541652822</v>
      </c>
      <c r="AE214">
        <f t="shared" si="123"/>
        <v>-16.130181747390683</v>
      </c>
      <c r="AF214">
        <f t="shared" si="124"/>
        <v>-0.11414495785439271</v>
      </c>
      <c r="AG214">
        <f t="shared" si="125"/>
        <v>42.278841414998865</v>
      </c>
      <c r="AH214">
        <f t="shared" si="126"/>
        <v>2.7640940620452068</v>
      </c>
      <c r="AI214">
        <f t="shared" si="127"/>
        <v>24.509732553555864</v>
      </c>
      <c r="AJ214">
        <v>1389.3207863180301</v>
      </c>
      <c r="AK214">
        <v>1345.5821818181801</v>
      </c>
      <c r="AL214">
        <v>3.45313693107546</v>
      </c>
      <c r="AM214">
        <v>66.352371143626101</v>
      </c>
      <c r="AN214">
        <f t="shared" si="128"/>
        <v>2.718012905380232</v>
      </c>
      <c r="AO214">
        <v>17.516834092612601</v>
      </c>
      <c r="AP214">
        <v>20.742601212121201</v>
      </c>
      <c r="AQ214">
        <v>-6.8198735039650803E-3</v>
      </c>
      <c r="AR214">
        <v>77.378887929022895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39690.532426542399</v>
      </c>
      <c r="AX214">
        <f t="shared" si="132"/>
        <v>2000.0133333333299</v>
      </c>
      <c r="AY214">
        <f t="shared" si="133"/>
        <v>1681.2115333333302</v>
      </c>
      <c r="AZ214">
        <f t="shared" si="134"/>
        <v>0.84060016266558213</v>
      </c>
      <c r="BA214">
        <f t="shared" si="135"/>
        <v>0.16075831394457368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1657209405.5999999</v>
      </c>
      <c r="BH214">
        <v>1294.1300000000001</v>
      </c>
      <c r="BI214">
        <v>1349.1574074074099</v>
      </c>
      <c r="BJ214">
        <v>20.7611148148148</v>
      </c>
      <c r="BK214">
        <v>17.513048148148201</v>
      </c>
      <c r="BL214">
        <v>1278.09296296296</v>
      </c>
      <c r="BM214">
        <v>20.547788888888899</v>
      </c>
      <c r="BN214">
        <v>499.997444444444</v>
      </c>
      <c r="BO214">
        <v>74.569959259259207</v>
      </c>
      <c r="BP214">
        <v>4.2197914814814802E-2</v>
      </c>
      <c r="BQ214">
        <v>24.6320444444444</v>
      </c>
      <c r="BR214">
        <v>25.036111111111101</v>
      </c>
      <c r="BS214">
        <v>999.9</v>
      </c>
      <c r="BT214">
        <v>0</v>
      </c>
      <c r="BU214">
        <v>0</v>
      </c>
      <c r="BV214">
        <v>9985.9259259259306</v>
      </c>
      <c r="BW214">
        <v>0</v>
      </c>
      <c r="BX214">
        <v>1656.08222222222</v>
      </c>
      <c r="BY214">
        <v>-55.026255555555601</v>
      </c>
      <c r="BZ214">
        <v>1321.5670370370401</v>
      </c>
      <c r="CA214">
        <v>1373.20703703704</v>
      </c>
      <c r="CB214">
        <v>3.2480462962962999</v>
      </c>
      <c r="CC214">
        <v>1349.1574074074099</v>
      </c>
      <c r="CD214">
        <v>17.513048148148201</v>
      </c>
      <c r="CE214">
        <v>1.5481548148148101</v>
      </c>
      <c r="CF214">
        <v>1.3059488888888899</v>
      </c>
      <c r="CG214">
        <v>13.4522148148148</v>
      </c>
      <c r="CH214">
        <v>10.8674888888889</v>
      </c>
      <c r="CI214">
        <v>2000.0133333333299</v>
      </c>
      <c r="CJ214">
        <v>0.97999455555555604</v>
      </c>
      <c r="CK214">
        <v>2.0005240740740698E-2</v>
      </c>
      <c r="CL214">
        <v>0</v>
      </c>
      <c r="CM214">
        <v>2.2720222222222199</v>
      </c>
      <c r="CN214">
        <v>0</v>
      </c>
      <c r="CO214">
        <v>8978.9922222222194</v>
      </c>
      <c r="CP214">
        <v>17300.251851851899</v>
      </c>
      <c r="CQ214">
        <v>38.691666666666698</v>
      </c>
      <c r="CR214">
        <v>40.061999999999998</v>
      </c>
      <c r="CS214">
        <v>38.590000000000003</v>
      </c>
      <c r="CT214">
        <v>38.284444444444397</v>
      </c>
      <c r="CU214">
        <v>38.087666666666699</v>
      </c>
      <c r="CV214">
        <v>1960.0022222222201</v>
      </c>
      <c r="CW214">
        <v>40.011111111111099</v>
      </c>
      <c r="CX214">
        <v>0</v>
      </c>
      <c r="CY214">
        <v>1657209391.8</v>
      </c>
      <c r="CZ214">
        <v>0</v>
      </c>
      <c r="DA214">
        <v>0</v>
      </c>
      <c r="DB214" t="s">
        <v>356</v>
      </c>
      <c r="DC214">
        <v>1656081770.5</v>
      </c>
      <c r="DD214">
        <v>1655399214.5999999</v>
      </c>
      <c r="DE214">
        <v>0</v>
      </c>
      <c r="DF214">
        <v>0.13400000000000001</v>
      </c>
      <c r="DG214">
        <v>-0.06</v>
      </c>
      <c r="DH214">
        <v>9.3309999999999995</v>
      </c>
      <c r="DI214">
        <v>0.51100000000000001</v>
      </c>
      <c r="DJ214">
        <v>421</v>
      </c>
      <c r="DK214">
        <v>25</v>
      </c>
      <c r="DL214">
        <v>1.93</v>
      </c>
      <c r="DM214">
        <v>0.15</v>
      </c>
      <c r="DN214">
        <v>-54.906385365853701</v>
      </c>
      <c r="DO214">
        <v>-0.929788850174189</v>
      </c>
      <c r="DP214">
        <v>0.51423125411887505</v>
      </c>
      <c r="DQ214">
        <v>0</v>
      </c>
      <c r="DR214">
        <v>3.2557348780487798</v>
      </c>
      <c r="DS214">
        <v>-0.13432181184668501</v>
      </c>
      <c r="DT214">
        <v>1.6743429599136099E-2</v>
      </c>
      <c r="DU214">
        <v>0</v>
      </c>
      <c r="DV214">
        <v>0</v>
      </c>
      <c r="DW214">
        <v>2</v>
      </c>
      <c r="DX214" t="s">
        <v>365</v>
      </c>
      <c r="DY214">
        <v>2.97363</v>
      </c>
      <c r="DZ214">
        <v>2.6965400000000002</v>
      </c>
      <c r="EA214">
        <v>0.165099</v>
      </c>
      <c r="EB214">
        <v>0.17038800000000001</v>
      </c>
      <c r="EC214">
        <v>7.79754E-2</v>
      </c>
      <c r="ED214">
        <v>6.9650699999999996E-2</v>
      </c>
      <c r="EE214">
        <v>32677.1</v>
      </c>
      <c r="EF214">
        <v>35636.699999999997</v>
      </c>
      <c r="EG214">
        <v>35465.1</v>
      </c>
      <c r="EH214">
        <v>38954.6</v>
      </c>
      <c r="EI214">
        <v>46346.6</v>
      </c>
      <c r="EJ214">
        <v>52285.599999999999</v>
      </c>
      <c r="EK214">
        <v>55394.6</v>
      </c>
      <c r="EL214">
        <v>62406.6</v>
      </c>
      <c r="EM214">
        <v>1.9878</v>
      </c>
      <c r="EN214">
        <v>2.1949999999999998</v>
      </c>
      <c r="EO214">
        <v>4.4554499999999997E-2</v>
      </c>
      <c r="EP214">
        <v>0</v>
      </c>
      <c r="EQ214">
        <v>24.307300000000001</v>
      </c>
      <c r="ER214">
        <v>999.9</v>
      </c>
      <c r="ES214">
        <v>51.104999999999997</v>
      </c>
      <c r="ET214">
        <v>33.002000000000002</v>
      </c>
      <c r="EU214">
        <v>34.627099999999999</v>
      </c>
      <c r="EV214">
        <v>54.037199999999999</v>
      </c>
      <c r="EW214">
        <v>36.854999999999997</v>
      </c>
      <c r="EX214">
        <v>2</v>
      </c>
      <c r="EY214">
        <v>-8.6097599999999996E-2</v>
      </c>
      <c r="EZ214">
        <v>3.3487399999999998</v>
      </c>
      <c r="FA214">
        <v>20.113800000000001</v>
      </c>
      <c r="FB214">
        <v>5.1993200000000002</v>
      </c>
      <c r="FC214">
        <v>12.008800000000001</v>
      </c>
      <c r="FD214">
        <v>4.9752000000000001</v>
      </c>
      <c r="FE214">
        <v>3.2932000000000001</v>
      </c>
      <c r="FF214">
        <v>9999</v>
      </c>
      <c r="FG214">
        <v>9999</v>
      </c>
      <c r="FH214">
        <v>9999</v>
      </c>
      <c r="FI214">
        <v>556.79999999999995</v>
      </c>
      <c r="FJ214">
        <v>1.8631</v>
      </c>
      <c r="FK214">
        <v>1.8678300000000001</v>
      </c>
      <c r="FL214">
        <v>1.86768</v>
      </c>
      <c r="FM214">
        <v>1.8688</v>
      </c>
      <c r="FN214">
        <v>1.8696600000000001</v>
      </c>
      <c r="FO214">
        <v>1.8656900000000001</v>
      </c>
      <c r="FP214">
        <v>1.86676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16.22</v>
      </c>
      <c r="GF214">
        <v>0.21329999999999999</v>
      </c>
      <c r="GG214">
        <v>5.3564593647505196</v>
      </c>
      <c r="GH214">
        <v>9.5670261133577305E-3</v>
      </c>
      <c r="GI214">
        <v>-9.19467254998099E-7</v>
      </c>
      <c r="GJ214">
        <v>-2.1372918425907501E-11</v>
      </c>
      <c r="GK214">
        <v>0.21331065453237499</v>
      </c>
      <c r="GL214">
        <v>0</v>
      </c>
      <c r="GM214">
        <v>0</v>
      </c>
      <c r="GN214">
        <v>0</v>
      </c>
      <c r="GO214">
        <v>-4</v>
      </c>
      <c r="GP214">
        <v>1866</v>
      </c>
      <c r="GQ214">
        <v>1</v>
      </c>
      <c r="GR214">
        <v>18</v>
      </c>
      <c r="GS214">
        <v>18794</v>
      </c>
      <c r="GT214">
        <v>30170</v>
      </c>
      <c r="GU214">
        <v>3.3630399999999998</v>
      </c>
      <c r="GV214">
        <v>2.6037599999999999</v>
      </c>
      <c r="GW214">
        <v>2.2485400000000002</v>
      </c>
      <c r="GX214">
        <v>2.7368199999999998</v>
      </c>
      <c r="GY214">
        <v>1.9958499999999999</v>
      </c>
      <c r="GZ214">
        <v>2.34253</v>
      </c>
      <c r="HA214">
        <v>36.931699999999999</v>
      </c>
      <c r="HB214">
        <v>15.497999999999999</v>
      </c>
      <c r="HC214">
        <v>18</v>
      </c>
      <c r="HD214">
        <v>495.52</v>
      </c>
      <c r="HE214">
        <v>639.40099999999995</v>
      </c>
      <c r="HF214">
        <v>18.544799999999999</v>
      </c>
      <c r="HG214">
        <v>26.067799999999998</v>
      </c>
      <c r="HH214">
        <v>30.000499999999999</v>
      </c>
      <c r="HI214">
        <v>25.896899999999999</v>
      </c>
      <c r="HJ214">
        <v>25.818300000000001</v>
      </c>
      <c r="HK214">
        <v>67.296599999999998</v>
      </c>
      <c r="HL214">
        <v>47.617899999999999</v>
      </c>
      <c r="HM214">
        <v>0</v>
      </c>
      <c r="HN214">
        <v>18.5489</v>
      </c>
      <c r="HO214">
        <v>1388.39</v>
      </c>
      <c r="HP214">
        <v>17.666899999999998</v>
      </c>
      <c r="HQ214">
        <v>102.79</v>
      </c>
      <c r="HR214">
        <v>103.925</v>
      </c>
    </row>
    <row r="215" spans="1:226" x14ac:dyDescent="0.2">
      <c r="A215">
        <v>199</v>
      </c>
      <c r="B215">
        <v>1657209417.5999999</v>
      </c>
      <c r="C215">
        <v>2812.5999999046298</v>
      </c>
      <c r="D215" t="s">
        <v>758</v>
      </c>
      <c r="E215" t="s">
        <v>759</v>
      </c>
      <c r="F215">
        <v>5</v>
      </c>
      <c r="G215" t="s">
        <v>596</v>
      </c>
      <c r="H215" t="s">
        <v>354</v>
      </c>
      <c r="I215">
        <v>1657209410.04444</v>
      </c>
      <c r="J215">
        <f t="shared" si="102"/>
        <v>2.6767510635057291E-3</v>
      </c>
      <c r="K215">
        <f t="shared" si="103"/>
        <v>2.676751063505729</v>
      </c>
      <c r="L215">
        <f t="shared" si="104"/>
        <v>24.30707567489419</v>
      </c>
      <c r="M215">
        <f t="shared" si="105"/>
        <v>1309.0888888888901</v>
      </c>
      <c r="N215">
        <f t="shared" si="106"/>
        <v>896.00833206991285</v>
      </c>
      <c r="O215">
        <f t="shared" si="107"/>
        <v>66.85308165467859</v>
      </c>
      <c r="P215">
        <f t="shared" si="108"/>
        <v>97.673897942382951</v>
      </c>
      <c r="Q215">
        <f t="shared" si="109"/>
        <v>0.1077883088879439</v>
      </c>
      <c r="R215">
        <f t="shared" si="110"/>
        <v>2.4481498244002333</v>
      </c>
      <c r="S215">
        <f t="shared" si="111"/>
        <v>0.10521955039430107</v>
      </c>
      <c r="T215">
        <f t="shared" si="112"/>
        <v>6.5987912988378722E-2</v>
      </c>
      <c r="U215">
        <f t="shared" si="113"/>
        <v>321.51320966666685</v>
      </c>
      <c r="V215">
        <f t="shared" si="114"/>
        <v>26.04608968815301</v>
      </c>
      <c r="W215">
        <f t="shared" si="115"/>
        <v>26.04608968815301</v>
      </c>
      <c r="X215">
        <f t="shared" si="116"/>
        <v>3.3834719491866152</v>
      </c>
      <c r="Y215">
        <f t="shared" si="117"/>
        <v>49.784480050539422</v>
      </c>
      <c r="Z215">
        <f t="shared" si="118"/>
        <v>1.5480926222546911</v>
      </c>
      <c r="AA215">
        <f t="shared" si="119"/>
        <v>3.1095888129857396</v>
      </c>
      <c r="AB215">
        <f t="shared" si="120"/>
        <v>1.8353793269319241</v>
      </c>
      <c r="AC215">
        <f t="shared" si="121"/>
        <v>-118.04472190060265</v>
      </c>
      <c r="AD215">
        <f t="shared" si="122"/>
        <v>-187.34254425589182</v>
      </c>
      <c r="AE215">
        <f t="shared" si="123"/>
        <v>-16.241671336927151</v>
      </c>
      <c r="AF215">
        <f t="shared" si="124"/>
        <v>-0.11572782675477811</v>
      </c>
      <c r="AG215">
        <f t="shared" si="125"/>
        <v>42.154117424270943</v>
      </c>
      <c r="AH215">
        <f t="shared" si="126"/>
        <v>2.7376435604097216</v>
      </c>
      <c r="AI215">
        <f t="shared" si="127"/>
        <v>24.30707567489419</v>
      </c>
      <c r="AJ215">
        <v>1404.25626474966</v>
      </c>
      <c r="AK215">
        <v>1360.9626060606099</v>
      </c>
      <c r="AL215">
        <v>3.4035070043519702</v>
      </c>
      <c r="AM215">
        <v>66.352371143626101</v>
      </c>
      <c r="AN215">
        <f t="shared" si="128"/>
        <v>2.676751063505729</v>
      </c>
      <c r="AO215">
        <v>17.5512879095205</v>
      </c>
      <c r="AP215">
        <v>20.734321212121198</v>
      </c>
      <c r="AQ215">
        <v>-8.0467954267449907E-3</v>
      </c>
      <c r="AR215">
        <v>77.378887929022895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39827.638484792871</v>
      </c>
      <c r="AX215">
        <f t="shared" si="132"/>
        <v>1999.97888888889</v>
      </c>
      <c r="AY215">
        <f t="shared" si="133"/>
        <v>1681.1825666666675</v>
      </c>
      <c r="AZ215">
        <f t="shared" si="134"/>
        <v>0.84060015633498353</v>
      </c>
      <c r="BA215">
        <f t="shared" si="135"/>
        <v>0.16075830172651823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1657209410.04444</v>
      </c>
      <c r="BH215">
        <v>1309.0888888888901</v>
      </c>
      <c r="BI215">
        <v>1363.9748148148101</v>
      </c>
      <c r="BJ215">
        <v>20.748540740740701</v>
      </c>
      <c r="BK215">
        <v>17.5315074074074</v>
      </c>
      <c r="BL215">
        <v>1292.9462962963</v>
      </c>
      <c r="BM215">
        <v>20.535218518518501</v>
      </c>
      <c r="BN215">
        <v>499.99633333333298</v>
      </c>
      <c r="BO215">
        <v>74.570255555555605</v>
      </c>
      <c r="BP215">
        <v>4.1864959259259302E-2</v>
      </c>
      <c r="BQ215">
        <v>24.626662962963</v>
      </c>
      <c r="BR215">
        <v>25.039488888888901</v>
      </c>
      <c r="BS215">
        <v>999.9</v>
      </c>
      <c r="BT215">
        <v>0</v>
      </c>
      <c r="BU215">
        <v>0</v>
      </c>
      <c r="BV215">
        <v>10021.666666666701</v>
      </c>
      <c r="BW215">
        <v>0</v>
      </c>
      <c r="BX215">
        <v>1656.2651851851899</v>
      </c>
      <c r="BY215">
        <v>-54.884822222222198</v>
      </c>
      <c r="BZ215">
        <v>1336.8259259259301</v>
      </c>
      <c r="CA215">
        <v>1388.3144444444399</v>
      </c>
      <c r="CB215">
        <v>3.2170137037036999</v>
      </c>
      <c r="CC215">
        <v>1363.9748148148101</v>
      </c>
      <c r="CD215">
        <v>17.5315074074074</v>
      </c>
      <c r="CE215">
        <v>1.5472233333333301</v>
      </c>
      <c r="CF215">
        <v>1.3073300000000001</v>
      </c>
      <c r="CG215">
        <v>13.4429777777778</v>
      </c>
      <c r="CH215">
        <v>10.8833814814815</v>
      </c>
      <c r="CI215">
        <v>1999.97888888889</v>
      </c>
      <c r="CJ215">
        <v>0.97999466666666701</v>
      </c>
      <c r="CK215">
        <v>2.0005122222222199E-2</v>
      </c>
      <c r="CL215">
        <v>0</v>
      </c>
      <c r="CM215">
        <v>2.2850703703703701</v>
      </c>
      <c r="CN215">
        <v>0</v>
      </c>
      <c r="CO215">
        <v>8976.6822222222199</v>
      </c>
      <c r="CP215">
        <v>17299.9555555556</v>
      </c>
      <c r="CQ215">
        <v>38.686999999999998</v>
      </c>
      <c r="CR215">
        <v>40.061999999999998</v>
      </c>
      <c r="CS215">
        <v>38.6086666666667</v>
      </c>
      <c r="CT215">
        <v>38.266074074074098</v>
      </c>
      <c r="CU215">
        <v>38.082999999999998</v>
      </c>
      <c r="CV215">
        <v>1959.96888888889</v>
      </c>
      <c r="CW215">
        <v>40.01</v>
      </c>
      <c r="CX215">
        <v>0</v>
      </c>
      <c r="CY215">
        <v>1657209396.5999999</v>
      </c>
      <c r="CZ215">
        <v>0</v>
      </c>
      <c r="DA215">
        <v>0</v>
      </c>
      <c r="DB215" t="s">
        <v>356</v>
      </c>
      <c r="DC215">
        <v>1656081770.5</v>
      </c>
      <c r="DD215">
        <v>1655399214.5999999</v>
      </c>
      <c r="DE215">
        <v>0</v>
      </c>
      <c r="DF215">
        <v>0.13400000000000001</v>
      </c>
      <c r="DG215">
        <v>-0.06</v>
      </c>
      <c r="DH215">
        <v>9.3309999999999995</v>
      </c>
      <c r="DI215">
        <v>0.51100000000000001</v>
      </c>
      <c r="DJ215">
        <v>421</v>
      </c>
      <c r="DK215">
        <v>25</v>
      </c>
      <c r="DL215">
        <v>1.93</v>
      </c>
      <c r="DM215">
        <v>0.15</v>
      </c>
      <c r="DN215">
        <v>-54.903660975609803</v>
      </c>
      <c r="DO215">
        <v>5.0772125435636403E-2</v>
      </c>
      <c r="DP215">
        <v>0.52938401612239605</v>
      </c>
      <c r="DQ215">
        <v>1</v>
      </c>
      <c r="DR215">
        <v>3.2353453658536599</v>
      </c>
      <c r="DS215">
        <v>-0.35215463414633302</v>
      </c>
      <c r="DT215">
        <v>3.6979537261648703E-2</v>
      </c>
      <c r="DU215">
        <v>0</v>
      </c>
      <c r="DV215">
        <v>1</v>
      </c>
      <c r="DW215">
        <v>2</v>
      </c>
      <c r="DX215" t="s">
        <v>357</v>
      </c>
      <c r="DY215">
        <v>2.9742799999999998</v>
      </c>
      <c r="DZ215">
        <v>2.6955800000000001</v>
      </c>
      <c r="EA215">
        <v>0.16625899999999999</v>
      </c>
      <c r="EB215">
        <v>0.17153599999999999</v>
      </c>
      <c r="EC215">
        <v>7.7942200000000003E-2</v>
      </c>
      <c r="ED215">
        <v>6.97435E-2</v>
      </c>
      <c r="EE215">
        <v>32632.400000000001</v>
      </c>
      <c r="EF215">
        <v>35587</v>
      </c>
      <c r="EG215">
        <v>35465.9</v>
      </c>
      <c r="EH215">
        <v>38954.199999999997</v>
      </c>
      <c r="EI215">
        <v>46348.1</v>
      </c>
      <c r="EJ215">
        <v>52280.5</v>
      </c>
      <c r="EK215">
        <v>55394.2</v>
      </c>
      <c r="EL215">
        <v>62406.9</v>
      </c>
      <c r="EM215">
        <v>1.9882</v>
      </c>
      <c r="EN215">
        <v>2.1941999999999999</v>
      </c>
      <c r="EO215">
        <v>4.4852499999999997E-2</v>
      </c>
      <c r="EP215">
        <v>0</v>
      </c>
      <c r="EQ215">
        <v>24.307300000000001</v>
      </c>
      <c r="ER215">
        <v>999.9</v>
      </c>
      <c r="ES215">
        <v>51.104999999999997</v>
      </c>
      <c r="ET215">
        <v>33.002000000000002</v>
      </c>
      <c r="EU215">
        <v>34.6282</v>
      </c>
      <c r="EV215">
        <v>53.4572</v>
      </c>
      <c r="EW215">
        <v>36.790900000000001</v>
      </c>
      <c r="EX215">
        <v>2</v>
      </c>
      <c r="EY215">
        <v>-8.5487800000000003E-2</v>
      </c>
      <c r="EZ215">
        <v>3.4195199999999999</v>
      </c>
      <c r="FA215">
        <v>20.1126</v>
      </c>
      <c r="FB215">
        <v>5.1993200000000002</v>
      </c>
      <c r="FC215">
        <v>12.008800000000001</v>
      </c>
      <c r="FD215">
        <v>4.9756</v>
      </c>
      <c r="FE215">
        <v>3.2934000000000001</v>
      </c>
      <c r="FF215">
        <v>9999</v>
      </c>
      <c r="FG215">
        <v>9999</v>
      </c>
      <c r="FH215">
        <v>9999</v>
      </c>
      <c r="FI215">
        <v>556.79999999999995</v>
      </c>
      <c r="FJ215">
        <v>1.8631</v>
      </c>
      <c r="FK215">
        <v>1.8678300000000001</v>
      </c>
      <c r="FL215">
        <v>1.86768</v>
      </c>
      <c r="FM215">
        <v>1.8688</v>
      </c>
      <c r="FN215">
        <v>1.8696600000000001</v>
      </c>
      <c r="FO215">
        <v>1.8656900000000001</v>
      </c>
      <c r="FP215">
        <v>1.86676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16.32</v>
      </c>
      <c r="GF215">
        <v>0.21329999999999999</v>
      </c>
      <c r="GG215">
        <v>5.3564593647505196</v>
      </c>
      <c r="GH215">
        <v>9.5670261133577305E-3</v>
      </c>
      <c r="GI215">
        <v>-9.19467254998099E-7</v>
      </c>
      <c r="GJ215">
        <v>-2.1372918425907501E-11</v>
      </c>
      <c r="GK215">
        <v>0.21331065453237499</v>
      </c>
      <c r="GL215">
        <v>0</v>
      </c>
      <c r="GM215">
        <v>0</v>
      </c>
      <c r="GN215">
        <v>0</v>
      </c>
      <c r="GO215">
        <v>-4</v>
      </c>
      <c r="GP215">
        <v>1866</v>
      </c>
      <c r="GQ215">
        <v>1</v>
      </c>
      <c r="GR215">
        <v>18</v>
      </c>
      <c r="GS215">
        <v>18794.099999999999</v>
      </c>
      <c r="GT215">
        <v>30170</v>
      </c>
      <c r="GU215">
        <v>3.3898899999999998</v>
      </c>
      <c r="GV215">
        <v>2.6049799999999999</v>
      </c>
      <c r="GW215">
        <v>2.2485400000000002</v>
      </c>
      <c r="GX215">
        <v>2.7355999999999998</v>
      </c>
      <c r="GY215">
        <v>1.9958499999999999</v>
      </c>
      <c r="GZ215">
        <v>2.3120099999999999</v>
      </c>
      <c r="HA215">
        <v>36.931699999999999</v>
      </c>
      <c r="HB215">
        <v>15.4892</v>
      </c>
      <c r="HC215">
        <v>18</v>
      </c>
      <c r="HD215">
        <v>495.86</v>
      </c>
      <c r="HE215">
        <v>638.83000000000004</v>
      </c>
      <c r="HF215">
        <v>18.518799999999999</v>
      </c>
      <c r="HG215">
        <v>26.072199999999999</v>
      </c>
      <c r="HH215">
        <v>30.000699999999998</v>
      </c>
      <c r="HI215">
        <v>25.905100000000001</v>
      </c>
      <c r="HJ215">
        <v>25.824300000000001</v>
      </c>
      <c r="HK215">
        <v>67.834000000000003</v>
      </c>
      <c r="HL215">
        <v>47.347499999999997</v>
      </c>
      <c r="HM215">
        <v>0</v>
      </c>
      <c r="HN215">
        <v>18.5107</v>
      </c>
      <c r="HO215">
        <v>1408.54</v>
      </c>
      <c r="HP215">
        <v>17.717099999999999</v>
      </c>
      <c r="HQ215">
        <v>102.79</v>
      </c>
      <c r="HR215">
        <v>103.925</v>
      </c>
    </row>
    <row r="216" spans="1:226" x14ac:dyDescent="0.2">
      <c r="A216">
        <v>200</v>
      </c>
      <c r="B216">
        <v>1657209423.0999999</v>
      </c>
      <c r="C216">
        <v>2818.0999999046298</v>
      </c>
      <c r="D216" t="s">
        <v>760</v>
      </c>
      <c r="E216" t="s">
        <v>761</v>
      </c>
      <c r="F216">
        <v>5</v>
      </c>
      <c r="G216" t="s">
        <v>596</v>
      </c>
      <c r="H216" t="s">
        <v>354</v>
      </c>
      <c r="I216">
        <v>1657209415.33214</v>
      </c>
      <c r="J216">
        <f t="shared" si="102"/>
        <v>2.6510342865152781E-3</v>
      </c>
      <c r="K216">
        <f t="shared" si="103"/>
        <v>2.6510342865152783</v>
      </c>
      <c r="L216">
        <f t="shared" si="104"/>
        <v>24.579844860799266</v>
      </c>
      <c r="M216">
        <f t="shared" si="105"/>
        <v>1326.8121428571401</v>
      </c>
      <c r="N216">
        <f t="shared" si="106"/>
        <v>905.10016773766574</v>
      </c>
      <c r="O216">
        <f t="shared" si="107"/>
        <v>67.531336074968124</v>
      </c>
      <c r="P216">
        <f t="shared" si="108"/>
        <v>98.996111062045699</v>
      </c>
      <c r="Q216">
        <f t="shared" si="109"/>
        <v>0.10664576984960318</v>
      </c>
      <c r="R216">
        <f t="shared" si="110"/>
        <v>2.4454816665321077</v>
      </c>
      <c r="S216">
        <f t="shared" si="111"/>
        <v>0.10412782062271829</v>
      </c>
      <c r="T216">
        <f t="shared" si="112"/>
        <v>6.530116410125332E-2</v>
      </c>
      <c r="U216">
        <f t="shared" si="113"/>
        <v>321.50970267857207</v>
      </c>
      <c r="V216">
        <f t="shared" si="114"/>
        <v>26.048980069285125</v>
      </c>
      <c r="W216">
        <f t="shared" si="115"/>
        <v>26.048980069285125</v>
      </c>
      <c r="X216">
        <f t="shared" si="116"/>
        <v>3.3840504792252588</v>
      </c>
      <c r="Y216">
        <f t="shared" si="117"/>
        <v>49.776406177210525</v>
      </c>
      <c r="Z216">
        <f t="shared" si="118"/>
        <v>1.5472458857649074</v>
      </c>
      <c r="AA216">
        <f t="shared" si="119"/>
        <v>3.1083921170534277</v>
      </c>
      <c r="AB216">
        <f t="shared" si="120"/>
        <v>1.8368045934603514</v>
      </c>
      <c r="AC216">
        <f t="shared" si="121"/>
        <v>-116.91061203532377</v>
      </c>
      <c r="AD216">
        <f t="shared" si="122"/>
        <v>-188.36822220583014</v>
      </c>
      <c r="AE216">
        <f t="shared" si="123"/>
        <v>-16.348119751588118</v>
      </c>
      <c r="AF216">
        <f t="shared" si="124"/>
        <v>-0.11725131416994827</v>
      </c>
      <c r="AG216">
        <f t="shared" si="125"/>
        <v>42.364809007022423</v>
      </c>
      <c r="AH216">
        <f t="shared" si="126"/>
        <v>2.6877000435977947</v>
      </c>
      <c r="AI216">
        <f t="shared" si="127"/>
        <v>24.579844860799266</v>
      </c>
      <c r="AJ216">
        <v>1423.5541245361901</v>
      </c>
      <c r="AK216">
        <v>1379.7794545454501</v>
      </c>
      <c r="AL216">
        <v>3.4402680161980399</v>
      </c>
      <c r="AM216">
        <v>66.352371143626101</v>
      </c>
      <c r="AN216">
        <f t="shared" si="128"/>
        <v>2.6510342865152783</v>
      </c>
      <c r="AO216">
        <v>17.6301716316751</v>
      </c>
      <c r="AP216">
        <v>20.742885454545501</v>
      </c>
      <c r="AQ216">
        <v>5.3708539261148496E-4</v>
      </c>
      <c r="AR216">
        <v>77.378887929022895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39762.208283111846</v>
      </c>
      <c r="AX216">
        <f t="shared" si="132"/>
        <v>1999.9567857142899</v>
      </c>
      <c r="AY216">
        <f t="shared" si="133"/>
        <v>1681.1640107142889</v>
      </c>
      <c r="AZ216">
        <f t="shared" si="134"/>
        <v>0.84060016832506546</v>
      </c>
      <c r="BA216">
        <f t="shared" si="135"/>
        <v>0.16075832486737657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1657209415.33214</v>
      </c>
      <c r="BH216">
        <v>1326.8121428571401</v>
      </c>
      <c r="BI216">
        <v>1381.92857142857</v>
      </c>
      <c r="BJ216">
        <v>20.737224999999999</v>
      </c>
      <c r="BK216">
        <v>17.578903571428601</v>
      </c>
      <c r="BL216">
        <v>1310.5446428571399</v>
      </c>
      <c r="BM216">
        <v>20.523910714285702</v>
      </c>
      <c r="BN216">
        <v>500.00571428571402</v>
      </c>
      <c r="BO216">
        <v>74.570146428571405</v>
      </c>
      <c r="BP216">
        <v>4.18561785714286E-2</v>
      </c>
      <c r="BQ216">
        <v>24.620225000000001</v>
      </c>
      <c r="BR216">
        <v>25.040214285714299</v>
      </c>
      <c r="BS216">
        <v>999.9</v>
      </c>
      <c r="BT216">
        <v>0</v>
      </c>
      <c r="BU216">
        <v>0</v>
      </c>
      <c r="BV216">
        <v>10004.285714285699</v>
      </c>
      <c r="BW216">
        <v>0</v>
      </c>
      <c r="BX216">
        <v>1656.8446428571399</v>
      </c>
      <c r="BY216">
        <v>-55.116296428571403</v>
      </c>
      <c r="BZ216">
        <v>1354.90857142857</v>
      </c>
      <c r="CA216">
        <v>1406.65678571429</v>
      </c>
      <c r="CB216">
        <v>3.15830964285714</v>
      </c>
      <c r="CC216">
        <v>1381.92857142857</v>
      </c>
      <c r="CD216">
        <v>17.578903571428601</v>
      </c>
      <c r="CE216">
        <v>1.54637714285714</v>
      </c>
      <c r="CF216">
        <v>1.3108621428571401</v>
      </c>
      <c r="CG216">
        <v>13.434592857142899</v>
      </c>
      <c r="CH216">
        <v>10.9239035714286</v>
      </c>
      <c r="CI216">
        <v>1999.9567857142899</v>
      </c>
      <c r="CJ216">
        <v>0.97999449999999999</v>
      </c>
      <c r="CK216">
        <v>2.00053E-2</v>
      </c>
      <c r="CL216">
        <v>0</v>
      </c>
      <c r="CM216">
        <v>2.2826249999999999</v>
      </c>
      <c r="CN216">
        <v>0</v>
      </c>
      <c r="CO216">
        <v>8975.4714285714308</v>
      </c>
      <c r="CP216">
        <v>17299.7642857143</v>
      </c>
      <c r="CQ216">
        <v>38.686999999999998</v>
      </c>
      <c r="CR216">
        <v>40.061999999999998</v>
      </c>
      <c r="CS216">
        <v>38.613750000000003</v>
      </c>
      <c r="CT216">
        <v>38.25</v>
      </c>
      <c r="CU216">
        <v>38.097999999999999</v>
      </c>
      <c r="CV216">
        <v>1959.94642857143</v>
      </c>
      <c r="CW216">
        <v>40.010357142857103</v>
      </c>
      <c r="CX216">
        <v>0</v>
      </c>
      <c r="CY216">
        <v>1657209402</v>
      </c>
      <c r="CZ216">
        <v>0</v>
      </c>
      <c r="DA216">
        <v>0</v>
      </c>
      <c r="DB216" t="s">
        <v>356</v>
      </c>
      <c r="DC216">
        <v>1656081770.5</v>
      </c>
      <c r="DD216">
        <v>1655399214.5999999</v>
      </c>
      <c r="DE216">
        <v>0</v>
      </c>
      <c r="DF216">
        <v>0.13400000000000001</v>
      </c>
      <c r="DG216">
        <v>-0.06</v>
      </c>
      <c r="DH216">
        <v>9.3309999999999995</v>
      </c>
      <c r="DI216">
        <v>0.51100000000000001</v>
      </c>
      <c r="DJ216">
        <v>421</v>
      </c>
      <c r="DK216">
        <v>25</v>
      </c>
      <c r="DL216">
        <v>1.93</v>
      </c>
      <c r="DM216">
        <v>0.15</v>
      </c>
      <c r="DN216">
        <v>-55.032443902438999</v>
      </c>
      <c r="DO216">
        <v>-1.0652634146342399</v>
      </c>
      <c r="DP216">
        <v>0.54453682446142004</v>
      </c>
      <c r="DQ216">
        <v>0</v>
      </c>
      <c r="DR216">
        <v>3.18418902439024</v>
      </c>
      <c r="DS216">
        <v>-0.64404313588851203</v>
      </c>
      <c r="DT216">
        <v>6.6626641005915296E-2</v>
      </c>
      <c r="DU216">
        <v>0</v>
      </c>
      <c r="DV216">
        <v>0</v>
      </c>
      <c r="DW216">
        <v>2</v>
      </c>
      <c r="DX216" t="s">
        <v>365</v>
      </c>
      <c r="DY216">
        <v>2.9739100000000001</v>
      </c>
      <c r="DZ216">
        <v>2.6959300000000002</v>
      </c>
      <c r="EA216">
        <v>0.167689</v>
      </c>
      <c r="EB216">
        <v>0.17288500000000001</v>
      </c>
      <c r="EC216">
        <v>7.7982300000000004E-2</v>
      </c>
      <c r="ED216">
        <v>7.0044599999999999E-2</v>
      </c>
      <c r="EE216">
        <v>32576.2</v>
      </c>
      <c r="EF216">
        <v>35528.300000000003</v>
      </c>
      <c r="EG216">
        <v>35465.699999999997</v>
      </c>
      <c r="EH216">
        <v>38953.4</v>
      </c>
      <c r="EI216">
        <v>46345.9</v>
      </c>
      <c r="EJ216">
        <v>52263.7</v>
      </c>
      <c r="EK216">
        <v>55394.1</v>
      </c>
      <c r="EL216">
        <v>62407.1</v>
      </c>
      <c r="EM216">
        <v>1.9872000000000001</v>
      </c>
      <c r="EN216">
        <v>2.1941999999999999</v>
      </c>
      <c r="EO216">
        <v>4.5448500000000003E-2</v>
      </c>
      <c r="EP216">
        <v>0</v>
      </c>
      <c r="EQ216">
        <v>24.3081</v>
      </c>
      <c r="ER216">
        <v>999.9</v>
      </c>
      <c r="ES216">
        <v>51.055999999999997</v>
      </c>
      <c r="ET216">
        <v>33.021999999999998</v>
      </c>
      <c r="EU216">
        <v>34.635800000000003</v>
      </c>
      <c r="EV216">
        <v>53.667200000000001</v>
      </c>
      <c r="EW216">
        <v>36.878999999999998</v>
      </c>
      <c r="EX216">
        <v>2</v>
      </c>
      <c r="EY216">
        <v>-8.4390199999999999E-2</v>
      </c>
      <c r="EZ216">
        <v>3.4633099999999999</v>
      </c>
      <c r="FA216">
        <v>20.111599999999999</v>
      </c>
      <c r="FB216">
        <v>5.1993200000000002</v>
      </c>
      <c r="FC216">
        <v>12.006399999999999</v>
      </c>
      <c r="FD216">
        <v>4.976</v>
      </c>
      <c r="FE216">
        <v>3.2932000000000001</v>
      </c>
      <c r="FF216">
        <v>9999</v>
      </c>
      <c r="FG216">
        <v>9999</v>
      </c>
      <c r="FH216">
        <v>9999</v>
      </c>
      <c r="FI216">
        <v>556.79999999999995</v>
      </c>
      <c r="FJ216">
        <v>1.8631</v>
      </c>
      <c r="FK216">
        <v>1.86792</v>
      </c>
      <c r="FL216">
        <v>1.86768</v>
      </c>
      <c r="FM216">
        <v>1.86877</v>
      </c>
      <c r="FN216">
        <v>1.8696600000000001</v>
      </c>
      <c r="FO216">
        <v>1.8656900000000001</v>
      </c>
      <c r="FP216">
        <v>1.86673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16.45</v>
      </c>
      <c r="GF216">
        <v>0.21340000000000001</v>
      </c>
      <c r="GG216">
        <v>5.3564593647505196</v>
      </c>
      <c r="GH216">
        <v>9.5670261133577305E-3</v>
      </c>
      <c r="GI216">
        <v>-9.19467254998099E-7</v>
      </c>
      <c r="GJ216">
        <v>-2.1372918425907501E-11</v>
      </c>
      <c r="GK216">
        <v>0.21331065453237499</v>
      </c>
      <c r="GL216">
        <v>0</v>
      </c>
      <c r="GM216">
        <v>0</v>
      </c>
      <c r="GN216">
        <v>0</v>
      </c>
      <c r="GO216">
        <v>-4</v>
      </c>
      <c r="GP216">
        <v>1866</v>
      </c>
      <c r="GQ216">
        <v>1</v>
      </c>
      <c r="GR216">
        <v>18</v>
      </c>
      <c r="GS216">
        <v>18794.2</v>
      </c>
      <c r="GT216">
        <v>30170.1</v>
      </c>
      <c r="GU216">
        <v>3.4252899999999999</v>
      </c>
      <c r="GV216">
        <v>2.6000999999999999</v>
      </c>
      <c r="GW216">
        <v>2.2485400000000002</v>
      </c>
      <c r="GX216">
        <v>2.7368199999999998</v>
      </c>
      <c r="GY216">
        <v>1.9958499999999999</v>
      </c>
      <c r="GZ216">
        <v>2.34497</v>
      </c>
      <c r="HA216">
        <v>36.955599999999997</v>
      </c>
      <c r="HB216">
        <v>15.4892</v>
      </c>
      <c r="HC216">
        <v>18</v>
      </c>
      <c r="HD216">
        <v>495.24799999999999</v>
      </c>
      <c r="HE216">
        <v>638.91800000000001</v>
      </c>
      <c r="HF216">
        <v>18.471499999999999</v>
      </c>
      <c r="HG216">
        <v>26.081</v>
      </c>
      <c r="HH216">
        <v>30.001100000000001</v>
      </c>
      <c r="HI216">
        <v>25.9099</v>
      </c>
      <c r="HJ216">
        <v>25.831299999999999</v>
      </c>
      <c r="HK216">
        <v>68.542299999999997</v>
      </c>
      <c r="HL216">
        <v>47.347499999999997</v>
      </c>
      <c r="HM216">
        <v>0</v>
      </c>
      <c r="HN216">
        <v>18.464500000000001</v>
      </c>
      <c r="HO216">
        <v>1422.03</v>
      </c>
      <c r="HP216">
        <v>17.760999999999999</v>
      </c>
      <c r="HQ216">
        <v>102.79</v>
      </c>
      <c r="HR216">
        <v>103.92400000000001</v>
      </c>
    </row>
    <row r="217" spans="1:226" x14ac:dyDescent="0.2">
      <c r="A217">
        <v>201</v>
      </c>
      <c r="B217">
        <v>1657209427.5999999</v>
      </c>
      <c r="C217">
        <v>2822.5999999046298</v>
      </c>
      <c r="D217" t="s">
        <v>762</v>
      </c>
      <c r="E217" t="s">
        <v>763</v>
      </c>
      <c r="F217">
        <v>5</v>
      </c>
      <c r="G217" t="s">
        <v>596</v>
      </c>
      <c r="H217" t="s">
        <v>354</v>
      </c>
      <c r="I217">
        <v>1657209419.7785699</v>
      </c>
      <c r="J217">
        <f t="shared" si="102"/>
        <v>2.6157397128715805E-3</v>
      </c>
      <c r="K217">
        <f t="shared" si="103"/>
        <v>2.6157397128715805</v>
      </c>
      <c r="L217">
        <f t="shared" si="104"/>
        <v>24.589546493935458</v>
      </c>
      <c r="M217">
        <f t="shared" si="105"/>
        <v>1341.75535714286</v>
      </c>
      <c r="N217">
        <f t="shared" si="106"/>
        <v>914.05743428001313</v>
      </c>
      <c r="O217">
        <f t="shared" si="107"/>
        <v>68.200148150666251</v>
      </c>
      <c r="P217">
        <f t="shared" si="108"/>
        <v>100.11177712390942</v>
      </c>
      <c r="Q217">
        <f t="shared" si="109"/>
        <v>0.10513022563229095</v>
      </c>
      <c r="R217">
        <f t="shared" si="110"/>
        <v>2.4439577473834895</v>
      </c>
      <c r="S217">
        <f t="shared" si="111"/>
        <v>0.10268096033199584</v>
      </c>
      <c r="T217">
        <f t="shared" si="112"/>
        <v>6.4390904358988699E-2</v>
      </c>
      <c r="U217">
        <f t="shared" si="113"/>
        <v>321.51031403571471</v>
      </c>
      <c r="V217">
        <f t="shared" si="114"/>
        <v>26.054112612752515</v>
      </c>
      <c r="W217">
        <f t="shared" si="115"/>
        <v>26.054112612752515</v>
      </c>
      <c r="X217">
        <f t="shared" si="116"/>
        <v>3.3850780066893442</v>
      </c>
      <c r="Y217">
        <f t="shared" si="117"/>
        <v>49.794142587827302</v>
      </c>
      <c r="Z217">
        <f t="shared" si="118"/>
        <v>1.5471888415047881</v>
      </c>
      <c r="AA217">
        <f t="shared" si="119"/>
        <v>3.1071703640158965</v>
      </c>
      <c r="AB217">
        <f t="shared" si="120"/>
        <v>1.8378891651845561</v>
      </c>
      <c r="AC217">
        <f t="shared" si="121"/>
        <v>-115.3541213376367</v>
      </c>
      <c r="AD217">
        <f t="shared" si="122"/>
        <v>-189.79340934257155</v>
      </c>
      <c r="AE217">
        <f t="shared" si="123"/>
        <v>-16.481961975907748</v>
      </c>
      <c r="AF217">
        <f t="shared" si="124"/>
        <v>-0.11917862040124305</v>
      </c>
      <c r="AG217">
        <f t="shared" si="125"/>
        <v>42.277248784861257</v>
      </c>
      <c r="AH217">
        <f t="shared" si="126"/>
        <v>2.6485745077482803</v>
      </c>
      <c r="AI217">
        <f t="shared" si="127"/>
        <v>24.589546493935458</v>
      </c>
      <c r="AJ217">
        <v>1438.7003774592099</v>
      </c>
      <c r="AK217">
        <v>1395.18612121212</v>
      </c>
      <c r="AL217">
        <v>3.3714546076219301</v>
      </c>
      <c r="AM217">
        <v>66.352371143626101</v>
      </c>
      <c r="AN217">
        <f t="shared" si="128"/>
        <v>2.6157397128715805</v>
      </c>
      <c r="AO217">
        <v>17.6754819323505</v>
      </c>
      <c r="AP217">
        <v>20.746678181818201</v>
      </c>
      <c r="AQ217">
        <v>5.5933658526801299E-4</v>
      </c>
      <c r="AR217">
        <v>77.378887929022895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39725.243416385951</v>
      </c>
      <c r="AX217">
        <f t="shared" si="132"/>
        <v>1999.9603571428599</v>
      </c>
      <c r="AY217">
        <f t="shared" si="133"/>
        <v>1681.1670321428596</v>
      </c>
      <c r="AZ217">
        <f t="shared" si="134"/>
        <v>0.84060017796781339</v>
      </c>
      <c r="BA217">
        <f t="shared" si="135"/>
        <v>0.16075834347787965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1657209419.7785699</v>
      </c>
      <c r="BH217">
        <v>1341.75535714286</v>
      </c>
      <c r="BI217">
        <v>1396.7532142857101</v>
      </c>
      <c r="BJ217">
        <v>20.7363107142857</v>
      </c>
      <c r="BK217">
        <v>17.623889285714299</v>
      </c>
      <c r="BL217">
        <v>1325.38392857143</v>
      </c>
      <c r="BM217">
        <v>20.523</v>
      </c>
      <c r="BN217">
        <v>499.99389285714301</v>
      </c>
      <c r="BO217">
        <v>74.570671428571401</v>
      </c>
      <c r="BP217">
        <v>4.1869964285714302E-2</v>
      </c>
      <c r="BQ217">
        <v>24.61365</v>
      </c>
      <c r="BR217">
        <v>25.0385428571429</v>
      </c>
      <c r="BS217">
        <v>999.9</v>
      </c>
      <c r="BT217">
        <v>0</v>
      </c>
      <c r="BU217">
        <v>0</v>
      </c>
      <c r="BV217">
        <v>9994.2857142857101</v>
      </c>
      <c r="BW217">
        <v>0</v>
      </c>
      <c r="BX217">
        <v>1657.2275</v>
      </c>
      <c r="BY217">
        <v>-54.997246428571401</v>
      </c>
      <c r="BZ217">
        <v>1370.1675</v>
      </c>
      <c r="CA217">
        <v>1421.81071428571</v>
      </c>
      <c r="CB217">
        <v>3.11241821428571</v>
      </c>
      <c r="CC217">
        <v>1396.7532142857101</v>
      </c>
      <c r="CD217">
        <v>17.623889285714299</v>
      </c>
      <c r="CE217">
        <v>1.54631964285714</v>
      </c>
      <c r="CF217">
        <v>1.3142257142857099</v>
      </c>
      <c r="CG217">
        <v>13.4340285714286</v>
      </c>
      <c r="CH217">
        <v>10.9624714285714</v>
      </c>
      <c r="CI217">
        <v>1999.9603571428599</v>
      </c>
      <c r="CJ217">
        <v>0.97999428571428604</v>
      </c>
      <c r="CK217">
        <v>2.00055285714286E-2</v>
      </c>
      <c r="CL217">
        <v>0</v>
      </c>
      <c r="CM217">
        <v>2.2597</v>
      </c>
      <c r="CN217">
        <v>0</v>
      </c>
      <c r="CO217">
        <v>8978.1885714285709</v>
      </c>
      <c r="CP217">
        <v>17299.789285714302</v>
      </c>
      <c r="CQ217">
        <v>38.686999999999998</v>
      </c>
      <c r="CR217">
        <v>40.061999999999998</v>
      </c>
      <c r="CS217">
        <v>38.618250000000003</v>
      </c>
      <c r="CT217">
        <v>38.25</v>
      </c>
      <c r="CU217">
        <v>38.104750000000003</v>
      </c>
      <c r="CV217">
        <v>1959.94928571429</v>
      </c>
      <c r="CW217">
        <v>40.011071428571398</v>
      </c>
      <c r="CX217">
        <v>0</v>
      </c>
      <c r="CY217">
        <v>1657209406.8</v>
      </c>
      <c r="CZ217">
        <v>0</v>
      </c>
      <c r="DA217">
        <v>0</v>
      </c>
      <c r="DB217" t="s">
        <v>356</v>
      </c>
      <c r="DC217">
        <v>1656081770.5</v>
      </c>
      <c r="DD217">
        <v>1655399214.5999999</v>
      </c>
      <c r="DE217">
        <v>0</v>
      </c>
      <c r="DF217">
        <v>0.13400000000000001</v>
      </c>
      <c r="DG217">
        <v>-0.06</v>
      </c>
      <c r="DH217">
        <v>9.3309999999999995</v>
      </c>
      <c r="DI217">
        <v>0.51100000000000001</v>
      </c>
      <c r="DJ217">
        <v>421</v>
      </c>
      <c r="DK217">
        <v>25</v>
      </c>
      <c r="DL217">
        <v>1.93</v>
      </c>
      <c r="DM217">
        <v>0.15</v>
      </c>
      <c r="DN217">
        <v>-55.017556097560998</v>
      </c>
      <c r="DO217">
        <v>0.122345644599459</v>
      </c>
      <c r="DP217">
        <v>0.585518959326778</v>
      </c>
      <c r="DQ217">
        <v>0</v>
      </c>
      <c r="DR217">
        <v>3.14775853658537</v>
      </c>
      <c r="DS217">
        <v>-0.66876355400696796</v>
      </c>
      <c r="DT217">
        <v>6.8672823131736796E-2</v>
      </c>
      <c r="DU217">
        <v>0</v>
      </c>
      <c r="DV217">
        <v>0</v>
      </c>
      <c r="DW217">
        <v>2</v>
      </c>
      <c r="DX217" t="s">
        <v>365</v>
      </c>
      <c r="DY217">
        <v>2.9734699999999998</v>
      </c>
      <c r="DZ217">
        <v>2.69591</v>
      </c>
      <c r="EA217">
        <v>0.168825</v>
      </c>
      <c r="EB217">
        <v>0.17405300000000001</v>
      </c>
      <c r="EC217">
        <v>7.7985299999999994E-2</v>
      </c>
      <c r="ED217">
        <v>7.0050299999999996E-2</v>
      </c>
      <c r="EE217">
        <v>32531.7</v>
      </c>
      <c r="EF217">
        <v>35478.199999999997</v>
      </c>
      <c r="EG217">
        <v>35465.599999999999</v>
      </c>
      <c r="EH217">
        <v>38953.4</v>
      </c>
      <c r="EI217">
        <v>46345.599999999999</v>
      </c>
      <c r="EJ217">
        <v>52262.7</v>
      </c>
      <c r="EK217">
        <v>55393.9</v>
      </c>
      <c r="EL217">
        <v>62406.2</v>
      </c>
      <c r="EM217">
        <v>1.9872000000000001</v>
      </c>
      <c r="EN217">
        <v>2.1943999999999999</v>
      </c>
      <c r="EO217">
        <v>4.3958400000000002E-2</v>
      </c>
      <c r="EP217">
        <v>0</v>
      </c>
      <c r="EQ217">
        <v>24.307300000000001</v>
      </c>
      <c r="ER217">
        <v>999.9</v>
      </c>
      <c r="ES217">
        <v>51.031999999999996</v>
      </c>
      <c r="ET217">
        <v>33.031999999999996</v>
      </c>
      <c r="EU217">
        <v>34.639600000000002</v>
      </c>
      <c r="EV217">
        <v>54.1372</v>
      </c>
      <c r="EW217">
        <v>36.878999999999998</v>
      </c>
      <c r="EX217">
        <v>2</v>
      </c>
      <c r="EY217">
        <v>-8.3902400000000002E-2</v>
      </c>
      <c r="EZ217">
        <v>3.50996</v>
      </c>
      <c r="FA217">
        <v>20.110499999999998</v>
      </c>
      <c r="FB217">
        <v>5.1993200000000002</v>
      </c>
      <c r="FC217">
        <v>12.008800000000001</v>
      </c>
      <c r="FD217">
        <v>4.9756</v>
      </c>
      <c r="FE217">
        <v>3.2934000000000001</v>
      </c>
      <c r="FF217">
        <v>9999</v>
      </c>
      <c r="FG217">
        <v>9999</v>
      </c>
      <c r="FH217">
        <v>9999</v>
      </c>
      <c r="FI217">
        <v>556.79999999999995</v>
      </c>
      <c r="FJ217">
        <v>1.8631</v>
      </c>
      <c r="FK217">
        <v>1.86792</v>
      </c>
      <c r="FL217">
        <v>1.86768</v>
      </c>
      <c r="FM217">
        <v>1.8688400000000001</v>
      </c>
      <c r="FN217">
        <v>1.8696600000000001</v>
      </c>
      <c r="FO217">
        <v>1.8656900000000001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16.55</v>
      </c>
      <c r="GF217">
        <v>0.21340000000000001</v>
      </c>
      <c r="GG217">
        <v>5.3564593647505196</v>
      </c>
      <c r="GH217">
        <v>9.5670261133577305E-3</v>
      </c>
      <c r="GI217">
        <v>-9.19467254998099E-7</v>
      </c>
      <c r="GJ217">
        <v>-2.1372918425907501E-11</v>
      </c>
      <c r="GK217">
        <v>0.21331065453237499</v>
      </c>
      <c r="GL217">
        <v>0</v>
      </c>
      <c r="GM217">
        <v>0</v>
      </c>
      <c r="GN217">
        <v>0</v>
      </c>
      <c r="GO217">
        <v>-4</v>
      </c>
      <c r="GP217">
        <v>1866</v>
      </c>
      <c r="GQ217">
        <v>1</v>
      </c>
      <c r="GR217">
        <v>18</v>
      </c>
      <c r="GS217">
        <v>18794.3</v>
      </c>
      <c r="GT217">
        <v>30170.2</v>
      </c>
      <c r="GU217">
        <v>3.4521500000000001</v>
      </c>
      <c r="GV217">
        <v>2.6013199999999999</v>
      </c>
      <c r="GW217">
        <v>2.2485400000000002</v>
      </c>
      <c r="GX217">
        <v>2.7368199999999998</v>
      </c>
      <c r="GY217">
        <v>1.9958499999999999</v>
      </c>
      <c r="GZ217">
        <v>2.33765</v>
      </c>
      <c r="HA217">
        <v>36.955599999999997</v>
      </c>
      <c r="HB217">
        <v>15.4892</v>
      </c>
      <c r="HC217">
        <v>18</v>
      </c>
      <c r="HD217">
        <v>495.30799999999999</v>
      </c>
      <c r="HE217">
        <v>639.14400000000001</v>
      </c>
      <c r="HF217">
        <v>18.431999999999999</v>
      </c>
      <c r="HG217">
        <v>26.0854</v>
      </c>
      <c r="HH217">
        <v>30.001000000000001</v>
      </c>
      <c r="HI217">
        <v>25.916</v>
      </c>
      <c r="HJ217">
        <v>25.837299999999999</v>
      </c>
      <c r="HK217">
        <v>69.068899999999999</v>
      </c>
      <c r="HL217">
        <v>47.0642</v>
      </c>
      <c r="HM217">
        <v>0</v>
      </c>
      <c r="HN217">
        <v>18.422999999999998</v>
      </c>
      <c r="HO217">
        <v>1442.1</v>
      </c>
      <c r="HP217">
        <v>17.797899999999998</v>
      </c>
      <c r="HQ217">
        <v>102.79</v>
      </c>
      <c r="HR217">
        <v>103.923</v>
      </c>
    </row>
    <row r="218" spans="1:226" x14ac:dyDescent="0.2">
      <c r="A218">
        <v>202</v>
      </c>
      <c r="B218">
        <v>1657209433.0999999</v>
      </c>
      <c r="C218">
        <v>2828.0999999046298</v>
      </c>
      <c r="D218" t="s">
        <v>764</v>
      </c>
      <c r="E218" t="s">
        <v>765</v>
      </c>
      <c r="F218">
        <v>5</v>
      </c>
      <c r="G218" t="s">
        <v>596</v>
      </c>
      <c r="H218" t="s">
        <v>354</v>
      </c>
      <c r="I218">
        <v>1657209425.3499999</v>
      </c>
      <c r="J218">
        <f t="shared" si="102"/>
        <v>2.5569647953417934E-3</v>
      </c>
      <c r="K218">
        <f t="shared" si="103"/>
        <v>2.5569647953417936</v>
      </c>
      <c r="L218">
        <f t="shared" si="104"/>
        <v>24.852051668118438</v>
      </c>
      <c r="M218">
        <f t="shared" si="105"/>
        <v>1360.41214285714</v>
      </c>
      <c r="N218">
        <f t="shared" si="106"/>
        <v>918.82858175903925</v>
      </c>
      <c r="O218">
        <f t="shared" si="107"/>
        <v>68.556288856607011</v>
      </c>
      <c r="P218">
        <f t="shared" si="108"/>
        <v>101.50403424673647</v>
      </c>
      <c r="Q218">
        <f t="shared" si="109"/>
        <v>0.10261409948960559</v>
      </c>
      <c r="R218">
        <f t="shared" si="110"/>
        <v>2.4407780992235772</v>
      </c>
      <c r="S218">
        <f t="shared" si="111"/>
        <v>0.10027630028986437</v>
      </c>
      <c r="T218">
        <f t="shared" si="112"/>
        <v>6.2878293624763062E-2</v>
      </c>
      <c r="U218">
        <f t="shared" si="113"/>
        <v>321.51261471428523</v>
      </c>
      <c r="V218">
        <f t="shared" si="114"/>
        <v>26.065534181066692</v>
      </c>
      <c r="W218">
        <f t="shared" si="115"/>
        <v>26.065534181066692</v>
      </c>
      <c r="X218">
        <f t="shared" si="116"/>
        <v>3.3873655653781514</v>
      </c>
      <c r="Y218">
        <f t="shared" si="117"/>
        <v>49.83651999036806</v>
      </c>
      <c r="Z218">
        <f t="shared" si="118"/>
        <v>1.547722050697752</v>
      </c>
      <c r="AA218">
        <f t="shared" si="119"/>
        <v>3.1055981657565201</v>
      </c>
      <c r="AB218">
        <f t="shared" si="120"/>
        <v>1.8396435146803993</v>
      </c>
      <c r="AC218">
        <f t="shared" si="121"/>
        <v>-112.76214747457308</v>
      </c>
      <c r="AD218">
        <f t="shared" si="122"/>
        <v>-192.16320795066798</v>
      </c>
      <c r="AE218">
        <f t="shared" si="123"/>
        <v>-16.709749684691332</v>
      </c>
      <c r="AF218">
        <f t="shared" si="124"/>
        <v>-0.12249039564713371</v>
      </c>
      <c r="AG218">
        <f t="shared" si="125"/>
        <v>42.483269015332084</v>
      </c>
      <c r="AH218">
        <f t="shared" si="126"/>
        <v>2.5815947528237162</v>
      </c>
      <c r="AI218">
        <f t="shared" si="127"/>
        <v>24.852051668118438</v>
      </c>
      <c r="AJ218">
        <v>1458.0602930426901</v>
      </c>
      <c r="AK218">
        <v>1414.03751515152</v>
      </c>
      <c r="AL218">
        <v>3.4179065565248901</v>
      </c>
      <c r="AM218">
        <v>66.352371143626101</v>
      </c>
      <c r="AN218">
        <f t="shared" si="128"/>
        <v>2.5569647953417936</v>
      </c>
      <c r="AO218">
        <v>17.7704091853291</v>
      </c>
      <c r="AP218">
        <v>20.773178787878798</v>
      </c>
      <c r="AQ218">
        <v>3.9148460883657902E-4</v>
      </c>
      <c r="AR218">
        <v>77.378887929022895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39647.40586774535</v>
      </c>
      <c r="AX218">
        <f t="shared" si="132"/>
        <v>1999.97464285714</v>
      </c>
      <c r="AY218">
        <f t="shared" si="133"/>
        <v>1681.1790428571405</v>
      </c>
      <c r="AZ218">
        <f t="shared" si="134"/>
        <v>0.84060017903798423</v>
      </c>
      <c r="BA218">
        <f t="shared" si="135"/>
        <v>0.16075834554330956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1657209425.3499999</v>
      </c>
      <c r="BH218">
        <v>1360.41214285714</v>
      </c>
      <c r="BI218">
        <v>1415.60607142857</v>
      </c>
      <c r="BJ218">
        <v>20.743410714285702</v>
      </c>
      <c r="BK218">
        <v>17.709782142857101</v>
      </c>
      <c r="BL218">
        <v>1343.91107142857</v>
      </c>
      <c r="BM218">
        <v>20.530096428571401</v>
      </c>
      <c r="BN218">
        <v>500.00392857142799</v>
      </c>
      <c r="BO218">
        <v>74.570746428571397</v>
      </c>
      <c r="BP218">
        <v>4.1961771428571402E-2</v>
      </c>
      <c r="BQ218">
        <v>24.6051857142857</v>
      </c>
      <c r="BR218">
        <v>25.029392857142899</v>
      </c>
      <c r="BS218">
        <v>999.9</v>
      </c>
      <c r="BT218">
        <v>0</v>
      </c>
      <c r="BU218">
        <v>0</v>
      </c>
      <c r="BV218">
        <v>9973.5714285714294</v>
      </c>
      <c r="BW218">
        <v>0</v>
      </c>
      <c r="BX218">
        <v>1657.7632142857101</v>
      </c>
      <c r="BY218">
        <v>-55.193639285714298</v>
      </c>
      <c r="BZ218">
        <v>1389.2296428571401</v>
      </c>
      <c r="CA218">
        <v>1441.12785714286</v>
      </c>
      <c r="CB218">
        <v>3.0336189285714301</v>
      </c>
      <c r="CC218">
        <v>1415.60607142857</v>
      </c>
      <c r="CD218">
        <v>17.709782142857101</v>
      </c>
      <c r="CE218">
        <v>1.54685071428571</v>
      </c>
      <c r="CF218">
        <v>1.3206321428571399</v>
      </c>
      <c r="CG218">
        <v>13.439303571428599</v>
      </c>
      <c r="CH218">
        <v>11.0356214285714</v>
      </c>
      <c r="CI218">
        <v>1999.97464285714</v>
      </c>
      <c r="CJ218">
        <v>0.97999407142857198</v>
      </c>
      <c r="CK218">
        <v>2.00057571428571E-2</v>
      </c>
      <c r="CL218">
        <v>0</v>
      </c>
      <c r="CM218">
        <v>2.2599785714285701</v>
      </c>
      <c r="CN218">
        <v>0</v>
      </c>
      <c r="CO218">
        <v>8982.6149999999998</v>
      </c>
      <c r="CP218">
        <v>17299.9035714286</v>
      </c>
      <c r="CQ218">
        <v>38.686999999999998</v>
      </c>
      <c r="CR218">
        <v>40.061999999999998</v>
      </c>
      <c r="CS218">
        <v>38.618250000000003</v>
      </c>
      <c r="CT218">
        <v>38.25</v>
      </c>
      <c r="CU218">
        <v>38.093499999999999</v>
      </c>
      <c r="CV218">
        <v>1959.9632142857099</v>
      </c>
      <c r="CW218">
        <v>40.011428571428603</v>
      </c>
      <c r="CX218">
        <v>0</v>
      </c>
      <c r="CY218">
        <v>1657209412.2</v>
      </c>
      <c r="CZ218">
        <v>0</v>
      </c>
      <c r="DA218">
        <v>0</v>
      </c>
      <c r="DB218" t="s">
        <v>356</v>
      </c>
      <c r="DC218">
        <v>1656081770.5</v>
      </c>
      <c r="DD218">
        <v>1655399214.5999999</v>
      </c>
      <c r="DE218">
        <v>0</v>
      </c>
      <c r="DF218">
        <v>0.13400000000000001</v>
      </c>
      <c r="DG218">
        <v>-0.06</v>
      </c>
      <c r="DH218">
        <v>9.3309999999999995</v>
      </c>
      <c r="DI218">
        <v>0.51100000000000001</v>
      </c>
      <c r="DJ218">
        <v>421</v>
      </c>
      <c r="DK218">
        <v>25</v>
      </c>
      <c r="DL218">
        <v>1.93</v>
      </c>
      <c r="DM218">
        <v>0.15</v>
      </c>
      <c r="DN218">
        <v>-55.089995121951198</v>
      </c>
      <c r="DO218">
        <v>-0.92785296167250697</v>
      </c>
      <c r="DP218">
        <v>0.57304886308970104</v>
      </c>
      <c r="DQ218">
        <v>0</v>
      </c>
      <c r="DR218">
        <v>3.0865712195122001</v>
      </c>
      <c r="DS218">
        <v>-0.78354292682926896</v>
      </c>
      <c r="DT218">
        <v>8.2419164808805706E-2</v>
      </c>
      <c r="DU218">
        <v>0</v>
      </c>
      <c r="DV218">
        <v>0</v>
      </c>
      <c r="DW218">
        <v>2</v>
      </c>
      <c r="DX218" t="s">
        <v>365</v>
      </c>
      <c r="DY218">
        <v>2.97363</v>
      </c>
      <c r="DZ218">
        <v>2.6961499999999998</v>
      </c>
      <c r="EA218">
        <v>0.170213</v>
      </c>
      <c r="EB218">
        <v>0.17538400000000001</v>
      </c>
      <c r="EC218">
        <v>7.8073400000000001E-2</v>
      </c>
      <c r="ED218">
        <v>7.0493200000000006E-2</v>
      </c>
      <c r="EE218">
        <v>32476.400000000001</v>
      </c>
      <c r="EF218">
        <v>35420.199999999997</v>
      </c>
      <c r="EG218">
        <v>35464.6</v>
      </c>
      <c r="EH218">
        <v>38952.5</v>
      </c>
      <c r="EI218">
        <v>46340.3</v>
      </c>
      <c r="EJ218">
        <v>52236.9</v>
      </c>
      <c r="EK218">
        <v>55392.9</v>
      </c>
      <c r="EL218">
        <v>62405.2</v>
      </c>
      <c r="EM218">
        <v>1.9874000000000001</v>
      </c>
      <c r="EN218">
        <v>2.1945999999999999</v>
      </c>
      <c r="EO218">
        <v>4.3362400000000002E-2</v>
      </c>
      <c r="EP218">
        <v>0</v>
      </c>
      <c r="EQ218">
        <v>24.302</v>
      </c>
      <c r="ER218">
        <v>999.9</v>
      </c>
      <c r="ES218">
        <v>51.006999999999998</v>
      </c>
      <c r="ET218">
        <v>33.063000000000002</v>
      </c>
      <c r="EU218">
        <v>34.676400000000001</v>
      </c>
      <c r="EV218">
        <v>53.807200000000002</v>
      </c>
      <c r="EW218">
        <v>36.8429</v>
      </c>
      <c r="EX218">
        <v>2</v>
      </c>
      <c r="EY218">
        <v>-8.3821099999999996E-2</v>
      </c>
      <c r="EZ218">
        <v>3.41499</v>
      </c>
      <c r="FA218">
        <v>20.112500000000001</v>
      </c>
      <c r="FB218">
        <v>5.1993200000000002</v>
      </c>
      <c r="FC218">
        <v>12.0099</v>
      </c>
      <c r="FD218">
        <v>4.976</v>
      </c>
      <c r="FE218">
        <v>3.2930000000000001</v>
      </c>
      <c r="FF218">
        <v>9999</v>
      </c>
      <c r="FG218">
        <v>9999</v>
      </c>
      <c r="FH218">
        <v>9999</v>
      </c>
      <c r="FI218">
        <v>556.79999999999995</v>
      </c>
      <c r="FJ218">
        <v>1.8631</v>
      </c>
      <c r="FK218">
        <v>1.8678600000000001</v>
      </c>
      <c r="FL218">
        <v>1.86768</v>
      </c>
      <c r="FM218">
        <v>1.86887</v>
      </c>
      <c r="FN218">
        <v>1.8696600000000001</v>
      </c>
      <c r="FO218">
        <v>1.8656900000000001</v>
      </c>
      <c r="FP218">
        <v>1.86676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16.68</v>
      </c>
      <c r="GF218">
        <v>0.21329999999999999</v>
      </c>
      <c r="GG218">
        <v>5.3564593647505196</v>
      </c>
      <c r="GH218">
        <v>9.5670261133577305E-3</v>
      </c>
      <c r="GI218">
        <v>-9.19467254998099E-7</v>
      </c>
      <c r="GJ218">
        <v>-2.1372918425907501E-11</v>
      </c>
      <c r="GK218">
        <v>0.21331065453237499</v>
      </c>
      <c r="GL218">
        <v>0</v>
      </c>
      <c r="GM218">
        <v>0</v>
      </c>
      <c r="GN218">
        <v>0</v>
      </c>
      <c r="GO218">
        <v>-4</v>
      </c>
      <c r="GP218">
        <v>1866</v>
      </c>
      <c r="GQ218">
        <v>1</v>
      </c>
      <c r="GR218">
        <v>18</v>
      </c>
      <c r="GS218">
        <v>18794.400000000001</v>
      </c>
      <c r="GT218">
        <v>30170.3</v>
      </c>
      <c r="GU218">
        <v>3.4875500000000001</v>
      </c>
      <c r="GV218">
        <v>2.5964399999999999</v>
      </c>
      <c r="GW218">
        <v>2.2485400000000002</v>
      </c>
      <c r="GX218">
        <v>2.7368199999999998</v>
      </c>
      <c r="GY218">
        <v>1.9958499999999999</v>
      </c>
      <c r="GZ218">
        <v>2.3010299999999999</v>
      </c>
      <c r="HA218">
        <v>36.979399999999998</v>
      </c>
      <c r="HB218">
        <v>15.4892</v>
      </c>
      <c r="HC218">
        <v>18</v>
      </c>
      <c r="HD218">
        <v>495.49700000000001</v>
      </c>
      <c r="HE218">
        <v>639.39099999999996</v>
      </c>
      <c r="HF218">
        <v>18.393999999999998</v>
      </c>
      <c r="HG218">
        <v>26.094200000000001</v>
      </c>
      <c r="HH218">
        <v>30.000299999999999</v>
      </c>
      <c r="HI218">
        <v>25.922999999999998</v>
      </c>
      <c r="HJ218">
        <v>25.844200000000001</v>
      </c>
      <c r="HK218">
        <v>69.787700000000001</v>
      </c>
      <c r="HL218">
        <v>47.0642</v>
      </c>
      <c r="HM218">
        <v>0</v>
      </c>
      <c r="HN218">
        <v>18.401700000000002</v>
      </c>
      <c r="HO218">
        <v>1455.53</v>
      </c>
      <c r="HP218">
        <v>17.731400000000001</v>
      </c>
      <c r="HQ218">
        <v>102.78700000000001</v>
      </c>
      <c r="HR218">
        <v>103.92100000000001</v>
      </c>
    </row>
    <row r="219" spans="1:226" x14ac:dyDescent="0.2">
      <c r="A219">
        <v>203</v>
      </c>
      <c r="B219">
        <v>1657209438.0999999</v>
      </c>
      <c r="C219">
        <v>2833.0999999046298</v>
      </c>
      <c r="D219" t="s">
        <v>766</v>
      </c>
      <c r="E219" t="s">
        <v>767</v>
      </c>
      <c r="F219">
        <v>5</v>
      </c>
      <c r="G219" t="s">
        <v>596</v>
      </c>
      <c r="H219" t="s">
        <v>354</v>
      </c>
      <c r="I219">
        <v>1657209430.61852</v>
      </c>
      <c r="J219">
        <f t="shared" si="102"/>
        <v>2.5290679802618403E-3</v>
      </c>
      <c r="K219">
        <f t="shared" si="103"/>
        <v>2.5290679802618401</v>
      </c>
      <c r="L219">
        <f t="shared" si="104"/>
        <v>25.099046029411745</v>
      </c>
      <c r="M219">
        <f t="shared" si="105"/>
        <v>1378.14037037037</v>
      </c>
      <c r="N219">
        <f t="shared" si="106"/>
        <v>928.16658061265446</v>
      </c>
      <c r="O219">
        <f t="shared" si="107"/>
        <v>69.253192820072982</v>
      </c>
      <c r="P219">
        <f t="shared" si="108"/>
        <v>102.82703858976325</v>
      </c>
      <c r="Q219">
        <f t="shared" si="109"/>
        <v>0.10158408913276258</v>
      </c>
      <c r="R219">
        <f t="shared" si="110"/>
        <v>2.4424520422794034</v>
      </c>
      <c r="S219">
        <f t="shared" si="111"/>
        <v>9.9293954508014579E-2</v>
      </c>
      <c r="T219">
        <f t="shared" si="112"/>
        <v>6.2260180922292532E-2</v>
      </c>
      <c r="U219">
        <f t="shared" si="113"/>
        <v>321.51885711111055</v>
      </c>
      <c r="V219">
        <f t="shared" si="114"/>
        <v>26.062606469229927</v>
      </c>
      <c r="W219">
        <f t="shared" si="115"/>
        <v>26.062606469229927</v>
      </c>
      <c r="X219">
        <f t="shared" si="116"/>
        <v>3.38677906256124</v>
      </c>
      <c r="Y219">
        <f t="shared" si="117"/>
        <v>49.916300446814468</v>
      </c>
      <c r="Z219">
        <f t="shared" si="118"/>
        <v>1.5492115181433586</v>
      </c>
      <c r="AA219">
        <f t="shared" si="119"/>
        <v>3.1036184658637405</v>
      </c>
      <c r="AB219">
        <f t="shared" si="120"/>
        <v>1.8375675444178814</v>
      </c>
      <c r="AC219">
        <f t="shared" si="121"/>
        <v>-111.53189792954716</v>
      </c>
      <c r="AD219">
        <f t="shared" si="122"/>
        <v>-193.31362600415505</v>
      </c>
      <c r="AE219">
        <f t="shared" si="123"/>
        <v>-16.797118013053495</v>
      </c>
      <c r="AF219">
        <f t="shared" si="124"/>
        <v>-0.12378483564512521</v>
      </c>
      <c r="AG219">
        <f t="shared" si="125"/>
        <v>42.510208005023181</v>
      </c>
      <c r="AH219">
        <f t="shared" si="126"/>
        <v>2.5413602687939445</v>
      </c>
      <c r="AI219">
        <f t="shared" si="127"/>
        <v>25.099046029411745</v>
      </c>
      <c r="AJ219">
        <v>1475.5147846818099</v>
      </c>
      <c r="AK219">
        <v>1431.29872727273</v>
      </c>
      <c r="AL219">
        <v>3.3905292534702598</v>
      </c>
      <c r="AM219">
        <v>66.352371143626101</v>
      </c>
      <c r="AN219">
        <f t="shared" si="128"/>
        <v>2.5290679802618401</v>
      </c>
      <c r="AO219">
        <v>17.8397084979329</v>
      </c>
      <c r="AP219">
        <v>20.795286060606099</v>
      </c>
      <c r="AQ219">
        <v>3.4449291387612102E-3</v>
      </c>
      <c r="AR219">
        <v>77.378887929022895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39690.402765190011</v>
      </c>
      <c r="AX219">
        <f t="shared" si="132"/>
        <v>2000.0133333333299</v>
      </c>
      <c r="AY219">
        <f t="shared" si="133"/>
        <v>1681.2115777777749</v>
      </c>
      <c r="AZ219">
        <f t="shared" si="134"/>
        <v>0.84060018488765631</v>
      </c>
      <c r="BA219">
        <f t="shared" si="135"/>
        <v>0.16075835683317666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1657209430.61852</v>
      </c>
      <c r="BH219">
        <v>1378.14037037037</v>
      </c>
      <c r="BI219">
        <v>1433.35296296296</v>
      </c>
      <c r="BJ219">
        <v>20.7633222222222</v>
      </c>
      <c r="BK219">
        <v>17.777144444444399</v>
      </c>
      <c r="BL219">
        <v>1361.5170370370399</v>
      </c>
      <c r="BM219">
        <v>20.550007407407399</v>
      </c>
      <c r="BN219">
        <v>500.02244444444398</v>
      </c>
      <c r="BO219">
        <v>74.570929629629603</v>
      </c>
      <c r="BP219">
        <v>4.1962351851851903E-2</v>
      </c>
      <c r="BQ219">
        <v>24.594522222222199</v>
      </c>
      <c r="BR219">
        <v>25.016111111111101</v>
      </c>
      <c r="BS219">
        <v>999.9</v>
      </c>
      <c r="BT219">
        <v>0</v>
      </c>
      <c r="BU219">
        <v>0</v>
      </c>
      <c r="BV219">
        <v>9984.4444444444507</v>
      </c>
      <c r="BW219">
        <v>0</v>
      </c>
      <c r="BX219">
        <v>1658.17</v>
      </c>
      <c r="BY219">
        <v>-55.211740740740701</v>
      </c>
      <c r="BZ219">
        <v>1407.36296296296</v>
      </c>
      <c r="CA219">
        <v>1459.2944444444399</v>
      </c>
      <c r="CB219">
        <v>2.98616407407407</v>
      </c>
      <c r="CC219">
        <v>1433.35296296296</v>
      </c>
      <c r="CD219">
        <v>17.777144444444399</v>
      </c>
      <c r="CE219">
        <v>1.54833925925926</v>
      </c>
      <c r="CF219">
        <v>1.32565814814815</v>
      </c>
      <c r="CG219">
        <v>13.4540555555556</v>
      </c>
      <c r="CH219">
        <v>11.092844444444401</v>
      </c>
      <c r="CI219">
        <v>2000.0133333333299</v>
      </c>
      <c r="CJ219">
        <v>0.97999377777777796</v>
      </c>
      <c r="CK219">
        <v>2.0006070370370398E-2</v>
      </c>
      <c r="CL219">
        <v>0</v>
      </c>
      <c r="CM219">
        <v>2.2392592592592599</v>
      </c>
      <c r="CN219">
        <v>0</v>
      </c>
      <c r="CO219">
        <v>8987.4896296296301</v>
      </c>
      <c r="CP219">
        <v>17300.244444444401</v>
      </c>
      <c r="CQ219">
        <v>38.684703703703697</v>
      </c>
      <c r="CR219">
        <v>40.061999999999998</v>
      </c>
      <c r="CS219">
        <v>38.625</v>
      </c>
      <c r="CT219">
        <v>38.238333333333301</v>
      </c>
      <c r="CU219">
        <v>38.0713333333333</v>
      </c>
      <c r="CV219">
        <v>1960.00074074074</v>
      </c>
      <c r="CW219">
        <v>40.012592592592597</v>
      </c>
      <c r="CX219">
        <v>0</v>
      </c>
      <c r="CY219">
        <v>1657209417</v>
      </c>
      <c r="CZ219">
        <v>0</v>
      </c>
      <c r="DA219">
        <v>0</v>
      </c>
      <c r="DB219" t="s">
        <v>356</v>
      </c>
      <c r="DC219">
        <v>1656081770.5</v>
      </c>
      <c r="DD219">
        <v>1655399214.5999999</v>
      </c>
      <c r="DE219">
        <v>0</v>
      </c>
      <c r="DF219">
        <v>0.13400000000000001</v>
      </c>
      <c r="DG219">
        <v>-0.06</v>
      </c>
      <c r="DH219">
        <v>9.3309999999999995</v>
      </c>
      <c r="DI219">
        <v>0.51100000000000001</v>
      </c>
      <c r="DJ219">
        <v>421</v>
      </c>
      <c r="DK219">
        <v>25</v>
      </c>
      <c r="DL219">
        <v>1.93</v>
      </c>
      <c r="DM219">
        <v>0.15</v>
      </c>
      <c r="DN219">
        <v>-55.240075609756097</v>
      </c>
      <c r="DO219">
        <v>-1.55943554006969</v>
      </c>
      <c r="DP219">
        <v>0.65681222203524203</v>
      </c>
      <c r="DQ219">
        <v>0</v>
      </c>
      <c r="DR219">
        <v>3.0273285365853702</v>
      </c>
      <c r="DS219">
        <v>-0.70453191637631196</v>
      </c>
      <c r="DT219">
        <v>7.60164620669464E-2</v>
      </c>
      <c r="DU219">
        <v>0</v>
      </c>
      <c r="DV219">
        <v>0</v>
      </c>
      <c r="DW219">
        <v>2</v>
      </c>
      <c r="DX219" t="s">
        <v>365</v>
      </c>
      <c r="DY219">
        <v>2.9741300000000002</v>
      </c>
      <c r="DZ219">
        <v>2.6953900000000002</v>
      </c>
      <c r="EA219">
        <v>0.17147999999999999</v>
      </c>
      <c r="EB219">
        <v>0.17669499999999999</v>
      </c>
      <c r="EC219">
        <v>7.8117699999999998E-2</v>
      </c>
      <c r="ED219">
        <v>7.0441900000000002E-2</v>
      </c>
      <c r="EE219">
        <v>32426</v>
      </c>
      <c r="EF219">
        <v>35363.699999999997</v>
      </c>
      <c r="EG219">
        <v>35463.699999999997</v>
      </c>
      <c r="EH219">
        <v>38952.300000000003</v>
      </c>
      <c r="EI219">
        <v>46336.9</v>
      </c>
      <c r="EJ219">
        <v>52239.3</v>
      </c>
      <c r="EK219">
        <v>55391.5</v>
      </c>
      <c r="EL219">
        <v>62404.5</v>
      </c>
      <c r="EM219">
        <v>1.9867999999999999</v>
      </c>
      <c r="EN219">
        <v>2.194</v>
      </c>
      <c r="EO219">
        <v>4.50015E-2</v>
      </c>
      <c r="EP219">
        <v>0</v>
      </c>
      <c r="EQ219">
        <v>24.2971</v>
      </c>
      <c r="ER219">
        <v>999.9</v>
      </c>
      <c r="ES219">
        <v>50.982999999999997</v>
      </c>
      <c r="ET219">
        <v>33.073</v>
      </c>
      <c r="EU219">
        <v>34.683300000000003</v>
      </c>
      <c r="EV219">
        <v>53.397199999999998</v>
      </c>
      <c r="EW219">
        <v>36.798900000000003</v>
      </c>
      <c r="EX219">
        <v>2</v>
      </c>
      <c r="EY219">
        <v>-8.3658499999999997E-2</v>
      </c>
      <c r="EZ219">
        <v>3.33046</v>
      </c>
      <c r="FA219">
        <v>20.113199999999999</v>
      </c>
      <c r="FB219">
        <v>5.1993200000000002</v>
      </c>
      <c r="FC219">
        <v>12.0076</v>
      </c>
      <c r="FD219">
        <v>4.9756</v>
      </c>
      <c r="FE219">
        <v>3.2930000000000001</v>
      </c>
      <c r="FF219">
        <v>9999</v>
      </c>
      <c r="FG219">
        <v>9999</v>
      </c>
      <c r="FH219">
        <v>9999</v>
      </c>
      <c r="FI219">
        <v>556.79999999999995</v>
      </c>
      <c r="FJ219">
        <v>1.8631</v>
      </c>
      <c r="FK219">
        <v>1.8678600000000001</v>
      </c>
      <c r="FL219">
        <v>1.86768</v>
      </c>
      <c r="FM219">
        <v>1.8688</v>
      </c>
      <c r="FN219">
        <v>1.8696600000000001</v>
      </c>
      <c r="FO219">
        <v>1.8656900000000001</v>
      </c>
      <c r="FP219">
        <v>1.86676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16.79</v>
      </c>
      <c r="GF219">
        <v>0.21329999999999999</v>
      </c>
      <c r="GG219">
        <v>5.3564593647505196</v>
      </c>
      <c r="GH219">
        <v>9.5670261133577305E-3</v>
      </c>
      <c r="GI219">
        <v>-9.19467254998099E-7</v>
      </c>
      <c r="GJ219">
        <v>-2.1372918425907501E-11</v>
      </c>
      <c r="GK219">
        <v>0.21331065453237499</v>
      </c>
      <c r="GL219">
        <v>0</v>
      </c>
      <c r="GM219">
        <v>0</v>
      </c>
      <c r="GN219">
        <v>0</v>
      </c>
      <c r="GO219">
        <v>-4</v>
      </c>
      <c r="GP219">
        <v>1866</v>
      </c>
      <c r="GQ219">
        <v>1</v>
      </c>
      <c r="GR219">
        <v>18</v>
      </c>
      <c r="GS219">
        <v>18794.5</v>
      </c>
      <c r="GT219">
        <v>30170.400000000001</v>
      </c>
      <c r="GU219">
        <v>3.5144000000000002</v>
      </c>
      <c r="GV219">
        <v>2.6000999999999999</v>
      </c>
      <c r="GW219">
        <v>2.2485400000000002</v>
      </c>
      <c r="GX219">
        <v>2.7368199999999998</v>
      </c>
      <c r="GY219">
        <v>1.9958499999999999</v>
      </c>
      <c r="GZ219">
        <v>2.3071299999999999</v>
      </c>
      <c r="HA219">
        <v>36.979399999999998</v>
      </c>
      <c r="HB219">
        <v>15.480399999999999</v>
      </c>
      <c r="HC219">
        <v>18</v>
      </c>
      <c r="HD219">
        <v>495.16699999999997</v>
      </c>
      <c r="HE219">
        <v>638.96400000000006</v>
      </c>
      <c r="HF219">
        <v>18.376799999999999</v>
      </c>
      <c r="HG219">
        <v>26.1008</v>
      </c>
      <c r="HH219">
        <v>30.000299999999999</v>
      </c>
      <c r="HI219">
        <v>25.929500000000001</v>
      </c>
      <c r="HJ219">
        <v>25.848500000000001</v>
      </c>
      <c r="HK219">
        <v>70.322699999999998</v>
      </c>
      <c r="HL219">
        <v>47.335599999999999</v>
      </c>
      <c r="HM219">
        <v>0</v>
      </c>
      <c r="HN219">
        <v>18.390899999999998</v>
      </c>
      <c r="HO219">
        <v>1475.83</v>
      </c>
      <c r="HP219">
        <v>17.731400000000001</v>
      </c>
      <c r="HQ219">
        <v>102.785</v>
      </c>
      <c r="HR219">
        <v>103.92</v>
      </c>
    </row>
    <row r="220" spans="1:226" x14ac:dyDescent="0.2">
      <c r="A220">
        <v>204</v>
      </c>
      <c r="B220">
        <v>1657209443.0999999</v>
      </c>
      <c r="C220">
        <v>2838.0999999046298</v>
      </c>
      <c r="D220" t="s">
        <v>768</v>
      </c>
      <c r="E220" t="s">
        <v>769</v>
      </c>
      <c r="F220">
        <v>5</v>
      </c>
      <c r="G220" t="s">
        <v>596</v>
      </c>
      <c r="H220" t="s">
        <v>354</v>
      </c>
      <c r="I220">
        <v>1657209435.33214</v>
      </c>
      <c r="J220">
        <f t="shared" si="102"/>
        <v>2.5067694054378259E-3</v>
      </c>
      <c r="K220">
        <f t="shared" si="103"/>
        <v>2.5067694054378258</v>
      </c>
      <c r="L220">
        <f t="shared" si="104"/>
        <v>24.46281945579419</v>
      </c>
      <c r="M220">
        <f t="shared" si="105"/>
        <v>1393.94821428571</v>
      </c>
      <c r="N220">
        <f t="shared" si="106"/>
        <v>950.26748372167378</v>
      </c>
      <c r="O220">
        <f t="shared" si="107"/>
        <v>70.902356236748332</v>
      </c>
      <c r="P220">
        <f t="shared" si="108"/>
        <v>104.00672921879375</v>
      </c>
      <c r="Q220">
        <f t="shared" si="109"/>
        <v>0.1007494709009293</v>
      </c>
      <c r="R220">
        <f t="shared" si="110"/>
        <v>2.4423749992317987</v>
      </c>
      <c r="S220">
        <f t="shared" si="111"/>
        <v>9.8496294331293463E-2</v>
      </c>
      <c r="T220">
        <f t="shared" si="112"/>
        <v>6.1758425967060132E-2</v>
      </c>
      <c r="U220">
        <f t="shared" si="113"/>
        <v>321.51730939285733</v>
      </c>
      <c r="V220">
        <f t="shared" si="114"/>
        <v>26.060548310155028</v>
      </c>
      <c r="W220">
        <f t="shared" si="115"/>
        <v>26.060548310155028</v>
      </c>
      <c r="X220">
        <f t="shared" si="116"/>
        <v>3.3863668086488938</v>
      </c>
      <c r="Y220">
        <f t="shared" si="117"/>
        <v>49.976735321317904</v>
      </c>
      <c r="Z220">
        <f t="shared" si="118"/>
        <v>1.5502548135379086</v>
      </c>
      <c r="AA220">
        <f t="shared" si="119"/>
        <v>3.1019529458472594</v>
      </c>
      <c r="AB220">
        <f t="shared" si="120"/>
        <v>1.8361119951109852</v>
      </c>
      <c r="AC220">
        <f t="shared" si="121"/>
        <v>-110.54853077980812</v>
      </c>
      <c r="AD220">
        <f t="shared" si="122"/>
        <v>-194.2183961682772</v>
      </c>
      <c r="AE220">
        <f t="shared" si="123"/>
        <v>-16.875330990478183</v>
      </c>
      <c r="AF220">
        <f t="shared" si="124"/>
        <v>-0.12494854570616098</v>
      </c>
      <c r="AG220">
        <f t="shared" si="125"/>
        <v>42.572759154190344</v>
      </c>
      <c r="AH220">
        <f t="shared" si="126"/>
        <v>2.5215390191744715</v>
      </c>
      <c r="AI220">
        <f t="shared" si="127"/>
        <v>24.46281945579419</v>
      </c>
      <c r="AJ220">
        <v>1491.87582679363</v>
      </c>
      <c r="AK220">
        <v>1448.40745454545</v>
      </c>
      <c r="AL220">
        <v>3.39729486764401</v>
      </c>
      <c r="AM220">
        <v>66.352371143626101</v>
      </c>
      <c r="AN220">
        <f t="shared" si="128"/>
        <v>2.5067694054378258</v>
      </c>
      <c r="AO220">
        <v>17.805901724293701</v>
      </c>
      <c r="AP220">
        <v>20.781106060606099</v>
      </c>
      <c r="AQ220">
        <v>-6.3620972904013702E-3</v>
      </c>
      <c r="AR220">
        <v>77.378887929022895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39689.688636443141</v>
      </c>
      <c r="AX220">
        <f t="shared" si="132"/>
        <v>2000.0039285714299</v>
      </c>
      <c r="AY220">
        <f t="shared" si="133"/>
        <v>1681.2036535714294</v>
      </c>
      <c r="AZ220">
        <f t="shared" si="134"/>
        <v>0.84060017560679778</v>
      </c>
      <c r="BA220">
        <f t="shared" si="135"/>
        <v>0.16075833892111996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1657209435.33214</v>
      </c>
      <c r="BH220">
        <v>1393.94821428571</v>
      </c>
      <c r="BI220">
        <v>1449.2521428571399</v>
      </c>
      <c r="BJ220">
        <v>20.777260714285699</v>
      </c>
      <c r="BK220">
        <v>17.814350000000001</v>
      </c>
      <c r="BL220">
        <v>1377.21571428571</v>
      </c>
      <c r="BM220">
        <v>20.563946428571398</v>
      </c>
      <c r="BN220">
        <v>500.01135714285698</v>
      </c>
      <c r="BO220">
        <v>74.571035714285699</v>
      </c>
      <c r="BP220">
        <v>4.2015296428571401E-2</v>
      </c>
      <c r="BQ220">
        <v>24.585546428571401</v>
      </c>
      <c r="BR220">
        <v>25.006796428571398</v>
      </c>
      <c r="BS220">
        <v>999.9</v>
      </c>
      <c r="BT220">
        <v>0</v>
      </c>
      <c r="BU220">
        <v>0</v>
      </c>
      <c r="BV220">
        <v>9983.9285714285706</v>
      </c>
      <c r="BW220">
        <v>0</v>
      </c>
      <c r="BX220">
        <v>1658.5185714285701</v>
      </c>
      <c r="BY220">
        <v>-55.302971428571396</v>
      </c>
      <c r="BZ220">
        <v>1423.52714285714</v>
      </c>
      <c r="CA220">
        <v>1475.5374999999999</v>
      </c>
      <c r="CB220">
        <v>2.96290428571429</v>
      </c>
      <c r="CC220">
        <v>1449.2521428571399</v>
      </c>
      <c r="CD220">
        <v>17.814350000000001</v>
      </c>
      <c r="CE220">
        <v>1.54938178571429</v>
      </c>
      <c r="CF220">
        <v>1.3284342857142899</v>
      </c>
      <c r="CG220">
        <v>13.464382142857101</v>
      </c>
      <c r="CH220">
        <v>11.12445</v>
      </c>
      <c r="CI220">
        <v>2000.0039285714299</v>
      </c>
      <c r="CJ220">
        <v>0.97999375</v>
      </c>
      <c r="CK220">
        <v>2.0006099999999999E-2</v>
      </c>
      <c r="CL220">
        <v>0</v>
      </c>
      <c r="CM220">
        <v>2.2439571428571399</v>
      </c>
      <c r="CN220">
        <v>0</v>
      </c>
      <c r="CO220">
        <v>8987.7078571428592</v>
      </c>
      <c r="CP220">
        <v>17300.164285714302</v>
      </c>
      <c r="CQ220">
        <v>38.684785714285702</v>
      </c>
      <c r="CR220">
        <v>40.061999999999998</v>
      </c>
      <c r="CS220">
        <v>38.625</v>
      </c>
      <c r="CT220">
        <v>38.218499999999999</v>
      </c>
      <c r="CU220">
        <v>38.061999999999998</v>
      </c>
      <c r="CV220">
        <v>1959.9921428571399</v>
      </c>
      <c r="CW220">
        <v>40.011785714285701</v>
      </c>
      <c r="CX220">
        <v>0</v>
      </c>
      <c r="CY220">
        <v>1657209421.8</v>
      </c>
      <c r="CZ220">
        <v>0</v>
      </c>
      <c r="DA220">
        <v>0</v>
      </c>
      <c r="DB220" t="s">
        <v>356</v>
      </c>
      <c r="DC220">
        <v>1656081770.5</v>
      </c>
      <c r="DD220">
        <v>1655399214.5999999</v>
      </c>
      <c r="DE220">
        <v>0</v>
      </c>
      <c r="DF220">
        <v>0.13400000000000001</v>
      </c>
      <c r="DG220">
        <v>-0.06</v>
      </c>
      <c r="DH220">
        <v>9.3309999999999995</v>
      </c>
      <c r="DI220">
        <v>0.51100000000000001</v>
      </c>
      <c r="DJ220">
        <v>421</v>
      </c>
      <c r="DK220">
        <v>25</v>
      </c>
      <c r="DL220">
        <v>1.93</v>
      </c>
      <c r="DM220">
        <v>0.15</v>
      </c>
      <c r="DN220">
        <v>-55.236743902439002</v>
      </c>
      <c r="DO220">
        <v>-0.410634146341393</v>
      </c>
      <c r="DP220">
        <v>0.64900655716510902</v>
      </c>
      <c r="DQ220">
        <v>0</v>
      </c>
      <c r="DR220">
        <v>2.9908790243902401</v>
      </c>
      <c r="DS220">
        <v>-0.320228989547031</v>
      </c>
      <c r="DT220">
        <v>5.3554300768056999E-2</v>
      </c>
      <c r="DU220">
        <v>0</v>
      </c>
      <c r="DV220">
        <v>0</v>
      </c>
      <c r="DW220">
        <v>2</v>
      </c>
      <c r="DX220" t="s">
        <v>365</v>
      </c>
      <c r="DY220">
        <v>2.97445</v>
      </c>
      <c r="DZ220">
        <v>2.69624</v>
      </c>
      <c r="EA220">
        <v>0.172732</v>
      </c>
      <c r="EB220">
        <v>0.177867</v>
      </c>
      <c r="EC220">
        <v>7.8071399999999999E-2</v>
      </c>
      <c r="ED220">
        <v>7.0406899999999994E-2</v>
      </c>
      <c r="EE220">
        <v>32377</v>
      </c>
      <c r="EF220">
        <v>35312.800000000003</v>
      </c>
      <c r="EG220">
        <v>35463.800000000003</v>
      </c>
      <c r="EH220">
        <v>38951.800000000003</v>
      </c>
      <c r="EI220">
        <v>46339.4</v>
      </c>
      <c r="EJ220">
        <v>52240.9</v>
      </c>
      <c r="EK220">
        <v>55391.6</v>
      </c>
      <c r="EL220">
        <v>62404.1</v>
      </c>
      <c r="EM220">
        <v>1.9874000000000001</v>
      </c>
      <c r="EN220">
        <v>2.1934</v>
      </c>
      <c r="EO220">
        <v>4.2170300000000001E-2</v>
      </c>
      <c r="EP220">
        <v>0</v>
      </c>
      <c r="EQ220">
        <v>24.291799999999999</v>
      </c>
      <c r="ER220">
        <v>999.9</v>
      </c>
      <c r="ES220">
        <v>50.957999999999998</v>
      </c>
      <c r="ET220">
        <v>33.073</v>
      </c>
      <c r="EU220">
        <v>34.666800000000002</v>
      </c>
      <c r="EV220">
        <v>54.367199999999997</v>
      </c>
      <c r="EW220">
        <v>36.794899999999998</v>
      </c>
      <c r="EX220">
        <v>2</v>
      </c>
      <c r="EY220">
        <v>-8.3292699999999997E-2</v>
      </c>
      <c r="EZ220">
        <v>3.27102</v>
      </c>
      <c r="FA220">
        <v>20.115600000000001</v>
      </c>
      <c r="FB220">
        <v>5.1993200000000002</v>
      </c>
      <c r="FC220">
        <v>12.008800000000001</v>
      </c>
      <c r="FD220">
        <v>4.9756</v>
      </c>
      <c r="FE220">
        <v>3.2932000000000001</v>
      </c>
      <c r="FF220">
        <v>9999</v>
      </c>
      <c r="FG220">
        <v>9999</v>
      </c>
      <c r="FH220">
        <v>9999</v>
      </c>
      <c r="FI220">
        <v>556.79999999999995</v>
      </c>
      <c r="FJ220">
        <v>1.8631</v>
      </c>
      <c r="FK220">
        <v>1.86792</v>
      </c>
      <c r="FL220">
        <v>1.86768</v>
      </c>
      <c r="FM220">
        <v>1.8688</v>
      </c>
      <c r="FN220">
        <v>1.8696600000000001</v>
      </c>
      <c r="FO220">
        <v>1.8656900000000001</v>
      </c>
      <c r="FP220">
        <v>1.86676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16.91</v>
      </c>
      <c r="GF220">
        <v>0.21340000000000001</v>
      </c>
      <c r="GG220">
        <v>5.3564593647505196</v>
      </c>
      <c r="GH220">
        <v>9.5670261133577305E-3</v>
      </c>
      <c r="GI220">
        <v>-9.19467254998099E-7</v>
      </c>
      <c r="GJ220">
        <v>-2.1372918425907501E-11</v>
      </c>
      <c r="GK220">
        <v>0.21331065453237499</v>
      </c>
      <c r="GL220">
        <v>0</v>
      </c>
      <c r="GM220">
        <v>0</v>
      </c>
      <c r="GN220">
        <v>0</v>
      </c>
      <c r="GO220">
        <v>-4</v>
      </c>
      <c r="GP220">
        <v>1866</v>
      </c>
      <c r="GQ220">
        <v>1</v>
      </c>
      <c r="GR220">
        <v>18</v>
      </c>
      <c r="GS220">
        <v>18794.5</v>
      </c>
      <c r="GT220">
        <v>30170.5</v>
      </c>
      <c r="GU220">
        <v>3.5461399999999998</v>
      </c>
      <c r="GV220">
        <v>2.6013199999999999</v>
      </c>
      <c r="GW220">
        <v>2.2485400000000002</v>
      </c>
      <c r="GX220">
        <v>2.7368199999999998</v>
      </c>
      <c r="GY220">
        <v>1.9958499999999999</v>
      </c>
      <c r="GZ220">
        <v>2.32178</v>
      </c>
      <c r="HA220">
        <v>37.0032</v>
      </c>
      <c r="HB220">
        <v>15.4892</v>
      </c>
      <c r="HC220">
        <v>18</v>
      </c>
      <c r="HD220">
        <v>495.61700000000002</v>
      </c>
      <c r="HE220">
        <v>638.56200000000001</v>
      </c>
      <c r="HF220">
        <v>18.372900000000001</v>
      </c>
      <c r="HG220">
        <v>26.107399999999998</v>
      </c>
      <c r="HH220">
        <v>30.000599999999999</v>
      </c>
      <c r="HI220">
        <v>25.936</v>
      </c>
      <c r="HJ220">
        <v>25.855</v>
      </c>
      <c r="HK220">
        <v>70.960499999999996</v>
      </c>
      <c r="HL220">
        <v>47.335599999999999</v>
      </c>
      <c r="HM220">
        <v>0</v>
      </c>
      <c r="HN220">
        <v>18.3857</v>
      </c>
      <c r="HO220">
        <v>1489.4</v>
      </c>
      <c r="HP220">
        <v>17.731400000000001</v>
      </c>
      <c r="HQ220">
        <v>102.785</v>
      </c>
      <c r="HR220">
        <v>103.919</v>
      </c>
    </row>
    <row r="221" spans="1:226" x14ac:dyDescent="0.2">
      <c r="A221">
        <v>205</v>
      </c>
      <c r="B221">
        <v>1657209448.0999999</v>
      </c>
      <c r="C221">
        <v>2843.0999999046298</v>
      </c>
      <c r="D221" t="s">
        <v>770</v>
      </c>
      <c r="E221" t="s">
        <v>771</v>
      </c>
      <c r="F221">
        <v>5</v>
      </c>
      <c r="G221" t="s">
        <v>596</v>
      </c>
      <c r="H221" t="s">
        <v>354</v>
      </c>
      <c r="I221">
        <v>1657209440.5999999</v>
      </c>
      <c r="J221">
        <f t="shared" si="102"/>
        <v>2.5065817294500207E-3</v>
      </c>
      <c r="K221">
        <f t="shared" si="103"/>
        <v>2.5065817294500206</v>
      </c>
      <c r="L221">
        <f t="shared" si="104"/>
        <v>25.180695524106845</v>
      </c>
      <c r="M221">
        <f t="shared" si="105"/>
        <v>1411.57407407407</v>
      </c>
      <c r="N221">
        <f t="shared" si="106"/>
        <v>956.42576550604463</v>
      </c>
      <c r="O221">
        <f t="shared" si="107"/>
        <v>71.361907387655137</v>
      </c>
      <c r="P221">
        <f t="shared" si="108"/>
        <v>105.32194131302103</v>
      </c>
      <c r="Q221">
        <f t="shared" si="109"/>
        <v>0.10089139717591118</v>
      </c>
      <c r="R221">
        <f t="shared" si="110"/>
        <v>2.4442195578534278</v>
      </c>
      <c r="S221">
        <f t="shared" si="111"/>
        <v>9.863360871702373E-2</v>
      </c>
      <c r="T221">
        <f t="shared" si="112"/>
        <v>6.1844650547604713E-2</v>
      </c>
      <c r="U221">
        <f t="shared" si="113"/>
        <v>321.51938388888937</v>
      </c>
      <c r="V221">
        <f t="shared" si="114"/>
        <v>26.049494648532693</v>
      </c>
      <c r="W221">
        <f t="shared" si="115"/>
        <v>26.049494648532693</v>
      </c>
      <c r="X221">
        <f t="shared" si="116"/>
        <v>3.3841534849268897</v>
      </c>
      <c r="Y221">
        <f t="shared" si="117"/>
        <v>50.021685667297909</v>
      </c>
      <c r="Z221">
        <f t="shared" si="118"/>
        <v>1.5507109363323539</v>
      </c>
      <c r="AA221">
        <f t="shared" si="119"/>
        <v>3.1000773277541582</v>
      </c>
      <c r="AB221">
        <f t="shared" si="120"/>
        <v>1.8334425485945358</v>
      </c>
      <c r="AC221">
        <f t="shared" si="121"/>
        <v>-110.54025426874591</v>
      </c>
      <c r="AD221">
        <f t="shared" si="122"/>
        <v>-194.24113499296158</v>
      </c>
      <c r="AE221">
        <f t="shared" si="123"/>
        <v>-16.862775141284615</v>
      </c>
      <c r="AF221">
        <f t="shared" si="124"/>
        <v>-0.12478051410272428</v>
      </c>
      <c r="AG221">
        <f t="shared" si="125"/>
        <v>42.462719951884999</v>
      </c>
      <c r="AH221">
        <f t="shared" si="126"/>
        <v>2.5228979022396758</v>
      </c>
      <c r="AI221">
        <f t="shared" si="127"/>
        <v>25.180695524106845</v>
      </c>
      <c r="AJ221">
        <v>1508.7761278097601</v>
      </c>
      <c r="AK221">
        <v>1464.9634545454501</v>
      </c>
      <c r="AL221">
        <v>3.26338517027953</v>
      </c>
      <c r="AM221">
        <v>66.352371143626101</v>
      </c>
      <c r="AN221">
        <f t="shared" si="128"/>
        <v>2.5065817294500206</v>
      </c>
      <c r="AO221">
        <v>17.8088311060318</v>
      </c>
      <c r="AP221">
        <v>20.759984848484802</v>
      </c>
      <c r="AQ221">
        <v>-1.2084251715969499E-3</v>
      </c>
      <c r="AR221">
        <v>77.378887929022895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39736.859741146065</v>
      </c>
      <c r="AX221">
        <f t="shared" si="132"/>
        <v>2000.0170370370399</v>
      </c>
      <c r="AY221">
        <f t="shared" si="133"/>
        <v>1681.2146555555582</v>
      </c>
      <c r="AZ221">
        <f t="shared" si="134"/>
        <v>0.84060016710968766</v>
      </c>
      <c r="BA221">
        <f t="shared" si="135"/>
        <v>0.16075832252169706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1657209440.5999999</v>
      </c>
      <c r="BH221">
        <v>1411.57407407407</v>
      </c>
      <c r="BI221">
        <v>1466.8040740740701</v>
      </c>
      <c r="BJ221">
        <v>20.783355555555602</v>
      </c>
      <c r="BK221">
        <v>17.818733333333299</v>
      </c>
      <c r="BL221">
        <v>1394.72074074074</v>
      </c>
      <c r="BM221">
        <v>20.5700518518519</v>
      </c>
      <c r="BN221">
        <v>499.98888888888899</v>
      </c>
      <c r="BO221">
        <v>74.571159259259304</v>
      </c>
      <c r="BP221">
        <v>4.1957577777777803E-2</v>
      </c>
      <c r="BQ221">
        <v>24.575433333333301</v>
      </c>
      <c r="BR221">
        <v>24.994337037036999</v>
      </c>
      <c r="BS221">
        <v>999.9</v>
      </c>
      <c r="BT221">
        <v>0</v>
      </c>
      <c r="BU221">
        <v>0</v>
      </c>
      <c r="BV221">
        <v>9995.9259259259306</v>
      </c>
      <c r="BW221">
        <v>0</v>
      </c>
      <c r="BX221">
        <v>1658.9062962963001</v>
      </c>
      <c r="BY221">
        <v>-55.229381481481497</v>
      </c>
      <c r="BZ221">
        <v>1441.5351851851899</v>
      </c>
      <c r="CA221">
        <v>1493.4144444444401</v>
      </c>
      <c r="CB221">
        <v>2.9646170370370402</v>
      </c>
      <c r="CC221">
        <v>1466.8040740740701</v>
      </c>
      <c r="CD221">
        <v>17.818733333333299</v>
      </c>
      <c r="CE221">
        <v>1.5498388888888901</v>
      </c>
      <c r="CF221">
        <v>1.32876296296296</v>
      </c>
      <c r="CG221">
        <v>13.468911111111099</v>
      </c>
      <c r="CH221">
        <v>11.1282</v>
      </c>
      <c r="CI221">
        <v>2000.0170370370399</v>
      </c>
      <c r="CJ221">
        <v>0.97999388888888905</v>
      </c>
      <c r="CK221">
        <v>2.0005951851851899E-2</v>
      </c>
      <c r="CL221">
        <v>0</v>
      </c>
      <c r="CM221">
        <v>2.2330814814814799</v>
      </c>
      <c r="CN221">
        <v>0</v>
      </c>
      <c r="CO221">
        <v>8987.9366666666701</v>
      </c>
      <c r="CP221">
        <v>17300.274074074099</v>
      </c>
      <c r="CQ221">
        <v>38.680111111111103</v>
      </c>
      <c r="CR221">
        <v>40.061999999999998</v>
      </c>
      <c r="CS221">
        <v>38.625</v>
      </c>
      <c r="CT221">
        <v>38.1963333333333</v>
      </c>
      <c r="CU221">
        <v>38.061999999999998</v>
      </c>
      <c r="CV221">
        <v>1960.00555555556</v>
      </c>
      <c r="CW221">
        <v>40.011481481481503</v>
      </c>
      <c r="CX221">
        <v>0</v>
      </c>
      <c r="CY221">
        <v>1657209427.2</v>
      </c>
      <c r="CZ221">
        <v>0</v>
      </c>
      <c r="DA221">
        <v>0</v>
      </c>
      <c r="DB221" t="s">
        <v>356</v>
      </c>
      <c r="DC221">
        <v>1656081770.5</v>
      </c>
      <c r="DD221">
        <v>1655399214.5999999</v>
      </c>
      <c r="DE221">
        <v>0</v>
      </c>
      <c r="DF221">
        <v>0.13400000000000001</v>
      </c>
      <c r="DG221">
        <v>-0.06</v>
      </c>
      <c r="DH221">
        <v>9.3309999999999995</v>
      </c>
      <c r="DI221">
        <v>0.51100000000000001</v>
      </c>
      <c r="DJ221">
        <v>421</v>
      </c>
      <c r="DK221">
        <v>25</v>
      </c>
      <c r="DL221">
        <v>1.93</v>
      </c>
      <c r="DM221">
        <v>0.15</v>
      </c>
      <c r="DN221">
        <v>-55.268758536585402</v>
      </c>
      <c r="DO221">
        <v>0.67454006968635305</v>
      </c>
      <c r="DP221">
        <v>0.58946835740211401</v>
      </c>
      <c r="DQ221">
        <v>0</v>
      </c>
      <c r="DR221">
        <v>2.9702543902439</v>
      </c>
      <c r="DS221">
        <v>-8.0112752613238594E-2</v>
      </c>
      <c r="DT221">
        <v>3.7631399969341998E-2</v>
      </c>
      <c r="DU221">
        <v>1</v>
      </c>
      <c r="DV221">
        <v>1</v>
      </c>
      <c r="DW221">
        <v>2</v>
      </c>
      <c r="DX221" t="s">
        <v>357</v>
      </c>
      <c r="DY221">
        <v>2.9735100000000001</v>
      </c>
      <c r="DZ221">
        <v>2.6965499999999998</v>
      </c>
      <c r="EA221">
        <v>0.173952</v>
      </c>
      <c r="EB221">
        <v>0.179012</v>
      </c>
      <c r="EC221">
        <v>7.8041600000000003E-2</v>
      </c>
      <c r="ED221">
        <v>7.0424299999999995E-2</v>
      </c>
      <c r="EE221">
        <v>32329.5</v>
      </c>
      <c r="EF221">
        <v>35263.199999999997</v>
      </c>
      <c r="EG221">
        <v>35464</v>
      </c>
      <c r="EH221">
        <v>38951.199999999997</v>
      </c>
      <c r="EI221">
        <v>46341.9</v>
      </c>
      <c r="EJ221">
        <v>52239.7</v>
      </c>
      <c r="EK221">
        <v>55392.7</v>
      </c>
      <c r="EL221">
        <v>62403.8</v>
      </c>
      <c r="EM221">
        <v>1.9872000000000001</v>
      </c>
      <c r="EN221">
        <v>2.1945999999999999</v>
      </c>
      <c r="EO221">
        <v>4.1723299999999998E-2</v>
      </c>
      <c r="EP221">
        <v>0</v>
      </c>
      <c r="EQ221">
        <v>24.2865</v>
      </c>
      <c r="ER221">
        <v>999.9</v>
      </c>
      <c r="ES221">
        <v>50.933999999999997</v>
      </c>
      <c r="ET221">
        <v>33.093000000000004</v>
      </c>
      <c r="EU221">
        <v>34.688600000000001</v>
      </c>
      <c r="EV221">
        <v>53.447200000000002</v>
      </c>
      <c r="EW221">
        <v>36.850999999999999</v>
      </c>
      <c r="EX221">
        <v>2</v>
      </c>
      <c r="EY221">
        <v>-8.5711399999999993E-2</v>
      </c>
      <c r="EZ221">
        <v>2.1878899999999999</v>
      </c>
      <c r="FA221">
        <v>20.133199999999999</v>
      </c>
      <c r="FB221">
        <v>5.1981200000000003</v>
      </c>
      <c r="FC221">
        <v>12.0052</v>
      </c>
      <c r="FD221">
        <v>4.9756</v>
      </c>
      <c r="FE221">
        <v>3.2936000000000001</v>
      </c>
      <c r="FF221">
        <v>9999</v>
      </c>
      <c r="FG221">
        <v>9999</v>
      </c>
      <c r="FH221">
        <v>9999</v>
      </c>
      <c r="FI221">
        <v>556.79999999999995</v>
      </c>
      <c r="FJ221">
        <v>1.8631</v>
      </c>
      <c r="FK221">
        <v>1.8678900000000001</v>
      </c>
      <c r="FL221">
        <v>1.86768</v>
      </c>
      <c r="FM221">
        <v>1.8688</v>
      </c>
      <c r="FN221">
        <v>1.8696600000000001</v>
      </c>
      <c r="FO221">
        <v>1.8656900000000001</v>
      </c>
      <c r="FP221">
        <v>1.86676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17.02</v>
      </c>
      <c r="GF221">
        <v>0.21329999999999999</v>
      </c>
      <c r="GG221">
        <v>5.3564593647505196</v>
      </c>
      <c r="GH221">
        <v>9.5670261133577305E-3</v>
      </c>
      <c r="GI221">
        <v>-9.19467254998099E-7</v>
      </c>
      <c r="GJ221">
        <v>-2.1372918425907501E-11</v>
      </c>
      <c r="GK221">
        <v>0.21331065453237499</v>
      </c>
      <c r="GL221">
        <v>0</v>
      </c>
      <c r="GM221">
        <v>0</v>
      </c>
      <c r="GN221">
        <v>0</v>
      </c>
      <c r="GO221">
        <v>-4</v>
      </c>
      <c r="GP221">
        <v>1866</v>
      </c>
      <c r="GQ221">
        <v>1</v>
      </c>
      <c r="GR221">
        <v>18</v>
      </c>
      <c r="GS221">
        <v>18794.599999999999</v>
      </c>
      <c r="GT221">
        <v>30170.6</v>
      </c>
      <c r="GU221">
        <v>3.57422</v>
      </c>
      <c r="GV221">
        <v>2.6000999999999999</v>
      </c>
      <c r="GW221">
        <v>2.2485400000000002</v>
      </c>
      <c r="GX221">
        <v>2.7355999999999998</v>
      </c>
      <c r="GY221">
        <v>1.9958499999999999</v>
      </c>
      <c r="GZ221">
        <v>2.31934</v>
      </c>
      <c r="HA221">
        <v>37.0032</v>
      </c>
      <c r="HB221">
        <v>15.497999999999999</v>
      </c>
      <c r="HC221">
        <v>18</v>
      </c>
      <c r="HD221">
        <v>495.54599999999999</v>
      </c>
      <c r="HE221">
        <v>639.59799999999996</v>
      </c>
      <c r="HF221">
        <v>18.486999999999998</v>
      </c>
      <c r="HG221">
        <v>26.111799999999999</v>
      </c>
      <c r="HH221">
        <v>29.9983</v>
      </c>
      <c r="HI221">
        <v>25.9422</v>
      </c>
      <c r="HJ221">
        <v>25.861499999999999</v>
      </c>
      <c r="HK221">
        <v>71.510999999999996</v>
      </c>
      <c r="HL221">
        <v>47.335599999999999</v>
      </c>
      <c r="HM221">
        <v>0</v>
      </c>
      <c r="HN221">
        <v>18.618200000000002</v>
      </c>
      <c r="HO221">
        <v>1509.51</v>
      </c>
      <c r="HP221">
        <v>17.740300000000001</v>
      </c>
      <c r="HQ221">
        <v>102.786</v>
      </c>
      <c r="HR221">
        <v>103.91800000000001</v>
      </c>
    </row>
    <row r="222" spans="1:226" x14ac:dyDescent="0.2">
      <c r="A222">
        <v>206</v>
      </c>
      <c r="B222">
        <v>1657209453.0999999</v>
      </c>
      <c r="C222">
        <v>2848.0999999046298</v>
      </c>
      <c r="D222" t="s">
        <v>772</v>
      </c>
      <c r="E222" t="s">
        <v>773</v>
      </c>
      <c r="F222">
        <v>5</v>
      </c>
      <c r="G222" t="s">
        <v>596</v>
      </c>
      <c r="H222" t="s">
        <v>354</v>
      </c>
      <c r="I222">
        <v>1657209445.31429</v>
      </c>
      <c r="J222">
        <f t="shared" si="102"/>
        <v>2.4938551728129971E-3</v>
      </c>
      <c r="K222">
        <f t="shared" si="103"/>
        <v>2.4938551728129972</v>
      </c>
      <c r="L222">
        <f t="shared" si="104"/>
        <v>24.926020383557027</v>
      </c>
      <c r="M222">
        <f t="shared" si="105"/>
        <v>1427.1875</v>
      </c>
      <c r="N222">
        <f t="shared" si="106"/>
        <v>973.28221963755823</v>
      </c>
      <c r="O222">
        <f t="shared" si="107"/>
        <v>72.619590387112993</v>
      </c>
      <c r="P222">
        <f t="shared" si="108"/>
        <v>106.48686430766517</v>
      </c>
      <c r="Q222">
        <f t="shared" si="109"/>
        <v>0.10033282926361546</v>
      </c>
      <c r="R222">
        <f t="shared" si="110"/>
        <v>2.4445173314173285</v>
      </c>
      <c r="S222">
        <f t="shared" si="111"/>
        <v>9.8099938724885927E-2</v>
      </c>
      <c r="T222">
        <f t="shared" si="112"/>
        <v>6.1508939210870542E-2</v>
      </c>
      <c r="U222">
        <f t="shared" si="113"/>
        <v>321.51690535714351</v>
      </c>
      <c r="V222">
        <f t="shared" si="114"/>
        <v>26.049107955920505</v>
      </c>
      <c r="W222">
        <f t="shared" si="115"/>
        <v>26.049107955920505</v>
      </c>
      <c r="X222">
        <f t="shared" si="116"/>
        <v>3.3840760786272743</v>
      </c>
      <c r="Y222">
        <f t="shared" si="117"/>
        <v>50.011422366891075</v>
      </c>
      <c r="Z222">
        <f t="shared" si="118"/>
        <v>1.5500098594861389</v>
      </c>
      <c r="AA222">
        <f t="shared" si="119"/>
        <v>3.0993116894677395</v>
      </c>
      <c r="AB222">
        <f t="shared" si="120"/>
        <v>1.8340662191411354</v>
      </c>
      <c r="AC222">
        <f t="shared" si="121"/>
        <v>-109.97901312105317</v>
      </c>
      <c r="AD222">
        <f t="shared" si="122"/>
        <v>-194.7580936162193</v>
      </c>
      <c r="AE222">
        <f t="shared" si="123"/>
        <v>-16.905211221955629</v>
      </c>
      <c r="AF222">
        <f t="shared" si="124"/>
        <v>-0.1254126020846229</v>
      </c>
      <c r="AG222">
        <f t="shared" si="125"/>
        <v>42.424315050459697</v>
      </c>
      <c r="AH222">
        <f t="shared" si="126"/>
        <v>2.5226145856525117</v>
      </c>
      <c r="AI222">
        <f t="shared" si="127"/>
        <v>24.926020383557027</v>
      </c>
      <c r="AJ222">
        <v>1525.9432499566201</v>
      </c>
      <c r="AK222">
        <v>1482.00163636364</v>
      </c>
      <c r="AL222">
        <v>3.3739091375806298</v>
      </c>
      <c r="AM222">
        <v>66.352371143626101</v>
      </c>
      <c r="AN222">
        <f t="shared" si="128"/>
        <v>2.4938551728129972</v>
      </c>
      <c r="AO222">
        <v>17.812408479159</v>
      </c>
      <c r="AP222">
        <v>20.756778787878801</v>
      </c>
      <c r="AQ222">
        <v>-2.9833380712756801E-3</v>
      </c>
      <c r="AR222">
        <v>77.378887929022895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39744.810294795607</v>
      </c>
      <c r="AX222">
        <f t="shared" si="132"/>
        <v>2000.00178571429</v>
      </c>
      <c r="AY222">
        <f t="shared" si="133"/>
        <v>1681.2018214285749</v>
      </c>
      <c r="AZ222">
        <f t="shared" si="134"/>
        <v>0.84060016017842831</v>
      </c>
      <c r="BA222">
        <f t="shared" si="135"/>
        <v>0.16075830914436681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1657209445.31429</v>
      </c>
      <c r="BH222">
        <v>1427.1875</v>
      </c>
      <c r="BI222">
        <v>1482.4160714285699</v>
      </c>
      <c r="BJ222">
        <v>20.7739678571429</v>
      </c>
      <c r="BK222">
        <v>17.809764285714301</v>
      </c>
      <c r="BL222">
        <v>1410.2289285714301</v>
      </c>
      <c r="BM222">
        <v>20.560664285714299</v>
      </c>
      <c r="BN222">
        <v>500.00814285714301</v>
      </c>
      <c r="BO222">
        <v>74.571224999999998</v>
      </c>
      <c r="BP222">
        <v>4.1861442857142897E-2</v>
      </c>
      <c r="BQ222">
        <v>24.571303571428601</v>
      </c>
      <c r="BR222">
        <v>24.990300000000001</v>
      </c>
      <c r="BS222">
        <v>999.9</v>
      </c>
      <c r="BT222">
        <v>0</v>
      </c>
      <c r="BU222">
        <v>0</v>
      </c>
      <c r="BV222">
        <v>9997.8571428571395</v>
      </c>
      <c r="BW222">
        <v>0</v>
      </c>
      <c r="BX222">
        <v>1659.0785714285701</v>
      </c>
      <c r="BY222">
        <v>-55.228153571428599</v>
      </c>
      <c r="BZ222">
        <v>1457.46571428571</v>
      </c>
      <c r="CA222">
        <v>1509.2974999999999</v>
      </c>
      <c r="CB222">
        <v>2.9642035714285702</v>
      </c>
      <c r="CC222">
        <v>1482.4160714285699</v>
      </c>
      <c r="CD222">
        <v>17.809764285714301</v>
      </c>
      <c r="CE222">
        <v>1.54914107142857</v>
      </c>
      <c r="CF222">
        <v>1.3280960714285699</v>
      </c>
      <c r="CG222">
        <v>13.4619964285714</v>
      </c>
      <c r="CH222">
        <v>11.120635714285701</v>
      </c>
      <c r="CI222">
        <v>2000.00178571429</v>
      </c>
      <c r="CJ222">
        <v>0.97999407142857098</v>
      </c>
      <c r="CK222">
        <v>2.00057571428571E-2</v>
      </c>
      <c r="CL222">
        <v>0</v>
      </c>
      <c r="CM222">
        <v>2.2204642857142902</v>
      </c>
      <c r="CN222">
        <v>0</v>
      </c>
      <c r="CO222">
        <v>8987.9992857142897</v>
      </c>
      <c r="CP222">
        <v>17300.135714285701</v>
      </c>
      <c r="CQ222">
        <v>38.680357142857098</v>
      </c>
      <c r="CR222">
        <v>40.061999999999998</v>
      </c>
      <c r="CS222">
        <v>38.625</v>
      </c>
      <c r="CT222">
        <v>38.186999999999998</v>
      </c>
      <c r="CU222">
        <v>38.061999999999998</v>
      </c>
      <c r="CV222">
        <v>1959.99107142857</v>
      </c>
      <c r="CW222">
        <v>40.0107142857143</v>
      </c>
      <c r="CX222">
        <v>0</v>
      </c>
      <c r="CY222">
        <v>1657209432</v>
      </c>
      <c r="CZ222">
        <v>0</v>
      </c>
      <c r="DA222">
        <v>0</v>
      </c>
      <c r="DB222" t="s">
        <v>356</v>
      </c>
      <c r="DC222">
        <v>1656081770.5</v>
      </c>
      <c r="DD222">
        <v>1655399214.5999999</v>
      </c>
      <c r="DE222">
        <v>0</v>
      </c>
      <c r="DF222">
        <v>0.13400000000000001</v>
      </c>
      <c r="DG222">
        <v>-0.06</v>
      </c>
      <c r="DH222">
        <v>9.3309999999999995</v>
      </c>
      <c r="DI222">
        <v>0.51100000000000001</v>
      </c>
      <c r="DJ222">
        <v>421</v>
      </c>
      <c r="DK222">
        <v>25</v>
      </c>
      <c r="DL222">
        <v>1.93</v>
      </c>
      <c r="DM222">
        <v>0.15</v>
      </c>
      <c r="DN222">
        <v>-55.269678048780499</v>
      </c>
      <c r="DO222">
        <v>0.54775400696857302</v>
      </c>
      <c r="DP222">
        <v>0.55220662159446998</v>
      </c>
      <c r="DQ222">
        <v>0</v>
      </c>
      <c r="DR222">
        <v>2.95905512195122</v>
      </c>
      <c r="DS222">
        <v>1.7539442508704001E-2</v>
      </c>
      <c r="DT222">
        <v>1.7828455348321101E-2</v>
      </c>
      <c r="DU222">
        <v>1</v>
      </c>
      <c r="DV222">
        <v>1</v>
      </c>
      <c r="DW222">
        <v>2</v>
      </c>
      <c r="DX222" t="s">
        <v>357</v>
      </c>
      <c r="DY222">
        <v>2.9737399999999998</v>
      </c>
      <c r="DZ222">
        <v>2.6964800000000002</v>
      </c>
      <c r="EA222">
        <v>0.175153</v>
      </c>
      <c r="EB222">
        <v>0.18024799999999999</v>
      </c>
      <c r="EC222">
        <v>7.8006699999999998E-2</v>
      </c>
      <c r="ED222">
        <v>7.0417599999999997E-2</v>
      </c>
      <c r="EE222">
        <v>32282</v>
      </c>
      <c r="EF222">
        <v>35210.300000000003</v>
      </c>
      <c r="EG222">
        <v>35463.5</v>
      </c>
      <c r="EH222">
        <v>38951.5</v>
      </c>
      <c r="EI222">
        <v>46343.3</v>
      </c>
      <c r="EJ222">
        <v>52240.1</v>
      </c>
      <c r="EK222">
        <v>55392.2</v>
      </c>
      <c r="EL222">
        <v>62403.8</v>
      </c>
      <c r="EM222">
        <v>1.9867999999999999</v>
      </c>
      <c r="EN222">
        <v>2.1936</v>
      </c>
      <c r="EO222">
        <v>4.3809399999999998E-2</v>
      </c>
      <c r="EP222">
        <v>0</v>
      </c>
      <c r="EQ222">
        <v>24.2807</v>
      </c>
      <c r="ER222">
        <v>999.9</v>
      </c>
      <c r="ES222">
        <v>50.91</v>
      </c>
      <c r="ET222">
        <v>33.113</v>
      </c>
      <c r="EU222">
        <v>34.7087</v>
      </c>
      <c r="EV222">
        <v>54.057200000000002</v>
      </c>
      <c r="EW222">
        <v>36.8309</v>
      </c>
      <c r="EX222">
        <v>2</v>
      </c>
      <c r="EY222">
        <v>-8.5365899999999995E-2</v>
      </c>
      <c r="EZ222">
        <v>2.6644399999999999</v>
      </c>
      <c r="FA222">
        <v>20.126200000000001</v>
      </c>
      <c r="FB222">
        <v>5.1993200000000002</v>
      </c>
      <c r="FC222">
        <v>12.006399999999999</v>
      </c>
      <c r="FD222">
        <v>4.9756</v>
      </c>
      <c r="FE222">
        <v>3.2930000000000001</v>
      </c>
      <c r="FF222">
        <v>9999</v>
      </c>
      <c r="FG222">
        <v>9999</v>
      </c>
      <c r="FH222">
        <v>9999</v>
      </c>
      <c r="FI222">
        <v>556.79999999999995</v>
      </c>
      <c r="FJ222">
        <v>1.8631</v>
      </c>
      <c r="FK222">
        <v>1.8678600000000001</v>
      </c>
      <c r="FL222">
        <v>1.86768</v>
      </c>
      <c r="FM222">
        <v>1.86887</v>
      </c>
      <c r="FN222">
        <v>1.8696600000000001</v>
      </c>
      <c r="FO222">
        <v>1.8656600000000001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17.14</v>
      </c>
      <c r="GF222">
        <v>0.21340000000000001</v>
      </c>
      <c r="GG222">
        <v>5.3564593647505196</v>
      </c>
      <c r="GH222">
        <v>9.5670261133577305E-3</v>
      </c>
      <c r="GI222">
        <v>-9.19467254998099E-7</v>
      </c>
      <c r="GJ222">
        <v>-2.1372918425907501E-11</v>
      </c>
      <c r="GK222">
        <v>0.21331065453237499</v>
      </c>
      <c r="GL222">
        <v>0</v>
      </c>
      <c r="GM222">
        <v>0</v>
      </c>
      <c r="GN222">
        <v>0</v>
      </c>
      <c r="GO222">
        <v>-4</v>
      </c>
      <c r="GP222">
        <v>1866</v>
      </c>
      <c r="GQ222">
        <v>1</v>
      </c>
      <c r="GR222">
        <v>18</v>
      </c>
      <c r="GS222">
        <v>18794.7</v>
      </c>
      <c r="GT222">
        <v>30170.6</v>
      </c>
      <c r="GU222">
        <v>3.6059600000000001</v>
      </c>
      <c r="GV222">
        <v>2.5964399999999999</v>
      </c>
      <c r="GW222">
        <v>2.2485400000000002</v>
      </c>
      <c r="GX222">
        <v>2.7355999999999998</v>
      </c>
      <c r="GY222">
        <v>1.9958499999999999</v>
      </c>
      <c r="GZ222">
        <v>2.32544</v>
      </c>
      <c r="HA222">
        <v>37.027000000000001</v>
      </c>
      <c r="HB222">
        <v>15.497999999999999</v>
      </c>
      <c r="HC222">
        <v>18</v>
      </c>
      <c r="HD222">
        <v>495.346</v>
      </c>
      <c r="HE222">
        <v>638.87699999999995</v>
      </c>
      <c r="HF222">
        <v>18.643000000000001</v>
      </c>
      <c r="HG222">
        <v>26.118400000000001</v>
      </c>
      <c r="HH222">
        <v>29.9999</v>
      </c>
      <c r="HI222">
        <v>25.948699999999999</v>
      </c>
      <c r="HJ222">
        <v>25.867999999999999</v>
      </c>
      <c r="HK222">
        <v>72.137299999999996</v>
      </c>
      <c r="HL222">
        <v>47.335599999999999</v>
      </c>
      <c r="HM222">
        <v>0</v>
      </c>
      <c r="HN222">
        <v>18.634899999999998</v>
      </c>
      <c r="HO222">
        <v>1523.06</v>
      </c>
      <c r="HP222">
        <v>17.747699999999998</v>
      </c>
      <c r="HQ222">
        <v>102.785</v>
      </c>
      <c r="HR222">
        <v>103.919</v>
      </c>
    </row>
    <row r="223" spans="1:226" x14ac:dyDescent="0.2">
      <c r="A223">
        <v>207</v>
      </c>
      <c r="B223">
        <v>1657209458.0999999</v>
      </c>
      <c r="C223">
        <v>2853.0999999046298</v>
      </c>
      <c r="D223" t="s">
        <v>774</v>
      </c>
      <c r="E223" t="s">
        <v>775</v>
      </c>
      <c r="F223">
        <v>5</v>
      </c>
      <c r="G223" t="s">
        <v>596</v>
      </c>
      <c r="H223" t="s">
        <v>354</v>
      </c>
      <c r="I223">
        <v>1657209450.5999999</v>
      </c>
      <c r="J223">
        <f t="shared" si="102"/>
        <v>2.4893132614873179E-3</v>
      </c>
      <c r="K223">
        <f t="shared" si="103"/>
        <v>2.4893132614873177</v>
      </c>
      <c r="L223">
        <f t="shared" si="104"/>
        <v>24.807097727373353</v>
      </c>
      <c r="M223">
        <f t="shared" si="105"/>
        <v>1444.6444444444401</v>
      </c>
      <c r="N223">
        <f t="shared" si="106"/>
        <v>990.93318610999563</v>
      </c>
      <c r="O223">
        <f t="shared" si="107"/>
        <v>73.936909522273041</v>
      </c>
      <c r="P223">
        <f t="shared" si="108"/>
        <v>107.78985614564589</v>
      </c>
      <c r="Q223">
        <f t="shared" si="109"/>
        <v>0.10008068739448851</v>
      </c>
      <c r="R223">
        <f t="shared" si="110"/>
        <v>2.4447672918360683</v>
      </c>
      <c r="S223">
        <f t="shared" si="111"/>
        <v>9.7859093353824006E-2</v>
      </c>
      <c r="T223">
        <f t="shared" si="112"/>
        <v>6.1357427358377833E-2</v>
      </c>
      <c r="U223">
        <f t="shared" si="113"/>
        <v>321.51676155555538</v>
      </c>
      <c r="V223">
        <f t="shared" si="114"/>
        <v>26.049616162642494</v>
      </c>
      <c r="W223">
        <f t="shared" si="115"/>
        <v>26.049616162642494</v>
      </c>
      <c r="X223">
        <f t="shared" si="116"/>
        <v>3.3841778093664314</v>
      </c>
      <c r="Y223">
        <f t="shared" si="117"/>
        <v>49.978676392542376</v>
      </c>
      <c r="Z223">
        <f t="shared" si="118"/>
        <v>1.548925315656758</v>
      </c>
      <c r="AA223">
        <f t="shared" si="119"/>
        <v>3.0991723420028037</v>
      </c>
      <c r="AB223">
        <f t="shared" si="120"/>
        <v>1.8352524937096735</v>
      </c>
      <c r="AC223">
        <f t="shared" si="121"/>
        <v>-109.77871483159072</v>
      </c>
      <c r="AD223">
        <f t="shared" si="122"/>
        <v>-194.94406948695695</v>
      </c>
      <c r="AE223">
        <f t="shared" si="123"/>
        <v>-16.919603496030749</v>
      </c>
      <c r="AF223">
        <f t="shared" si="124"/>
        <v>-0.12562625902302216</v>
      </c>
      <c r="AG223">
        <f t="shared" si="125"/>
        <v>42.500045641671704</v>
      </c>
      <c r="AH223">
        <f t="shared" si="126"/>
        <v>2.508409307846776</v>
      </c>
      <c r="AI223">
        <f t="shared" si="127"/>
        <v>24.807097727373353</v>
      </c>
      <c r="AJ223">
        <v>1543.0281840151399</v>
      </c>
      <c r="AK223">
        <v>1499.0080606060601</v>
      </c>
      <c r="AL223">
        <v>3.42997546535182</v>
      </c>
      <c r="AM223">
        <v>66.352371143626101</v>
      </c>
      <c r="AN223">
        <f t="shared" si="128"/>
        <v>2.4893132614873177</v>
      </c>
      <c r="AO223">
        <v>17.8134820474422</v>
      </c>
      <c r="AP223">
        <v>20.743932121212101</v>
      </c>
      <c r="AQ223">
        <v>-1.1412440135970699E-3</v>
      </c>
      <c r="AR223">
        <v>77.378887929022895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39751.127401880345</v>
      </c>
      <c r="AX223">
        <f t="shared" si="132"/>
        <v>2000.00074074074</v>
      </c>
      <c r="AY223">
        <f t="shared" si="133"/>
        <v>1681.2009555555546</v>
      </c>
      <c r="AZ223">
        <f t="shared" si="134"/>
        <v>0.84060016644438262</v>
      </c>
      <c r="BA223">
        <f t="shared" si="135"/>
        <v>0.16075832123765876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1657209450.5999999</v>
      </c>
      <c r="BH223">
        <v>1444.6444444444401</v>
      </c>
      <c r="BI223">
        <v>1499.9914814814799</v>
      </c>
      <c r="BJ223">
        <v>20.759340740740701</v>
      </c>
      <c r="BK223">
        <v>17.8118185185185</v>
      </c>
      <c r="BL223">
        <v>1427.5677777777801</v>
      </c>
      <c r="BM223">
        <v>20.546037037036999</v>
      </c>
      <c r="BN223">
        <v>500.01381481481502</v>
      </c>
      <c r="BO223">
        <v>74.571533333333306</v>
      </c>
      <c r="BP223">
        <v>4.18821407407408E-2</v>
      </c>
      <c r="BQ223">
        <v>24.570551851851899</v>
      </c>
      <c r="BR223">
        <v>24.983355555555601</v>
      </c>
      <c r="BS223">
        <v>999.9</v>
      </c>
      <c r="BT223">
        <v>0</v>
      </c>
      <c r="BU223">
        <v>0</v>
      </c>
      <c r="BV223">
        <v>9999.4444444444507</v>
      </c>
      <c r="BW223">
        <v>0</v>
      </c>
      <c r="BX223">
        <v>1659.5662962962999</v>
      </c>
      <c r="BY223">
        <v>-55.346600000000002</v>
      </c>
      <c r="BZ223">
        <v>1475.2707407407399</v>
      </c>
      <c r="CA223">
        <v>1527.19444444444</v>
      </c>
      <c r="CB223">
        <v>2.94751703703704</v>
      </c>
      <c r="CC223">
        <v>1499.9914814814799</v>
      </c>
      <c r="CD223">
        <v>17.8118185185185</v>
      </c>
      <c r="CE223">
        <v>1.5480570370370399</v>
      </c>
      <c r="CF223">
        <v>1.3282548148148099</v>
      </c>
      <c r="CG223">
        <v>13.4512444444444</v>
      </c>
      <c r="CH223">
        <v>11.122437037037001</v>
      </c>
      <c r="CI223">
        <v>2000.00074074074</v>
      </c>
      <c r="CJ223">
        <v>0.97999411111111101</v>
      </c>
      <c r="CK223">
        <v>2.00057148148148E-2</v>
      </c>
      <c r="CL223">
        <v>0</v>
      </c>
      <c r="CM223">
        <v>2.1916111111111101</v>
      </c>
      <c r="CN223">
        <v>0</v>
      </c>
      <c r="CO223">
        <v>8989.0922222222198</v>
      </c>
      <c r="CP223">
        <v>17300.118518518499</v>
      </c>
      <c r="CQ223">
        <v>38.680111111111103</v>
      </c>
      <c r="CR223">
        <v>40.061999999999998</v>
      </c>
      <c r="CS223">
        <v>38.625</v>
      </c>
      <c r="CT223">
        <v>38.189333333333302</v>
      </c>
      <c r="CU223">
        <v>38.061999999999998</v>
      </c>
      <c r="CV223">
        <v>1959.9896296296299</v>
      </c>
      <c r="CW223">
        <v>40.011111111111099</v>
      </c>
      <c r="CX223">
        <v>0</v>
      </c>
      <c r="CY223">
        <v>1657209436.8</v>
      </c>
      <c r="CZ223">
        <v>0</v>
      </c>
      <c r="DA223">
        <v>0</v>
      </c>
      <c r="DB223" t="s">
        <v>356</v>
      </c>
      <c r="DC223">
        <v>1656081770.5</v>
      </c>
      <c r="DD223">
        <v>1655399214.5999999</v>
      </c>
      <c r="DE223">
        <v>0</v>
      </c>
      <c r="DF223">
        <v>0.13400000000000001</v>
      </c>
      <c r="DG223">
        <v>-0.06</v>
      </c>
      <c r="DH223">
        <v>9.3309999999999995</v>
      </c>
      <c r="DI223">
        <v>0.51100000000000001</v>
      </c>
      <c r="DJ223">
        <v>421</v>
      </c>
      <c r="DK223">
        <v>25</v>
      </c>
      <c r="DL223">
        <v>1.93</v>
      </c>
      <c r="DM223">
        <v>0.15</v>
      </c>
      <c r="DN223">
        <v>-55.330956097561</v>
      </c>
      <c r="DO223">
        <v>-1.0295456445992399</v>
      </c>
      <c r="DP223">
        <v>0.42592701599056199</v>
      </c>
      <c r="DQ223">
        <v>0</v>
      </c>
      <c r="DR223">
        <v>2.9578146341463398</v>
      </c>
      <c r="DS223">
        <v>-0.17854327526132499</v>
      </c>
      <c r="DT223">
        <v>1.9131559942716699E-2</v>
      </c>
      <c r="DU223">
        <v>0</v>
      </c>
      <c r="DV223">
        <v>0</v>
      </c>
      <c r="DW223">
        <v>2</v>
      </c>
      <c r="DX223" t="s">
        <v>365</v>
      </c>
      <c r="DY223">
        <v>2.9735499999999999</v>
      </c>
      <c r="DZ223">
        <v>2.6960799999999998</v>
      </c>
      <c r="EA223">
        <v>0.17637800000000001</v>
      </c>
      <c r="EB223">
        <v>0.18144399999999999</v>
      </c>
      <c r="EC223">
        <v>7.7968700000000002E-2</v>
      </c>
      <c r="ED223">
        <v>7.0431300000000002E-2</v>
      </c>
      <c r="EE223">
        <v>32233.8</v>
      </c>
      <c r="EF223">
        <v>35158.400000000001</v>
      </c>
      <c r="EG223">
        <v>35463.199999999997</v>
      </c>
      <c r="EH223">
        <v>38950.9</v>
      </c>
      <c r="EI223">
        <v>46344.800000000003</v>
      </c>
      <c r="EJ223">
        <v>52238.5</v>
      </c>
      <c r="EK223">
        <v>55391.7</v>
      </c>
      <c r="EL223">
        <v>62402.7</v>
      </c>
      <c r="EM223">
        <v>1.9867999999999999</v>
      </c>
      <c r="EN223">
        <v>2.1938</v>
      </c>
      <c r="EO223">
        <v>4.4405500000000001E-2</v>
      </c>
      <c r="EP223">
        <v>0</v>
      </c>
      <c r="EQ223">
        <v>24.276599999999998</v>
      </c>
      <c r="ER223">
        <v>999.9</v>
      </c>
      <c r="ES223">
        <v>50.860999999999997</v>
      </c>
      <c r="ET223">
        <v>33.133000000000003</v>
      </c>
      <c r="EU223">
        <v>34.713700000000003</v>
      </c>
      <c r="EV223">
        <v>53.677199999999999</v>
      </c>
      <c r="EW223">
        <v>36.863</v>
      </c>
      <c r="EX223">
        <v>2</v>
      </c>
      <c r="EY223">
        <v>-8.4085400000000005E-2</v>
      </c>
      <c r="EZ223">
        <v>2.8835899999999999</v>
      </c>
      <c r="FA223">
        <v>20.122599999999998</v>
      </c>
      <c r="FB223">
        <v>5.1993200000000002</v>
      </c>
      <c r="FC223">
        <v>12.0099</v>
      </c>
      <c r="FD223">
        <v>4.976</v>
      </c>
      <c r="FE223">
        <v>3.2934000000000001</v>
      </c>
      <c r="FF223">
        <v>9999</v>
      </c>
      <c r="FG223">
        <v>9999</v>
      </c>
      <c r="FH223">
        <v>9999</v>
      </c>
      <c r="FI223">
        <v>556.79999999999995</v>
      </c>
      <c r="FJ223">
        <v>1.8631</v>
      </c>
      <c r="FK223">
        <v>1.86792</v>
      </c>
      <c r="FL223">
        <v>1.86768</v>
      </c>
      <c r="FM223">
        <v>1.86887</v>
      </c>
      <c r="FN223">
        <v>1.8696600000000001</v>
      </c>
      <c r="FO223">
        <v>1.8656900000000001</v>
      </c>
      <c r="FP223">
        <v>1.86676</v>
      </c>
      <c r="FQ223">
        <v>1.8681300000000001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17.25</v>
      </c>
      <c r="GF223">
        <v>0.21329999999999999</v>
      </c>
      <c r="GG223">
        <v>5.3564593647505196</v>
      </c>
      <c r="GH223">
        <v>9.5670261133577305E-3</v>
      </c>
      <c r="GI223">
        <v>-9.19467254998099E-7</v>
      </c>
      <c r="GJ223">
        <v>-2.1372918425907501E-11</v>
      </c>
      <c r="GK223">
        <v>0.21331065453237499</v>
      </c>
      <c r="GL223">
        <v>0</v>
      </c>
      <c r="GM223">
        <v>0</v>
      </c>
      <c r="GN223">
        <v>0</v>
      </c>
      <c r="GO223">
        <v>-4</v>
      </c>
      <c r="GP223">
        <v>1866</v>
      </c>
      <c r="GQ223">
        <v>1</v>
      </c>
      <c r="GR223">
        <v>18</v>
      </c>
      <c r="GS223">
        <v>18794.8</v>
      </c>
      <c r="GT223">
        <v>30170.7</v>
      </c>
      <c r="GU223">
        <v>3.6340300000000001</v>
      </c>
      <c r="GV223">
        <v>2.5964399999999999</v>
      </c>
      <c r="GW223">
        <v>2.2485400000000002</v>
      </c>
      <c r="GX223">
        <v>2.7355999999999998</v>
      </c>
      <c r="GY223">
        <v>1.9958499999999999</v>
      </c>
      <c r="GZ223">
        <v>2.323</v>
      </c>
      <c r="HA223">
        <v>37.050899999999999</v>
      </c>
      <c r="HB223">
        <v>15.497999999999999</v>
      </c>
      <c r="HC223">
        <v>18</v>
      </c>
      <c r="HD223">
        <v>495.404</v>
      </c>
      <c r="HE223">
        <v>639.11400000000003</v>
      </c>
      <c r="HF223">
        <v>18.6706</v>
      </c>
      <c r="HG223">
        <v>26.124600000000001</v>
      </c>
      <c r="HH223">
        <v>30.000900000000001</v>
      </c>
      <c r="HI223">
        <v>25.955200000000001</v>
      </c>
      <c r="HJ223">
        <v>25.874500000000001</v>
      </c>
      <c r="HK223">
        <v>72.706000000000003</v>
      </c>
      <c r="HL223">
        <v>47.335599999999999</v>
      </c>
      <c r="HM223">
        <v>0</v>
      </c>
      <c r="HN223">
        <v>18.639299999999999</v>
      </c>
      <c r="HO223">
        <v>1543.18</v>
      </c>
      <c r="HP223">
        <v>17.761199999999999</v>
      </c>
      <c r="HQ223">
        <v>102.78400000000001</v>
      </c>
      <c r="HR223">
        <v>103.917</v>
      </c>
    </row>
    <row r="224" spans="1:226" x14ac:dyDescent="0.2">
      <c r="A224">
        <v>208</v>
      </c>
      <c r="B224">
        <v>1657209463.0999999</v>
      </c>
      <c r="C224">
        <v>2858.0999999046298</v>
      </c>
      <c r="D224" t="s">
        <v>776</v>
      </c>
      <c r="E224" t="s">
        <v>777</v>
      </c>
      <c r="F224">
        <v>5</v>
      </c>
      <c r="G224" t="s">
        <v>596</v>
      </c>
      <c r="H224" t="s">
        <v>354</v>
      </c>
      <c r="I224">
        <v>1657209455.31429</v>
      </c>
      <c r="J224">
        <f t="shared" si="102"/>
        <v>2.4611847026407944E-3</v>
      </c>
      <c r="K224">
        <f t="shared" si="103"/>
        <v>2.4611847026407943</v>
      </c>
      <c r="L224">
        <f t="shared" si="104"/>
        <v>24.833366884775096</v>
      </c>
      <c r="M224">
        <f t="shared" si="105"/>
        <v>1460.2485714285699</v>
      </c>
      <c r="N224">
        <f t="shared" si="106"/>
        <v>999.98336579440547</v>
      </c>
      <c r="O224">
        <f t="shared" si="107"/>
        <v>74.612599436607013</v>
      </c>
      <c r="P224">
        <f t="shared" si="108"/>
        <v>108.95475411365793</v>
      </c>
      <c r="Q224">
        <f t="shared" si="109"/>
        <v>9.8710153976896697E-2</v>
      </c>
      <c r="R224">
        <f t="shared" si="110"/>
        <v>2.4433226498091543</v>
      </c>
      <c r="S224">
        <f t="shared" si="111"/>
        <v>9.6547033460570766E-2</v>
      </c>
      <c r="T224">
        <f t="shared" si="112"/>
        <v>6.0532295615977366E-2</v>
      </c>
      <c r="U224">
        <f t="shared" si="113"/>
        <v>321.51968271428592</v>
      </c>
      <c r="V224">
        <f t="shared" si="114"/>
        <v>26.064228569224966</v>
      </c>
      <c r="W224">
        <f t="shared" si="115"/>
        <v>26.064228569224966</v>
      </c>
      <c r="X224">
        <f t="shared" si="116"/>
        <v>3.3871040037400539</v>
      </c>
      <c r="Y224">
        <f t="shared" si="117"/>
        <v>49.931720893890351</v>
      </c>
      <c r="Z224">
        <f t="shared" si="118"/>
        <v>1.5479443326810853</v>
      </c>
      <c r="AA224">
        <f t="shared" si="119"/>
        <v>3.100122136728702</v>
      </c>
      <c r="AB224">
        <f t="shared" si="120"/>
        <v>1.8391596710589686</v>
      </c>
      <c r="AC224">
        <f t="shared" si="121"/>
        <v>-108.53824538645904</v>
      </c>
      <c r="AD224">
        <f t="shared" si="122"/>
        <v>-196.07884169634684</v>
      </c>
      <c r="AE224">
        <f t="shared" si="123"/>
        <v>-17.029846103696151</v>
      </c>
      <c r="AF224">
        <f t="shared" si="124"/>
        <v>-0.12725047221613295</v>
      </c>
      <c r="AG224">
        <f t="shared" si="125"/>
        <v>42.661143437246579</v>
      </c>
      <c r="AH224">
        <f t="shared" si="126"/>
        <v>2.4948421589826286</v>
      </c>
      <c r="AI224">
        <f t="shared" si="127"/>
        <v>24.833366884775096</v>
      </c>
      <c r="AJ224">
        <v>1559.95090821688</v>
      </c>
      <c r="AK224">
        <v>1515.9459393939401</v>
      </c>
      <c r="AL224">
        <v>3.4186730724029899</v>
      </c>
      <c r="AM224">
        <v>66.352371143626101</v>
      </c>
      <c r="AN224">
        <f t="shared" si="128"/>
        <v>2.4611847026407943</v>
      </c>
      <c r="AO224">
        <v>17.816659317818601</v>
      </c>
      <c r="AP224">
        <v>20.7184993939394</v>
      </c>
      <c r="AQ224">
        <v>-2.1058777232347702E-3</v>
      </c>
      <c r="AR224">
        <v>77.378887929022895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39714.560437709282</v>
      </c>
      <c r="AX224">
        <f t="shared" si="132"/>
        <v>2000.01892857143</v>
      </c>
      <c r="AY224">
        <f t="shared" si="133"/>
        <v>1681.2162428571442</v>
      </c>
      <c r="AZ224">
        <f t="shared" si="134"/>
        <v>0.84060016574843133</v>
      </c>
      <c r="BA224">
        <f t="shared" si="135"/>
        <v>0.16075831989447242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1657209455.31429</v>
      </c>
      <c r="BH224">
        <v>1460.2485714285699</v>
      </c>
      <c r="BI224">
        <v>1515.80964285714</v>
      </c>
      <c r="BJ224">
        <v>20.746075000000001</v>
      </c>
      <c r="BK224">
        <v>17.814585714285698</v>
      </c>
      <c r="BL224">
        <v>1443.06607142857</v>
      </c>
      <c r="BM224">
        <v>20.532771428571401</v>
      </c>
      <c r="BN224">
        <v>500.03607142857101</v>
      </c>
      <c r="BO224">
        <v>74.571782142857103</v>
      </c>
      <c r="BP224">
        <v>4.2058435714285698E-2</v>
      </c>
      <c r="BQ224">
        <v>24.575675</v>
      </c>
      <c r="BR224">
        <v>24.992010714285701</v>
      </c>
      <c r="BS224">
        <v>999.9</v>
      </c>
      <c r="BT224">
        <v>0</v>
      </c>
      <c r="BU224">
        <v>0</v>
      </c>
      <c r="BV224">
        <v>9990</v>
      </c>
      <c r="BW224">
        <v>0</v>
      </c>
      <c r="BX224">
        <v>1660.68285714286</v>
      </c>
      <c r="BY224">
        <v>-55.561071428571402</v>
      </c>
      <c r="BZ224">
        <v>1491.1853571428601</v>
      </c>
      <c r="CA224">
        <v>1543.3046428571399</v>
      </c>
      <c r="CB224">
        <v>2.9314971428571401</v>
      </c>
      <c r="CC224">
        <v>1515.80964285714</v>
      </c>
      <c r="CD224">
        <v>17.814585714285698</v>
      </c>
      <c r="CE224">
        <v>1.5470725000000001</v>
      </c>
      <c r="CF224">
        <v>1.32846535714286</v>
      </c>
      <c r="CG224">
        <v>13.441482142857099</v>
      </c>
      <c r="CH224">
        <v>11.124817857142901</v>
      </c>
      <c r="CI224">
        <v>2000.01892857143</v>
      </c>
      <c r="CJ224">
        <v>0.97999439285714296</v>
      </c>
      <c r="CK224">
        <v>2.0005414285714299E-2</v>
      </c>
      <c r="CL224">
        <v>0</v>
      </c>
      <c r="CM224">
        <v>2.2368035714285699</v>
      </c>
      <c r="CN224">
        <v>0</v>
      </c>
      <c r="CO224">
        <v>8988.15</v>
      </c>
      <c r="CP224">
        <v>17300.275000000001</v>
      </c>
      <c r="CQ224">
        <v>38.684785714285702</v>
      </c>
      <c r="CR224">
        <v>40.061999999999998</v>
      </c>
      <c r="CS224">
        <v>38.625</v>
      </c>
      <c r="CT224">
        <v>38.198250000000002</v>
      </c>
      <c r="CU224">
        <v>38.061999999999998</v>
      </c>
      <c r="CV224">
        <v>1960.0074999999999</v>
      </c>
      <c r="CW224">
        <v>40.011428571428603</v>
      </c>
      <c r="CX224">
        <v>0</v>
      </c>
      <c r="CY224">
        <v>1657209442.2</v>
      </c>
      <c r="CZ224">
        <v>0</v>
      </c>
      <c r="DA224">
        <v>0</v>
      </c>
      <c r="DB224" t="s">
        <v>356</v>
      </c>
      <c r="DC224">
        <v>1656081770.5</v>
      </c>
      <c r="DD224">
        <v>1655399214.5999999</v>
      </c>
      <c r="DE224">
        <v>0</v>
      </c>
      <c r="DF224">
        <v>0.13400000000000001</v>
      </c>
      <c r="DG224">
        <v>-0.06</v>
      </c>
      <c r="DH224">
        <v>9.3309999999999995</v>
      </c>
      <c r="DI224">
        <v>0.51100000000000001</v>
      </c>
      <c r="DJ224">
        <v>421</v>
      </c>
      <c r="DK224">
        <v>25</v>
      </c>
      <c r="DL224">
        <v>1.93</v>
      </c>
      <c r="DM224">
        <v>0.15</v>
      </c>
      <c r="DN224">
        <v>-55.4182243902439</v>
      </c>
      <c r="DO224">
        <v>-1.9949121951220199</v>
      </c>
      <c r="DP224">
        <v>0.435241203539801</v>
      </c>
      <c r="DQ224">
        <v>0</v>
      </c>
      <c r="DR224">
        <v>2.9439048780487802</v>
      </c>
      <c r="DS224">
        <v>-0.19214675958187399</v>
      </c>
      <c r="DT224">
        <v>1.9506325943508599E-2</v>
      </c>
      <c r="DU224">
        <v>0</v>
      </c>
      <c r="DV224">
        <v>0</v>
      </c>
      <c r="DW224">
        <v>2</v>
      </c>
      <c r="DX224" t="s">
        <v>365</v>
      </c>
      <c r="DY224">
        <v>2.9737900000000002</v>
      </c>
      <c r="DZ224">
        <v>2.69645</v>
      </c>
      <c r="EA224">
        <v>0.177592</v>
      </c>
      <c r="EB224">
        <v>0.18262100000000001</v>
      </c>
      <c r="EC224">
        <v>7.7893400000000002E-2</v>
      </c>
      <c r="ED224">
        <v>7.0455400000000001E-2</v>
      </c>
      <c r="EE224">
        <v>32185.8</v>
      </c>
      <c r="EF224">
        <v>35107.199999999997</v>
      </c>
      <c r="EG224">
        <v>35462.6</v>
      </c>
      <c r="EH224">
        <v>38950.199999999997</v>
      </c>
      <c r="EI224">
        <v>46347.7</v>
      </c>
      <c r="EJ224">
        <v>52237</v>
      </c>
      <c r="EK224">
        <v>55390.5</v>
      </c>
      <c r="EL224">
        <v>62402.6</v>
      </c>
      <c r="EM224">
        <v>1.9865999999999999</v>
      </c>
      <c r="EN224">
        <v>2.194</v>
      </c>
      <c r="EO224">
        <v>4.5299499999999999E-2</v>
      </c>
      <c r="EP224">
        <v>0</v>
      </c>
      <c r="EQ224">
        <v>24.2746</v>
      </c>
      <c r="ER224">
        <v>999.9</v>
      </c>
      <c r="ES224">
        <v>50.835999999999999</v>
      </c>
      <c r="ET224">
        <v>33.133000000000003</v>
      </c>
      <c r="EU224">
        <v>34.697099999999999</v>
      </c>
      <c r="EV224">
        <v>53.747199999999999</v>
      </c>
      <c r="EW224">
        <v>36.822899999999997</v>
      </c>
      <c r="EX224">
        <v>2</v>
      </c>
      <c r="EY224">
        <v>-8.3008100000000001E-2</v>
      </c>
      <c r="EZ224">
        <v>2.9953400000000001</v>
      </c>
      <c r="FA224">
        <v>20.120699999999999</v>
      </c>
      <c r="FB224">
        <v>5.1981200000000003</v>
      </c>
      <c r="FC224">
        <v>12.008800000000001</v>
      </c>
      <c r="FD224">
        <v>4.9756</v>
      </c>
      <c r="FE224">
        <v>3.2932000000000001</v>
      </c>
      <c r="FF224">
        <v>9999</v>
      </c>
      <c r="FG224">
        <v>9999</v>
      </c>
      <c r="FH224">
        <v>9999</v>
      </c>
      <c r="FI224">
        <v>556.79999999999995</v>
      </c>
      <c r="FJ224">
        <v>1.8631</v>
      </c>
      <c r="FK224">
        <v>1.8678300000000001</v>
      </c>
      <c r="FL224">
        <v>1.86768</v>
      </c>
      <c r="FM224">
        <v>1.8689</v>
      </c>
      <c r="FN224">
        <v>1.8696600000000001</v>
      </c>
      <c r="FO224">
        <v>1.8656900000000001</v>
      </c>
      <c r="FP224">
        <v>1.86676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17.350000000000001</v>
      </c>
      <c r="GF224">
        <v>0.21329999999999999</v>
      </c>
      <c r="GG224">
        <v>5.3564593647505196</v>
      </c>
      <c r="GH224">
        <v>9.5670261133577305E-3</v>
      </c>
      <c r="GI224">
        <v>-9.19467254998099E-7</v>
      </c>
      <c r="GJ224">
        <v>-2.1372918425907501E-11</v>
      </c>
      <c r="GK224">
        <v>0.21331065453237499</v>
      </c>
      <c r="GL224">
        <v>0</v>
      </c>
      <c r="GM224">
        <v>0</v>
      </c>
      <c r="GN224">
        <v>0</v>
      </c>
      <c r="GO224">
        <v>-4</v>
      </c>
      <c r="GP224">
        <v>1866</v>
      </c>
      <c r="GQ224">
        <v>1</v>
      </c>
      <c r="GR224">
        <v>18</v>
      </c>
      <c r="GS224">
        <v>18794.900000000001</v>
      </c>
      <c r="GT224">
        <v>30170.799999999999</v>
      </c>
      <c r="GU224">
        <v>3.6645500000000002</v>
      </c>
      <c r="GV224">
        <v>2.5927699999999998</v>
      </c>
      <c r="GW224">
        <v>2.2485400000000002</v>
      </c>
      <c r="GX224">
        <v>2.7343799999999998</v>
      </c>
      <c r="GY224">
        <v>1.9958499999999999</v>
      </c>
      <c r="GZ224">
        <v>2.33765</v>
      </c>
      <c r="HA224">
        <v>37.050899999999999</v>
      </c>
      <c r="HB224">
        <v>15.497999999999999</v>
      </c>
      <c r="HC224">
        <v>18</v>
      </c>
      <c r="HD224">
        <v>495.334</v>
      </c>
      <c r="HE224">
        <v>639.351</v>
      </c>
      <c r="HF224">
        <v>18.6706</v>
      </c>
      <c r="HG224">
        <v>26.131599999999999</v>
      </c>
      <c r="HH224">
        <v>30.001100000000001</v>
      </c>
      <c r="HI224">
        <v>25.9618</v>
      </c>
      <c r="HJ224">
        <v>25.881</v>
      </c>
      <c r="HK224">
        <v>73.325500000000005</v>
      </c>
      <c r="HL224">
        <v>47.335599999999999</v>
      </c>
      <c r="HM224">
        <v>0</v>
      </c>
      <c r="HN224">
        <v>18.645900000000001</v>
      </c>
      <c r="HO224">
        <v>1556.58</v>
      </c>
      <c r="HP224">
        <v>17.795400000000001</v>
      </c>
      <c r="HQ224">
        <v>102.783</v>
      </c>
      <c r="HR224">
        <v>103.916</v>
      </c>
    </row>
    <row r="225" spans="1:226" x14ac:dyDescent="0.2">
      <c r="A225">
        <v>209</v>
      </c>
      <c r="B225">
        <v>1657209468.0999999</v>
      </c>
      <c r="C225">
        <v>2863.0999999046298</v>
      </c>
      <c r="D225" t="s">
        <v>778</v>
      </c>
      <c r="E225" t="s">
        <v>779</v>
      </c>
      <c r="F225">
        <v>5</v>
      </c>
      <c r="G225" t="s">
        <v>596</v>
      </c>
      <c r="H225" t="s">
        <v>354</v>
      </c>
      <c r="I225">
        <v>1657209460.5999999</v>
      </c>
      <c r="J225">
        <f t="shared" si="102"/>
        <v>2.4086715319591237E-3</v>
      </c>
      <c r="K225">
        <f t="shared" si="103"/>
        <v>2.4086715319591239</v>
      </c>
      <c r="L225">
        <f t="shared" si="104"/>
        <v>25.282021147201426</v>
      </c>
      <c r="M225">
        <f t="shared" si="105"/>
        <v>1477.8507407407401</v>
      </c>
      <c r="N225">
        <f t="shared" si="106"/>
        <v>999.18481357391454</v>
      </c>
      <c r="O225">
        <f t="shared" si="107"/>
        <v>74.552957132380499</v>
      </c>
      <c r="P225">
        <f t="shared" si="108"/>
        <v>110.26803192535786</v>
      </c>
      <c r="Q225">
        <f t="shared" si="109"/>
        <v>9.6246576423212396E-2</v>
      </c>
      <c r="R225">
        <f t="shared" si="110"/>
        <v>2.4449115275150342</v>
      </c>
      <c r="S225">
        <f t="shared" si="111"/>
        <v>9.4190175349050387E-2</v>
      </c>
      <c r="T225">
        <f t="shared" si="112"/>
        <v>5.9049959595337001E-2</v>
      </c>
      <c r="U225">
        <f t="shared" si="113"/>
        <v>321.51940011111157</v>
      </c>
      <c r="V225">
        <f t="shared" si="114"/>
        <v>26.085818193090542</v>
      </c>
      <c r="W225">
        <f t="shared" si="115"/>
        <v>26.085818193090542</v>
      </c>
      <c r="X225">
        <f t="shared" si="116"/>
        <v>3.3914314588742971</v>
      </c>
      <c r="Y225">
        <f t="shared" si="117"/>
        <v>49.866732051109253</v>
      </c>
      <c r="Z225">
        <f t="shared" si="118"/>
        <v>1.5465134884789562</v>
      </c>
      <c r="AA225">
        <f t="shared" si="119"/>
        <v>3.101293036194769</v>
      </c>
      <c r="AB225">
        <f t="shared" si="120"/>
        <v>1.8449179703953409</v>
      </c>
      <c r="AC225">
        <f t="shared" si="121"/>
        <v>-106.22241455939735</v>
      </c>
      <c r="AD225">
        <f t="shared" si="122"/>
        <v>-198.21984626299468</v>
      </c>
      <c r="AE225">
        <f t="shared" si="123"/>
        <v>-17.207024827784075</v>
      </c>
      <c r="AF225">
        <f t="shared" si="124"/>
        <v>-0.12988553906455991</v>
      </c>
      <c r="AG225">
        <f t="shared" si="125"/>
        <v>42.618066451792679</v>
      </c>
      <c r="AH225">
        <f t="shared" si="126"/>
        <v>2.474502812253295</v>
      </c>
      <c r="AI225">
        <f t="shared" si="127"/>
        <v>25.282021147201426</v>
      </c>
      <c r="AJ225">
        <v>1576.7019394656099</v>
      </c>
      <c r="AK225">
        <v>1532.6841212121201</v>
      </c>
      <c r="AL225">
        <v>3.2846877185543701</v>
      </c>
      <c r="AM225">
        <v>66.352371143626101</v>
      </c>
      <c r="AN225">
        <f t="shared" si="128"/>
        <v>2.4086715319591239</v>
      </c>
      <c r="AO225">
        <v>17.825235641668201</v>
      </c>
      <c r="AP225">
        <v>20.692643030303</v>
      </c>
      <c r="AQ225">
        <v>-7.9328649316256199E-3</v>
      </c>
      <c r="AR225">
        <v>77.378887929022895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39753.185204115856</v>
      </c>
      <c r="AX225">
        <f t="shared" si="132"/>
        <v>2000.01740740741</v>
      </c>
      <c r="AY225">
        <f t="shared" si="133"/>
        <v>1681.2149444444467</v>
      </c>
      <c r="AZ225">
        <f t="shared" si="134"/>
        <v>0.84060015588753212</v>
      </c>
      <c r="BA225">
        <f t="shared" si="135"/>
        <v>0.16075830086293694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1657209460.5999999</v>
      </c>
      <c r="BH225">
        <v>1477.8507407407401</v>
      </c>
      <c r="BI225">
        <v>1533.3774074074099</v>
      </c>
      <c r="BJ225">
        <v>20.726914814814801</v>
      </c>
      <c r="BK225">
        <v>17.819233333333301</v>
      </c>
      <c r="BL225">
        <v>1460.5488888888899</v>
      </c>
      <c r="BM225">
        <v>20.513603703703701</v>
      </c>
      <c r="BN225">
        <v>500.03014814814799</v>
      </c>
      <c r="BO225">
        <v>74.571637037036993</v>
      </c>
      <c r="BP225">
        <v>4.2144237037037E-2</v>
      </c>
      <c r="BQ225">
        <v>24.581988888888901</v>
      </c>
      <c r="BR225">
        <v>24.999262962963002</v>
      </c>
      <c r="BS225">
        <v>999.9</v>
      </c>
      <c r="BT225">
        <v>0</v>
      </c>
      <c r="BU225">
        <v>0</v>
      </c>
      <c r="BV225">
        <v>10000.3703703704</v>
      </c>
      <c r="BW225">
        <v>0</v>
      </c>
      <c r="BX225">
        <v>1661.90777777778</v>
      </c>
      <c r="BY225">
        <v>-55.526588888888902</v>
      </c>
      <c r="BZ225">
        <v>1509.1307407407401</v>
      </c>
      <c r="CA225">
        <v>1561.19703703704</v>
      </c>
      <c r="CB225">
        <v>2.90768814814815</v>
      </c>
      <c r="CC225">
        <v>1533.3774074074099</v>
      </c>
      <c r="CD225">
        <v>17.819233333333301</v>
      </c>
      <c r="CE225">
        <v>1.5456403703703701</v>
      </c>
      <c r="CF225">
        <v>1.3288096296296299</v>
      </c>
      <c r="CG225">
        <v>13.4272666666667</v>
      </c>
      <c r="CH225">
        <v>11.1287185185185</v>
      </c>
      <c r="CI225">
        <v>2000.01740740741</v>
      </c>
      <c r="CJ225">
        <v>0.97999477777777799</v>
      </c>
      <c r="CK225">
        <v>2.00050037037037E-2</v>
      </c>
      <c r="CL225">
        <v>0</v>
      </c>
      <c r="CM225">
        <v>2.1808222222222202</v>
      </c>
      <c r="CN225">
        <v>0</v>
      </c>
      <c r="CO225">
        <v>8982.3196296296301</v>
      </c>
      <c r="CP225">
        <v>17300.266666666699</v>
      </c>
      <c r="CQ225">
        <v>38.684703703703697</v>
      </c>
      <c r="CR225">
        <v>40.061999999999998</v>
      </c>
      <c r="CS225">
        <v>38.625</v>
      </c>
      <c r="CT225">
        <v>38.205666666666701</v>
      </c>
      <c r="CU225">
        <v>38.061999999999998</v>
      </c>
      <c r="CV225">
        <v>1960.0066666666701</v>
      </c>
      <c r="CW225">
        <v>40.010740740740701</v>
      </c>
      <c r="CX225">
        <v>0</v>
      </c>
      <c r="CY225">
        <v>1657209447</v>
      </c>
      <c r="CZ225">
        <v>0</v>
      </c>
      <c r="DA225">
        <v>0</v>
      </c>
      <c r="DB225" t="s">
        <v>356</v>
      </c>
      <c r="DC225">
        <v>1656081770.5</v>
      </c>
      <c r="DD225">
        <v>1655399214.5999999</v>
      </c>
      <c r="DE225">
        <v>0</v>
      </c>
      <c r="DF225">
        <v>0.13400000000000001</v>
      </c>
      <c r="DG225">
        <v>-0.06</v>
      </c>
      <c r="DH225">
        <v>9.3309999999999995</v>
      </c>
      <c r="DI225">
        <v>0.51100000000000001</v>
      </c>
      <c r="DJ225">
        <v>421</v>
      </c>
      <c r="DK225">
        <v>25</v>
      </c>
      <c r="DL225">
        <v>1.93</v>
      </c>
      <c r="DM225">
        <v>0.15</v>
      </c>
      <c r="DN225">
        <v>-55.5204658536585</v>
      </c>
      <c r="DO225">
        <v>-5.8078745644564903E-2</v>
      </c>
      <c r="DP225">
        <v>0.45460503501217198</v>
      </c>
      <c r="DQ225">
        <v>1</v>
      </c>
      <c r="DR225">
        <v>2.9192985365853699</v>
      </c>
      <c r="DS225">
        <v>-0.27184557491289402</v>
      </c>
      <c r="DT225">
        <v>2.76353161787131E-2</v>
      </c>
      <c r="DU225">
        <v>0</v>
      </c>
      <c r="DV225">
        <v>1</v>
      </c>
      <c r="DW225">
        <v>2</v>
      </c>
      <c r="DX225" t="s">
        <v>357</v>
      </c>
      <c r="DY225">
        <v>2.9739900000000001</v>
      </c>
      <c r="DZ225">
        <v>2.6961499999999998</v>
      </c>
      <c r="EA225">
        <v>0.17879100000000001</v>
      </c>
      <c r="EB225">
        <v>0.18384900000000001</v>
      </c>
      <c r="EC225">
        <v>7.7836000000000002E-2</v>
      </c>
      <c r="ED225">
        <v>7.0472900000000005E-2</v>
      </c>
      <c r="EE225">
        <v>32138.799999999999</v>
      </c>
      <c r="EF225">
        <v>35053.9</v>
      </c>
      <c r="EG225">
        <v>35462.699999999997</v>
      </c>
      <c r="EH225">
        <v>38949.599999999999</v>
      </c>
      <c r="EI225">
        <v>46350.7</v>
      </c>
      <c r="EJ225">
        <v>52235.5</v>
      </c>
      <c r="EK225">
        <v>55390.5</v>
      </c>
      <c r="EL225">
        <v>62401.9</v>
      </c>
      <c r="EM225">
        <v>1.9865999999999999</v>
      </c>
      <c r="EN225">
        <v>2.1934</v>
      </c>
      <c r="EO225">
        <v>4.45247E-2</v>
      </c>
      <c r="EP225">
        <v>0</v>
      </c>
      <c r="EQ225">
        <v>24.2746</v>
      </c>
      <c r="ER225">
        <v>999.9</v>
      </c>
      <c r="ES225">
        <v>50.811999999999998</v>
      </c>
      <c r="ET225">
        <v>33.133000000000003</v>
      </c>
      <c r="EU225">
        <v>34.679099999999998</v>
      </c>
      <c r="EV225">
        <v>53.697200000000002</v>
      </c>
      <c r="EW225">
        <v>36.770800000000001</v>
      </c>
      <c r="EX225">
        <v>2</v>
      </c>
      <c r="EY225">
        <v>-8.1748000000000001E-2</v>
      </c>
      <c r="EZ225">
        <v>3.07002</v>
      </c>
      <c r="FA225">
        <v>20.119199999999999</v>
      </c>
      <c r="FB225">
        <v>5.1993200000000002</v>
      </c>
      <c r="FC225">
        <v>12.0099</v>
      </c>
      <c r="FD225">
        <v>4.976</v>
      </c>
      <c r="FE225">
        <v>3.2936000000000001</v>
      </c>
      <c r="FF225">
        <v>9999</v>
      </c>
      <c r="FG225">
        <v>9999</v>
      </c>
      <c r="FH225">
        <v>9999</v>
      </c>
      <c r="FI225">
        <v>556.79999999999995</v>
      </c>
      <c r="FJ225">
        <v>1.8631</v>
      </c>
      <c r="FK225">
        <v>1.86792</v>
      </c>
      <c r="FL225">
        <v>1.86768</v>
      </c>
      <c r="FM225">
        <v>1.8688400000000001</v>
      </c>
      <c r="FN225">
        <v>1.8696600000000001</v>
      </c>
      <c r="FO225">
        <v>1.8656900000000001</v>
      </c>
      <c r="FP225">
        <v>1.8667899999999999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17.47</v>
      </c>
      <c r="GF225">
        <v>0.21329999999999999</v>
      </c>
      <c r="GG225">
        <v>5.3564593647505196</v>
      </c>
      <c r="GH225">
        <v>9.5670261133577305E-3</v>
      </c>
      <c r="GI225">
        <v>-9.19467254998099E-7</v>
      </c>
      <c r="GJ225">
        <v>-2.1372918425907501E-11</v>
      </c>
      <c r="GK225">
        <v>0.21331065453237499</v>
      </c>
      <c r="GL225">
        <v>0</v>
      </c>
      <c r="GM225">
        <v>0</v>
      </c>
      <c r="GN225">
        <v>0</v>
      </c>
      <c r="GO225">
        <v>-4</v>
      </c>
      <c r="GP225">
        <v>1866</v>
      </c>
      <c r="GQ225">
        <v>1</v>
      </c>
      <c r="GR225">
        <v>18</v>
      </c>
      <c r="GS225">
        <v>18795</v>
      </c>
      <c r="GT225">
        <v>30170.9</v>
      </c>
      <c r="GU225">
        <v>3.6938499999999999</v>
      </c>
      <c r="GV225">
        <v>2.5939899999999998</v>
      </c>
      <c r="GW225">
        <v>2.2485400000000002</v>
      </c>
      <c r="GX225">
        <v>2.7355999999999998</v>
      </c>
      <c r="GY225">
        <v>1.9958499999999999</v>
      </c>
      <c r="GZ225">
        <v>2.3315399999999999</v>
      </c>
      <c r="HA225">
        <v>37.050899999999999</v>
      </c>
      <c r="HB225">
        <v>15.497999999999999</v>
      </c>
      <c r="HC225">
        <v>18</v>
      </c>
      <c r="HD225">
        <v>495.39299999999997</v>
      </c>
      <c r="HE225">
        <v>638.95000000000005</v>
      </c>
      <c r="HF225">
        <v>18.6615</v>
      </c>
      <c r="HG225">
        <v>26.135999999999999</v>
      </c>
      <c r="HH225">
        <v>30.001300000000001</v>
      </c>
      <c r="HI225">
        <v>25.968299999999999</v>
      </c>
      <c r="HJ225">
        <v>25.887499999999999</v>
      </c>
      <c r="HK225">
        <v>73.897800000000004</v>
      </c>
      <c r="HL225">
        <v>47.335599999999999</v>
      </c>
      <c r="HM225">
        <v>0</v>
      </c>
      <c r="HN225">
        <v>18.6433</v>
      </c>
      <c r="HO225">
        <v>1576.74</v>
      </c>
      <c r="HP225">
        <v>17.835899999999999</v>
      </c>
      <c r="HQ225">
        <v>102.783</v>
      </c>
      <c r="HR225">
        <v>103.91500000000001</v>
      </c>
    </row>
    <row r="226" spans="1:226" x14ac:dyDescent="0.2">
      <c r="A226">
        <v>210</v>
      </c>
      <c r="B226">
        <v>1657209473.0999999</v>
      </c>
      <c r="C226">
        <v>2868.0999999046298</v>
      </c>
      <c r="D226" t="s">
        <v>780</v>
      </c>
      <c r="E226" t="s">
        <v>781</v>
      </c>
      <c r="F226">
        <v>5</v>
      </c>
      <c r="G226" t="s">
        <v>596</v>
      </c>
      <c r="H226" t="s">
        <v>354</v>
      </c>
      <c r="I226">
        <v>1657209465.31429</v>
      </c>
      <c r="J226">
        <f t="shared" si="102"/>
        <v>2.3988828171360131E-3</v>
      </c>
      <c r="K226">
        <f t="shared" si="103"/>
        <v>2.398882817136013</v>
      </c>
      <c r="L226">
        <f t="shared" si="104"/>
        <v>25.396089383291102</v>
      </c>
      <c r="M226">
        <f t="shared" si="105"/>
        <v>1493.5857142857101</v>
      </c>
      <c r="N226">
        <f t="shared" si="106"/>
        <v>1009.909201882904</v>
      </c>
      <c r="O226">
        <f t="shared" si="107"/>
        <v>75.353419663071932</v>
      </c>
      <c r="P226">
        <f t="shared" si="108"/>
        <v>111.44248504866049</v>
      </c>
      <c r="Q226">
        <f t="shared" si="109"/>
        <v>9.5690339339150263E-2</v>
      </c>
      <c r="R226">
        <f t="shared" si="110"/>
        <v>2.444254707937926</v>
      </c>
      <c r="S226">
        <f t="shared" si="111"/>
        <v>9.3656834378012352E-2</v>
      </c>
      <c r="T226">
        <f t="shared" si="112"/>
        <v>5.8714624596516746E-2</v>
      </c>
      <c r="U226">
        <f t="shared" si="113"/>
        <v>321.52049635714349</v>
      </c>
      <c r="V226">
        <f t="shared" si="114"/>
        <v>26.092271326864481</v>
      </c>
      <c r="W226">
        <f t="shared" si="115"/>
        <v>26.092271326864481</v>
      </c>
      <c r="X226">
        <f t="shared" si="116"/>
        <v>3.3927258712393953</v>
      </c>
      <c r="Y226">
        <f t="shared" si="117"/>
        <v>49.803335202631843</v>
      </c>
      <c r="Z226">
        <f t="shared" si="118"/>
        <v>1.5448301581025699</v>
      </c>
      <c r="AA226">
        <f t="shared" si="119"/>
        <v>3.1018608529272429</v>
      </c>
      <c r="AB226">
        <f t="shared" si="120"/>
        <v>1.8478957131368254</v>
      </c>
      <c r="AC226">
        <f t="shared" si="121"/>
        <v>-105.79073223569817</v>
      </c>
      <c r="AD226">
        <f t="shared" si="122"/>
        <v>-198.61357761249948</v>
      </c>
      <c r="AE226">
        <f t="shared" si="123"/>
        <v>-17.246662316301528</v>
      </c>
      <c r="AF226">
        <f t="shared" si="124"/>
        <v>-0.13047580735567976</v>
      </c>
      <c r="AG226">
        <f t="shared" si="125"/>
        <v>42.812306480170577</v>
      </c>
      <c r="AH226">
        <f t="shared" si="126"/>
        <v>2.451012519931826</v>
      </c>
      <c r="AI226">
        <f t="shared" si="127"/>
        <v>25.396089383291102</v>
      </c>
      <c r="AJ226">
        <v>1594.4293947311101</v>
      </c>
      <c r="AK226">
        <v>1549.85575757576</v>
      </c>
      <c r="AL226">
        <v>3.3887282055152101</v>
      </c>
      <c r="AM226">
        <v>66.352371143626101</v>
      </c>
      <c r="AN226">
        <f t="shared" si="128"/>
        <v>2.398882817136013</v>
      </c>
      <c r="AO226">
        <v>17.828686418786098</v>
      </c>
      <c r="AP226">
        <v>20.664970909090901</v>
      </c>
      <c r="AQ226">
        <v>-3.70023788499755E-3</v>
      </c>
      <c r="AR226">
        <v>77.378887929022895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39736.462341614737</v>
      </c>
      <c r="AX226">
        <f t="shared" si="132"/>
        <v>2000.02428571429</v>
      </c>
      <c r="AY226">
        <f t="shared" si="133"/>
        <v>1681.220721428575</v>
      </c>
      <c r="AZ226">
        <f t="shared" si="134"/>
        <v>0.84060015342670835</v>
      </c>
      <c r="BA226">
        <f t="shared" si="135"/>
        <v>0.16075829611354717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1657209465.31429</v>
      </c>
      <c r="BH226">
        <v>1493.5857142857101</v>
      </c>
      <c r="BI226">
        <v>1549.35071428571</v>
      </c>
      <c r="BJ226">
        <v>20.704278571428599</v>
      </c>
      <c r="BK226">
        <v>17.824100000000001</v>
      </c>
      <c r="BL226">
        <v>1476.17928571429</v>
      </c>
      <c r="BM226">
        <v>20.490967857142898</v>
      </c>
      <c r="BN226">
        <v>500.02442857142898</v>
      </c>
      <c r="BO226">
        <v>74.571782142857103</v>
      </c>
      <c r="BP226">
        <v>4.2271796428571401E-2</v>
      </c>
      <c r="BQ226">
        <v>24.585049999999999</v>
      </c>
      <c r="BR226">
        <v>25.007742857142901</v>
      </c>
      <c r="BS226">
        <v>999.9</v>
      </c>
      <c r="BT226">
        <v>0</v>
      </c>
      <c r="BU226">
        <v>0</v>
      </c>
      <c r="BV226">
        <v>9996.0714285714294</v>
      </c>
      <c r="BW226">
        <v>0</v>
      </c>
      <c r="BX226">
        <v>1662.65571428571</v>
      </c>
      <c r="BY226">
        <v>-55.764467857142897</v>
      </c>
      <c r="BZ226">
        <v>1525.1635714285701</v>
      </c>
      <c r="CA226">
        <v>1577.46821428571</v>
      </c>
      <c r="CB226">
        <v>2.8801800000000002</v>
      </c>
      <c r="CC226">
        <v>1549.35071428571</v>
      </c>
      <c r="CD226">
        <v>17.824100000000001</v>
      </c>
      <c r="CE226">
        <v>1.54395464285714</v>
      </c>
      <c r="CF226">
        <v>1.3291757142857099</v>
      </c>
      <c r="CG226">
        <v>13.4105321428571</v>
      </c>
      <c r="CH226">
        <v>11.1328714285714</v>
      </c>
      <c r="CI226">
        <v>2000.02428571429</v>
      </c>
      <c r="CJ226">
        <v>0.97999503571428603</v>
      </c>
      <c r="CK226">
        <v>2.0004728571428598E-2</v>
      </c>
      <c r="CL226">
        <v>0</v>
      </c>
      <c r="CM226">
        <v>2.2343857142857102</v>
      </c>
      <c r="CN226">
        <v>0</v>
      </c>
      <c r="CO226">
        <v>8975.5760714285698</v>
      </c>
      <c r="CP226">
        <v>17300.325000000001</v>
      </c>
      <c r="CQ226">
        <v>38.684785714285702</v>
      </c>
      <c r="CR226">
        <v>40.061999999999998</v>
      </c>
      <c r="CS226">
        <v>38.625</v>
      </c>
      <c r="CT226">
        <v>38.225250000000003</v>
      </c>
      <c r="CU226">
        <v>38.061999999999998</v>
      </c>
      <c r="CV226">
        <v>1960.01357142857</v>
      </c>
      <c r="CW226">
        <v>40.0107142857143</v>
      </c>
      <c r="CX226">
        <v>0</v>
      </c>
      <c r="CY226">
        <v>1657209451.8</v>
      </c>
      <c r="CZ226">
        <v>0</v>
      </c>
      <c r="DA226">
        <v>0</v>
      </c>
      <c r="DB226" t="s">
        <v>356</v>
      </c>
      <c r="DC226">
        <v>1656081770.5</v>
      </c>
      <c r="DD226">
        <v>1655399214.5999999</v>
      </c>
      <c r="DE226">
        <v>0</v>
      </c>
      <c r="DF226">
        <v>0.13400000000000001</v>
      </c>
      <c r="DG226">
        <v>-0.06</v>
      </c>
      <c r="DH226">
        <v>9.3309999999999995</v>
      </c>
      <c r="DI226">
        <v>0.51100000000000001</v>
      </c>
      <c r="DJ226">
        <v>421</v>
      </c>
      <c r="DK226">
        <v>25</v>
      </c>
      <c r="DL226">
        <v>1.93</v>
      </c>
      <c r="DM226">
        <v>0.15</v>
      </c>
      <c r="DN226">
        <v>-55.6946317073171</v>
      </c>
      <c r="DO226">
        <v>-1.3642055749128199</v>
      </c>
      <c r="DP226">
        <v>0.53736133069504899</v>
      </c>
      <c r="DQ226">
        <v>0</v>
      </c>
      <c r="DR226">
        <v>2.9004170731707299</v>
      </c>
      <c r="DS226">
        <v>-0.33471135888501102</v>
      </c>
      <c r="DT226">
        <v>3.3304074550684799E-2</v>
      </c>
      <c r="DU226">
        <v>0</v>
      </c>
      <c r="DV226">
        <v>0</v>
      </c>
      <c r="DW226">
        <v>2</v>
      </c>
      <c r="DX226" t="s">
        <v>365</v>
      </c>
      <c r="DY226">
        <v>2.9735900000000002</v>
      </c>
      <c r="DZ226">
        <v>2.6960099999999998</v>
      </c>
      <c r="EA226">
        <v>0.180008</v>
      </c>
      <c r="EB226">
        <v>0.18498400000000001</v>
      </c>
      <c r="EC226">
        <v>7.7755099999999994E-2</v>
      </c>
      <c r="ED226">
        <v>7.0474400000000006E-2</v>
      </c>
      <c r="EE226">
        <v>32091.200000000001</v>
      </c>
      <c r="EF226">
        <v>35004.6</v>
      </c>
      <c r="EG226">
        <v>35462.699999999997</v>
      </c>
      <c r="EH226">
        <v>38949</v>
      </c>
      <c r="EI226">
        <v>46354.5</v>
      </c>
      <c r="EJ226">
        <v>52233.7</v>
      </c>
      <c r="EK226">
        <v>55390.2</v>
      </c>
      <c r="EL226">
        <v>62399.8</v>
      </c>
      <c r="EM226">
        <v>1.9863999999999999</v>
      </c>
      <c r="EN226">
        <v>2.1930000000000001</v>
      </c>
      <c r="EO226">
        <v>4.3690199999999998E-2</v>
      </c>
      <c r="EP226">
        <v>0</v>
      </c>
      <c r="EQ226">
        <v>24.2746</v>
      </c>
      <c r="ER226">
        <v>999.9</v>
      </c>
      <c r="ES226">
        <v>50.786999999999999</v>
      </c>
      <c r="ET226">
        <v>33.162999999999997</v>
      </c>
      <c r="EU226">
        <v>34.726799999999997</v>
      </c>
      <c r="EV226">
        <v>54.007199999999997</v>
      </c>
      <c r="EW226">
        <v>36.863</v>
      </c>
      <c r="EX226">
        <v>2</v>
      </c>
      <c r="EY226">
        <v>-8.0955299999999994E-2</v>
      </c>
      <c r="EZ226">
        <v>3.1154899999999999</v>
      </c>
      <c r="FA226">
        <v>20.119</v>
      </c>
      <c r="FB226">
        <v>5.1981200000000003</v>
      </c>
      <c r="FC226">
        <v>12.0099</v>
      </c>
      <c r="FD226">
        <v>4.9756</v>
      </c>
      <c r="FE226">
        <v>3.2938000000000001</v>
      </c>
      <c r="FF226">
        <v>9999</v>
      </c>
      <c r="FG226">
        <v>9999</v>
      </c>
      <c r="FH226">
        <v>9999</v>
      </c>
      <c r="FI226">
        <v>556.79999999999995</v>
      </c>
      <c r="FJ226">
        <v>1.8631</v>
      </c>
      <c r="FK226">
        <v>1.8678900000000001</v>
      </c>
      <c r="FL226">
        <v>1.86765</v>
      </c>
      <c r="FM226">
        <v>1.8689</v>
      </c>
      <c r="FN226">
        <v>1.8696900000000001</v>
      </c>
      <c r="FO226">
        <v>1.8656900000000001</v>
      </c>
      <c r="FP226">
        <v>1.86676</v>
      </c>
      <c r="FQ226">
        <v>1.8681300000000001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17.579999999999998</v>
      </c>
      <c r="GF226">
        <v>0.21329999999999999</v>
      </c>
      <c r="GG226">
        <v>5.3564593647505196</v>
      </c>
      <c r="GH226">
        <v>9.5670261133577305E-3</v>
      </c>
      <c r="GI226">
        <v>-9.19467254998099E-7</v>
      </c>
      <c r="GJ226">
        <v>-2.1372918425907501E-11</v>
      </c>
      <c r="GK226">
        <v>0.21331065453237499</v>
      </c>
      <c r="GL226">
        <v>0</v>
      </c>
      <c r="GM226">
        <v>0</v>
      </c>
      <c r="GN226">
        <v>0</v>
      </c>
      <c r="GO226">
        <v>-4</v>
      </c>
      <c r="GP226">
        <v>1866</v>
      </c>
      <c r="GQ226">
        <v>1</v>
      </c>
      <c r="GR226">
        <v>18</v>
      </c>
      <c r="GS226">
        <v>18795</v>
      </c>
      <c r="GT226">
        <v>30171</v>
      </c>
      <c r="GU226">
        <v>3.72437</v>
      </c>
      <c r="GV226">
        <v>2.5939899999999998</v>
      </c>
      <c r="GW226">
        <v>2.2485400000000002</v>
      </c>
      <c r="GX226">
        <v>2.7355999999999998</v>
      </c>
      <c r="GY226">
        <v>1.9958499999999999</v>
      </c>
      <c r="GZ226">
        <v>2.34131</v>
      </c>
      <c r="HA226">
        <v>37.0747</v>
      </c>
      <c r="HB226">
        <v>15.4892</v>
      </c>
      <c r="HC226">
        <v>18</v>
      </c>
      <c r="HD226">
        <v>495.32299999999998</v>
      </c>
      <c r="HE226">
        <v>638.70699999999999</v>
      </c>
      <c r="HF226">
        <v>18.647099999999998</v>
      </c>
      <c r="HG226">
        <v>26.142700000000001</v>
      </c>
      <c r="HH226">
        <v>30.001000000000001</v>
      </c>
      <c r="HI226">
        <v>25.974900000000002</v>
      </c>
      <c r="HJ226">
        <v>25.893999999999998</v>
      </c>
      <c r="HK226">
        <v>74.509</v>
      </c>
      <c r="HL226">
        <v>47.335599999999999</v>
      </c>
      <c r="HM226">
        <v>0</v>
      </c>
      <c r="HN226">
        <v>18.6356</v>
      </c>
      <c r="HO226">
        <v>1590.18</v>
      </c>
      <c r="HP226">
        <v>17.885999999999999</v>
      </c>
      <c r="HQ226">
        <v>102.782</v>
      </c>
      <c r="HR226">
        <v>103.91200000000001</v>
      </c>
    </row>
    <row r="227" spans="1:226" x14ac:dyDescent="0.2">
      <c r="A227">
        <v>211</v>
      </c>
      <c r="B227">
        <v>1657209478.0999999</v>
      </c>
      <c r="C227">
        <v>2873.0999999046298</v>
      </c>
      <c r="D227" t="s">
        <v>782</v>
      </c>
      <c r="E227" t="s">
        <v>783</v>
      </c>
      <c r="F227">
        <v>5</v>
      </c>
      <c r="G227" t="s">
        <v>596</v>
      </c>
      <c r="H227" t="s">
        <v>354</v>
      </c>
      <c r="I227">
        <v>1657209470.5999999</v>
      </c>
      <c r="J227">
        <f t="shared" si="102"/>
        <v>2.3810025743470648E-3</v>
      </c>
      <c r="K227">
        <f t="shared" si="103"/>
        <v>2.3810025743470646</v>
      </c>
      <c r="L227">
        <f t="shared" si="104"/>
        <v>25.049939778439757</v>
      </c>
      <c r="M227">
        <f t="shared" si="105"/>
        <v>1511.31222222222</v>
      </c>
      <c r="N227">
        <f t="shared" si="106"/>
        <v>1028.6267821646725</v>
      </c>
      <c r="O227">
        <f t="shared" si="107"/>
        <v>76.749763792040213</v>
      </c>
      <c r="P227">
        <f t="shared" si="108"/>
        <v>112.76476374402775</v>
      </c>
      <c r="Q227">
        <f t="shared" si="109"/>
        <v>9.4772817829520378E-2</v>
      </c>
      <c r="R227">
        <f t="shared" si="110"/>
        <v>2.4436857636276859</v>
      </c>
      <c r="S227">
        <f t="shared" si="111"/>
        <v>9.2777230172124067E-2</v>
      </c>
      <c r="T227">
        <f t="shared" si="112"/>
        <v>5.8161564660325293E-2</v>
      </c>
      <c r="U227">
        <f t="shared" si="113"/>
        <v>321.52046411111047</v>
      </c>
      <c r="V227">
        <f t="shared" si="114"/>
        <v>26.10019633682705</v>
      </c>
      <c r="W227">
        <f t="shared" si="115"/>
        <v>26.10019633682705</v>
      </c>
      <c r="X227">
        <f t="shared" si="116"/>
        <v>3.3943161125899799</v>
      </c>
      <c r="Y227">
        <f t="shared" si="117"/>
        <v>49.731833477239675</v>
      </c>
      <c r="Z227">
        <f t="shared" si="118"/>
        <v>1.5428055113597741</v>
      </c>
      <c r="AA227">
        <f t="shared" si="119"/>
        <v>3.1022494114677195</v>
      </c>
      <c r="AB227">
        <f t="shared" si="120"/>
        <v>1.8515106012302058</v>
      </c>
      <c r="AC227">
        <f t="shared" si="121"/>
        <v>-105.00221352870555</v>
      </c>
      <c r="AD227">
        <f t="shared" si="122"/>
        <v>-199.33548867197604</v>
      </c>
      <c r="AE227">
        <f t="shared" si="123"/>
        <v>-17.314252704610148</v>
      </c>
      <c r="AF227">
        <f t="shared" si="124"/>
        <v>-0.13149079418130327</v>
      </c>
      <c r="AG227">
        <f t="shared" si="125"/>
        <v>42.857576951075806</v>
      </c>
      <c r="AH227">
        <f t="shared" si="126"/>
        <v>2.4241219781944157</v>
      </c>
      <c r="AI227">
        <f t="shared" si="127"/>
        <v>25.049939778439757</v>
      </c>
      <c r="AJ227">
        <v>1611.5043910506499</v>
      </c>
      <c r="AK227">
        <v>1567.23248484848</v>
      </c>
      <c r="AL227">
        <v>3.4186212354568699</v>
      </c>
      <c r="AM227">
        <v>66.352371143626101</v>
      </c>
      <c r="AN227">
        <f t="shared" si="128"/>
        <v>2.3810025743470646</v>
      </c>
      <c r="AO227">
        <v>17.830830571670099</v>
      </c>
      <c r="AP227">
        <v>20.641607272727299</v>
      </c>
      <c r="AQ227">
        <v>-2.6986247126287999E-3</v>
      </c>
      <c r="AR227">
        <v>77.378887929022895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39722.042676195662</v>
      </c>
      <c r="AX227">
        <f t="shared" si="132"/>
        <v>2000.0240740740701</v>
      </c>
      <c r="AY227">
        <f t="shared" si="133"/>
        <v>1681.2205444444412</v>
      </c>
      <c r="AZ227">
        <f t="shared" si="134"/>
        <v>0.84060015388703657</v>
      </c>
      <c r="BA227">
        <f t="shared" si="135"/>
        <v>0.16075829700198052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1657209470.5999999</v>
      </c>
      <c r="BH227">
        <v>1511.31222222222</v>
      </c>
      <c r="BI227">
        <v>1567.13703703704</v>
      </c>
      <c r="BJ227">
        <v>20.677211111111099</v>
      </c>
      <c r="BK227">
        <v>17.828444444444401</v>
      </c>
      <c r="BL227">
        <v>1493.7877777777801</v>
      </c>
      <c r="BM227">
        <v>20.463899999999999</v>
      </c>
      <c r="BN227">
        <v>500.00540740740701</v>
      </c>
      <c r="BO227">
        <v>74.571466666666694</v>
      </c>
      <c r="BP227">
        <v>4.23438259259259E-2</v>
      </c>
      <c r="BQ227">
        <v>24.587144444444402</v>
      </c>
      <c r="BR227">
        <v>25.008348148148201</v>
      </c>
      <c r="BS227">
        <v>999.9</v>
      </c>
      <c r="BT227">
        <v>0</v>
      </c>
      <c r="BU227">
        <v>0</v>
      </c>
      <c r="BV227">
        <v>9992.4074074074106</v>
      </c>
      <c r="BW227">
        <v>0</v>
      </c>
      <c r="BX227">
        <v>1663.02</v>
      </c>
      <c r="BY227">
        <v>-55.824096296296297</v>
      </c>
      <c r="BZ227">
        <v>1543.2214814814799</v>
      </c>
      <c r="CA227">
        <v>1595.58296296296</v>
      </c>
      <c r="CB227">
        <v>2.84875740740741</v>
      </c>
      <c r="CC227">
        <v>1567.13703703704</v>
      </c>
      <c r="CD227">
        <v>17.828444444444401</v>
      </c>
      <c r="CE227">
        <v>1.5419296296296301</v>
      </c>
      <c r="CF227">
        <v>1.3294944444444401</v>
      </c>
      <c r="CG227">
        <v>13.3903962962963</v>
      </c>
      <c r="CH227">
        <v>11.136496296296301</v>
      </c>
      <c r="CI227">
        <v>2000.0240740740701</v>
      </c>
      <c r="CJ227">
        <v>0.97999511111111104</v>
      </c>
      <c r="CK227">
        <v>2.0004648148148101E-2</v>
      </c>
      <c r="CL227">
        <v>0</v>
      </c>
      <c r="CM227">
        <v>2.2078259259259299</v>
      </c>
      <c r="CN227">
        <v>0</v>
      </c>
      <c r="CO227">
        <v>8973.11</v>
      </c>
      <c r="CP227">
        <v>17300.333333333299</v>
      </c>
      <c r="CQ227">
        <v>38.686999999999998</v>
      </c>
      <c r="CR227">
        <v>40.061999999999998</v>
      </c>
      <c r="CS227">
        <v>38.625</v>
      </c>
      <c r="CT227">
        <v>38.235999999999997</v>
      </c>
      <c r="CU227">
        <v>38.061999999999998</v>
      </c>
      <c r="CV227">
        <v>1960.0133333333299</v>
      </c>
      <c r="CW227">
        <v>40.010740740740701</v>
      </c>
      <c r="CX227">
        <v>0</v>
      </c>
      <c r="CY227">
        <v>1657209457.2</v>
      </c>
      <c r="CZ227">
        <v>0</v>
      </c>
      <c r="DA227">
        <v>0</v>
      </c>
      <c r="DB227" t="s">
        <v>356</v>
      </c>
      <c r="DC227">
        <v>1656081770.5</v>
      </c>
      <c r="DD227">
        <v>1655399214.5999999</v>
      </c>
      <c r="DE227">
        <v>0</v>
      </c>
      <c r="DF227">
        <v>0.13400000000000001</v>
      </c>
      <c r="DG227">
        <v>-0.06</v>
      </c>
      <c r="DH227">
        <v>9.3309999999999995</v>
      </c>
      <c r="DI227">
        <v>0.51100000000000001</v>
      </c>
      <c r="DJ227">
        <v>421</v>
      </c>
      <c r="DK227">
        <v>25</v>
      </c>
      <c r="DL227">
        <v>1.93</v>
      </c>
      <c r="DM227">
        <v>0.15</v>
      </c>
      <c r="DN227">
        <v>-55.798804878048799</v>
      </c>
      <c r="DO227">
        <v>-1.4143756097562099</v>
      </c>
      <c r="DP227">
        <v>0.56822282556088899</v>
      </c>
      <c r="DQ227">
        <v>0</v>
      </c>
      <c r="DR227">
        <v>2.8667658536585399</v>
      </c>
      <c r="DS227">
        <v>-0.35506202090591998</v>
      </c>
      <c r="DT227">
        <v>3.5095395638216897E-2</v>
      </c>
      <c r="DU227">
        <v>0</v>
      </c>
      <c r="DV227">
        <v>0</v>
      </c>
      <c r="DW227">
        <v>2</v>
      </c>
      <c r="DX227" t="s">
        <v>365</v>
      </c>
      <c r="DY227">
        <v>2.9737499999999999</v>
      </c>
      <c r="DZ227">
        <v>2.6962799999999998</v>
      </c>
      <c r="EA227">
        <v>0.18119199999999999</v>
      </c>
      <c r="EB227">
        <v>0.18618899999999999</v>
      </c>
      <c r="EC227">
        <v>7.7676300000000004E-2</v>
      </c>
      <c r="ED227">
        <v>7.0469900000000002E-2</v>
      </c>
      <c r="EE227">
        <v>32044.2</v>
      </c>
      <c r="EF227">
        <v>34952.300000000003</v>
      </c>
      <c r="EG227">
        <v>35461.9</v>
      </c>
      <c r="EH227">
        <v>38948.300000000003</v>
      </c>
      <c r="EI227">
        <v>46358</v>
      </c>
      <c r="EJ227">
        <v>52233.2</v>
      </c>
      <c r="EK227">
        <v>55389.599999999999</v>
      </c>
      <c r="EL227">
        <v>62398.9</v>
      </c>
      <c r="EM227">
        <v>1.9863999999999999</v>
      </c>
      <c r="EN227">
        <v>2.1932</v>
      </c>
      <c r="EO227">
        <v>4.6968500000000003E-2</v>
      </c>
      <c r="EP227">
        <v>0</v>
      </c>
      <c r="EQ227">
        <v>24.272600000000001</v>
      </c>
      <c r="ER227">
        <v>999.9</v>
      </c>
      <c r="ES227">
        <v>50.762999999999998</v>
      </c>
      <c r="ET227">
        <v>33.173000000000002</v>
      </c>
      <c r="EU227">
        <v>34.724299999999999</v>
      </c>
      <c r="EV227">
        <v>53.837200000000003</v>
      </c>
      <c r="EW227">
        <v>36.902999999999999</v>
      </c>
      <c r="EX227">
        <v>2</v>
      </c>
      <c r="EY227">
        <v>-8.0914600000000003E-2</v>
      </c>
      <c r="EZ227">
        <v>3.06562</v>
      </c>
      <c r="FA227">
        <v>20.119499999999999</v>
      </c>
      <c r="FB227">
        <v>5.1993200000000002</v>
      </c>
      <c r="FC227">
        <v>12.0099</v>
      </c>
      <c r="FD227">
        <v>4.976</v>
      </c>
      <c r="FE227">
        <v>3.2938000000000001</v>
      </c>
      <c r="FF227">
        <v>9999</v>
      </c>
      <c r="FG227">
        <v>9999</v>
      </c>
      <c r="FH227">
        <v>9999</v>
      </c>
      <c r="FI227">
        <v>556.79999999999995</v>
      </c>
      <c r="FJ227">
        <v>1.8631</v>
      </c>
      <c r="FK227">
        <v>1.8678600000000001</v>
      </c>
      <c r="FL227">
        <v>1.86768</v>
      </c>
      <c r="FM227">
        <v>1.8689</v>
      </c>
      <c r="FN227">
        <v>1.8696600000000001</v>
      </c>
      <c r="FO227">
        <v>1.8656900000000001</v>
      </c>
      <c r="FP227">
        <v>1.86676</v>
      </c>
      <c r="FQ227">
        <v>1.8681300000000001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17.690000000000001</v>
      </c>
      <c r="GF227">
        <v>0.21329999999999999</v>
      </c>
      <c r="GG227">
        <v>5.3564593647505196</v>
      </c>
      <c r="GH227">
        <v>9.5670261133577305E-3</v>
      </c>
      <c r="GI227">
        <v>-9.19467254998099E-7</v>
      </c>
      <c r="GJ227">
        <v>-2.1372918425907501E-11</v>
      </c>
      <c r="GK227">
        <v>0.21331065453237499</v>
      </c>
      <c r="GL227">
        <v>0</v>
      </c>
      <c r="GM227">
        <v>0</v>
      </c>
      <c r="GN227">
        <v>0</v>
      </c>
      <c r="GO227">
        <v>-4</v>
      </c>
      <c r="GP227">
        <v>1866</v>
      </c>
      <c r="GQ227">
        <v>1</v>
      </c>
      <c r="GR227">
        <v>18</v>
      </c>
      <c r="GS227">
        <v>18795.099999999999</v>
      </c>
      <c r="GT227">
        <v>30171.1</v>
      </c>
      <c r="GU227">
        <v>3.75122</v>
      </c>
      <c r="GV227">
        <v>2.5939899999999998</v>
      </c>
      <c r="GW227">
        <v>2.2485400000000002</v>
      </c>
      <c r="GX227">
        <v>2.7343799999999998</v>
      </c>
      <c r="GY227">
        <v>1.9958499999999999</v>
      </c>
      <c r="GZ227">
        <v>2.36206</v>
      </c>
      <c r="HA227">
        <v>37.0747</v>
      </c>
      <c r="HB227">
        <v>15.4892</v>
      </c>
      <c r="HC227">
        <v>18</v>
      </c>
      <c r="HD227">
        <v>495.38200000000001</v>
      </c>
      <c r="HE227">
        <v>638.94399999999996</v>
      </c>
      <c r="HF227">
        <v>18.641100000000002</v>
      </c>
      <c r="HG227">
        <v>26.148399999999999</v>
      </c>
      <c r="HH227">
        <v>30.000499999999999</v>
      </c>
      <c r="HI227">
        <v>25.981400000000001</v>
      </c>
      <c r="HJ227">
        <v>25.900500000000001</v>
      </c>
      <c r="HK227">
        <v>75.056899999999999</v>
      </c>
      <c r="HL227">
        <v>47.335599999999999</v>
      </c>
      <c r="HM227">
        <v>0</v>
      </c>
      <c r="HN227">
        <v>18.642399999999999</v>
      </c>
      <c r="HO227">
        <v>1610.25</v>
      </c>
      <c r="HP227">
        <v>17.945699999999999</v>
      </c>
      <c r="HQ227">
        <v>102.78100000000001</v>
      </c>
      <c r="HR227">
        <v>103.91</v>
      </c>
    </row>
    <row r="228" spans="1:226" x14ac:dyDescent="0.2">
      <c r="A228">
        <v>212</v>
      </c>
      <c r="B228">
        <v>1657209483.0999999</v>
      </c>
      <c r="C228">
        <v>2878.0999999046298</v>
      </c>
      <c r="D228" t="s">
        <v>784</v>
      </c>
      <c r="E228" t="s">
        <v>785</v>
      </c>
      <c r="F228">
        <v>5</v>
      </c>
      <c r="G228" t="s">
        <v>596</v>
      </c>
      <c r="H228" t="s">
        <v>354</v>
      </c>
      <c r="I228">
        <v>1657209475.31429</v>
      </c>
      <c r="J228">
        <f t="shared" si="102"/>
        <v>2.3591245122426838E-3</v>
      </c>
      <c r="K228">
        <f t="shared" si="103"/>
        <v>2.3591245122426838</v>
      </c>
      <c r="L228">
        <f t="shared" si="104"/>
        <v>24.939320000071298</v>
      </c>
      <c r="M228">
        <f t="shared" si="105"/>
        <v>1527.1110714285701</v>
      </c>
      <c r="N228">
        <f t="shared" si="106"/>
        <v>1040.934734145329</v>
      </c>
      <c r="O228">
        <f t="shared" si="107"/>
        <v>77.668559780691083</v>
      </c>
      <c r="P228">
        <f t="shared" si="108"/>
        <v>113.94424035661558</v>
      </c>
      <c r="Q228">
        <f t="shared" si="109"/>
        <v>9.3721265773998391E-2</v>
      </c>
      <c r="R228">
        <f t="shared" si="110"/>
        <v>2.4429673851058413</v>
      </c>
      <c r="S228">
        <f t="shared" si="111"/>
        <v>9.1768663960754879E-2</v>
      </c>
      <c r="T228">
        <f t="shared" si="112"/>
        <v>5.7527460222776855E-2</v>
      </c>
      <c r="U228">
        <f t="shared" si="113"/>
        <v>321.51730435714353</v>
      </c>
      <c r="V228">
        <f t="shared" si="114"/>
        <v>26.107137323109413</v>
      </c>
      <c r="W228">
        <f t="shared" si="115"/>
        <v>26.107137323109413</v>
      </c>
      <c r="X228">
        <f t="shared" si="116"/>
        <v>3.3957094333610365</v>
      </c>
      <c r="Y228">
        <f t="shared" si="117"/>
        <v>49.675291929361862</v>
      </c>
      <c r="Z228">
        <f t="shared" si="118"/>
        <v>1.5410338603754032</v>
      </c>
      <c r="AA228">
        <f t="shared" si="119"/>
        <v>3.102213999198534</v>
      </c>
      <c r="AB228">
        <f t="shared" si="120"/>
        <v>1.8546755729856332</v>
      </c>
      <c r="AC228">
        <f t="shared" si="121"/>
        <v>-104.03739098990235</v>
      </c>
      <c r="AD228">
        <f t="shared" si="122"/>
        <v>-200.21619271452349</v>
      </c>
      <c r="AE228">
        <f t="shared" si="123"/>
        <v>-17.396455896454484</v>
      </c>
      <c r="AF228">
        <f t="shared" si="124"/>
        <v>-0.13273524373678924</v>
      </c>
      <c r="AG228">
        <f t="shared" si="125"/>
        <v>43.009945086526791</v>
      </c>
      <c r="AH228">
        <f t="shared" si="126"/>
        <v>2.4022677324247375</v>
      </c>
      <c r="AI228">
        <f t="shared" si="127"/>
        <v>24.939320000071298</v>
      </c>
      <c r="AJ228">
        <v>1628.20191110008</v>
      </c>
      <c r="AK228">
        <v>1584.1659393939401</v>
      </c>
      <c r="AL228">
        <v>3.3932367802866601</v>
      </c>
      <c r="AM228">
        <v>66.352371143626101</v>
      </c>
      <c r="AN228">
        <f t="shared" si="128"/>
        <v>2.3591245122426838</v>
      </c>
      <c r="AO228">
        <v>17.8317107929436</v>
      </c>
      <c r="AP228">
        <v>20.616546060606101</v>
      </c>
      <c r="AQ228">
        <v>-2.6263698999192701E-3</v>
      </c>
      <c r="AR228">
        <v>77.378887929022895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39704.23201008598</v>
      </c>
      <c r="AX228">
        <f t="shared" si="132"/>
        <v>2000.0042857142901</v>
      </c>
      <c r="AY228">
        <f t="shared" si="133"/>
        <v>1681.2039214285751</v>
      </c>
      <c r="AZ228">
        <f t="shared" si="134"/>
        <v>0.84060015942822974</v>
      </c>
      <c r="BA228">
        <f t="shared" si="135"/>
        <v>0.1607583076964835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1657209475.31429</v>
      </c>
      <c r="BH228">
        <v>1527.1110714285701</v>
      </c>
      <c r="BI228">
        <v>1583.1253571428599</v>
      </c>
      <c r="BJ228">
        <v>20.6533464285714</v>
      </c>
      <c r="BK228">
        <v>17.8301571428571</v>
      </c>
      <c r="BL228">
        <v>1509.4825000000001</v>
      </c>
      <c r="BM228">
        <v>20.440042857142899</v>
      </c>
      <c r="BN228">
        <v>499.99896428571401</v>
      </c>
      <c r="BO228">
        <v>74.571839285714304</v>
      </c>
      <c r="BP228">
        <v>4.2406192857142901E-2</v>
      </c>
      <c r="BQ228">
        <v>24.586953571428602</v>
      </c>
      <c r="BR228">
        <v>25.012439285714301</v>
      </c>
      <c r="BS228">
        <v>999.9</v>
      </c>
      <c r="BT228">
        <v>0</v>
      </c>
      <c r="BU228">
        <v>0</v>
      </c>
      <c r="BV228">
        <v>9987.6785714285706</v>
      </c>
      <c r="BW228">
        <v>0</v>
      </c>
      <c r="BX228">
        <v>1663.3907142857099</v>
      </c>
      <c r="BY228">
        <v>-56.014267857142897</v>
      </c>
      <c r="BZ228">
        <v>1559.3150000000001</v>
      </c>
      <c r="CA228">
        <v>1611.86428571429</v>
      </c>
      <c r="CB228">
        <v>2.8231875</v>
      </c>
      <c r="CC228">
        <v>1583.1253571428599</v>
      </c>
      <c r="CD228">
        <v>17.8301571428571</v>
      </c>
      <c r="CE228">
        <v>1.5401571428571399</v>
      </c>
      <c r="CF228">
        <v>1.3296282142857101</v>
      </c>
      <c r="CG228">
        <v>13.3727607142857</v>
      </c>
      <c r="CH228">
        <v>11.1380107142857</v>
      </c>
      <c r="CI228">
        <v>2000.0042857142901</v>
      </c>
      <c r="CJ228">
        <v>0.979994928571429</v>
      </c>
      <c r="CK228">
        <v>2.00048428571429E-2</v>
      </c>
      <c r="CL228">
        <v>0</v>
      </c>
      <c r="CM228">
        <v>2.2916321428571398</v>
      </c>
      <c r="CN228">
        <v>0</v>
      </c>
      <c r="CO228">
        <v>8974.6467857142907</v>
      </c>
      <c r="CP228">
        <v>17300.157142857101</v>
      </c>
      <c r="CQ228">
        <v>38.686999999999998</v>
      </c>
      <c r="CR228">
        <v>40.061999999999998</v>
      </c>
      <c r="CS228">
        <v>38.625</v>
      </c>
      <c r="CT228">
        <v>38.25</v>
      </c>
      <c r="CU228">
        <v>38.061999999999998</v>
      </c>
      <c r="CV228">
        <v>1959.99357142857</v>
      </c>
      <c r="CW228">
        <v>40.0107142857143</v>
      </c>
      <c r="CX228">
        <v>0</v>
      </c>
      <c r="CY228">
        <v>1657209462</v>
      </c>
      <c r="CZ228">
        <v>0</v>
      </c>
      <c r="DA228">
        <v>0</v>
      </c>
      <c r="DB228" t="s">
        <v>356</v>
      </c>
      <c r="DC228">
        <v>1656081770.5</v>
      </c>
      <c r="DD228">
        <v>1655399214.5999999</v>
      </c>
      <c r="DE228">
        <v>0</v>
      </c>
      <c r="DF228">
        <v>0.13400000000000001</v>
      </c>
      <c r="DG228">
        <v>-0.06</v>
      </c>
      <c r="DH228">
        <v>9.3309999999999995</v>
      </c>
      <c r="DI228">
        <v>0.51100000000000001</v>
      </c>
      <c r="DJ228">
        <v>421</v>
      </c>
      <c r="DK228">
        <v>25</v>
      </c>
      <c r="DL228">
        <v>1.93</v>
      </c>
      <c r="DM228">
        <v>0.15</v>
      </c>
      <c r="DN228">
        <v>-55.844809756097597</v>
      </c>
      <c r="DO228">
        <v>-0.75113101045298303</v>
      </c>
      <c r="DP228">
        <v>0.55499907308420904</v>
      </c>
      <c r="DQ228">
        <v>0</v>
      </c>
      <c r="DR228">
        <v>2.8438651219512199</v>
      </c>
      <c r="DS228">
        <v>-0.33442871080138897</v>
      </c>
      <c r="DT228">
        <v>3.3102017337533901E-2</v>
      </c>
      <c r="DU228">
        <v>0</v>
      </c>
      <c r="DV228">
        <v>0</v>
      </c>
      <c r="DW228">
        <v>2</v>
      </c>
      <c r="DX228" t="s">
        <v>365</v>
      </c>
      <c r="DY228">
        <v>2.9741900000000001</v>
      </c>
      <c r="DZ228">
        <v>2.6965300000000001</v>
      </c>
      <c r="EA228">
        <v>0.182365</v>
      </c>
      <c r="EB228">
        <v>0.18732599999999999</v>
      </c>
      <c r="EC228">
        <v>7.7615799999999999E-2</v>
      </c>
      <c r="ED228">
        <v>7.0460800000000004E-2</v>
      </c>
      <c r="EE228">
        <v>31997.599999999999</v>
      </c>
      <c r="EF228">
        <v>34903</v>
      </c>
      <c r="EG228">
        <v>35461.1</v>
      </c>
      <c r="EH228">
        <v>38947.800000000003</v>
      </c>
      <c r="EI228">
        <v>46361</v>
      </c>
      <c r="EJ228">
        <v>52233.1</v>
      </c>
      <c r="EK228">
        <v>55389.4</v>
      </c>
      <c r="EL228">
        <v>62398.1</v>
      </c>
      <c r="EM228">
        <v>1.9867999999999999</v>
      </c>
      <c r="EN228">
        <v>2.1930000000000001</v>
      </c>
      <c r="EO228">
        <v>4.6104199999999998E-2</v>
      </c>
      <c r="EP228">
        <v>0</v>
      </c>
      <c r="EQ228">
        <v>24.272600000000001</v>
      </c>
      <c r="ER228">
        <v>999.9</v>
      </c>
      <c r="ES228">
        <v>50.738999999999997</v>
      </c>
      <c r="ET228">
        <v>33.204000000000001</v>
      </c>
      <c r="EU228">
        <v>34.765799999999999</v>
      </c>
      <c r="EV228">
        <v>54.087200000000003</v>
      </c>
      <c r="EW228">
        <v>36.806899999999999</v>
      </c>
      <c r="EX228">
        <v>2</v>
      </c>
      <c r="EY228">
        <v>-8.0406500000000006E-2</v>
      </c>
      <c r="EZ228">
        <v>3.0714600000000001</v>
      </c>
      <c r="FA228">
        <v>20.119</v>
      </c>
      <c r="FB228">
        <v>5.1993200000000002</v>
      </c>
      <c r="FC228">
        <v>12.0099</v>
      </c>
      <c r="FD228">
        <v>4.9756</v>
      </c>
      <c r="FE228">
        <v>3.2932000000000001</v>
      </c>
      <c r="FF228">
        <v>9999</v>
      </c>
      <c r="FG228">
        <v>9999</v>
      </c>
      <c r="FH228">
        <v>9999</v>
      </c>
      <c r="FI228">
        <v>556.79999999999995</v>
      </c>
      <c r="FJ228">
        <v>1.8631</v>
      </c>
      <c r="FK228">
        <v>1.86792</v>
      </c>
      <c r="FL228">
        <v>1.86768</v>
      </c>
      <c r="FM228">
        <v>1.8688400000000001</v>
      </c>
      <c r="FN228">
        <v>1.8696600000000001</v>
      </c>
      <c r="FO228">
        <v>1.8656900000000001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17.8</v>
      </c>
      <c r="GF228">
        <v>0.21329999999999999</v>
      </c>
      <c r="GG228">
        <v>5.3564593647505196</v>
      </c>
      <c r="GH228">
        <v>9.5670261133577305E-3</v>
      </c>
      <c r="GI228">
        <v>-9.19467254998099E-7</v>
      </c>
      <c r="GJ228">
        <v>-2.1372918425907501E-11</v>
      </c>
      <c r="GK228">
        <v>0.21331065453237499</v>
      </c>
      <c r="GL228">
        <v>0</v>
      </c>
      <c r="GM228">
        <v>0</v>
      </c>
      <c r="GN228">
        <v>0</v>
      </c>
      <c r="GO228">
        <v>-4</v>
      </c>
      <c r="GP228">
        <v>1866</v>
      </c>
      <c r="GQ228">
        <v>1</v>
      </c>
      <c r="GR228">
        <v>18</v>
      </c>
      <c r="GS228">
        <v>18795.2</v>
      </c>
      <c r="GT228">
        <v>30171.1</v>
      </c>
      <c r="GU228">
        <v>3.7829600000000001</v>
      </c>
      <c r="GV228">
        <v>2.5903299999999998</v>
      </c>
      <c r="GW228">
        <v>2.2485400000000002</v>
      </c>
      <c r="GX228">
        <v>2.7355999999999998</v>
      </c>
      <c r="GY228">
        <v>1.9958499999999999</v>
      </c>
      <c r="GZ228">
        <v>2.3571800000000001</v>
      </c>
      <c r="HA228">
        <v>37.098599999999998</v>
      </c>
      <c r="HB228">
        <v>15.4892</v>
      </c>
      <c r="HC228">
        <v>18</v>
      </c>
      <c r="HD228">
        <v>495.68299999999999</v>
      </c>
      <c r="HE228">
        <v>638.86199999999997</v>
      </c>
      <c r="HF228">
        <v>18.642499999999998</v>
      </c>
      <c r="HG228">
        <v>26.155000000000001</v>
      </c>
      <c r="HH228">
        <v>30.000699999999998</v>
      </c>
      <c r="HI228">
        <v>25.985800000000001</v>
      </c>
      <c r="HJ228">
        <v>25.907</v>
      </c>
      <c r="HK228">
        <v>75.682100000000005</v>
      </c>
      <c r="HL228">
        <v>47.02</v>
      </c>
      <c r="HM228">
        <v>0</v>
      </c>
      <c r="HN228">
        <v>18.642499999999998</v>
      </c>
      <c r="HO228">
        <v>1623.72</v>
      </c>
      <c r="HP228">
        <v>18.008099999999999</v>
      </c>
      <c r="HQ228">
        <v>102.78</v>
      </c>
      <c r="HR228">
        <v>103.90900000000001</v>
      </c>
    </row>
    <row r="229" spans="1:226" x14ac:dyDescent="0.2">
      <c r="A229">
        <v>213</v>
      </c>
      <c r="B229">
        <v>1657209488.0999999</v>
      </c>
      <c r="C229">
        <v>2883.0999999046298</v>
      </c>
      <c r="D229" t="s">
        <v>786</v>
      </c>
      <c r="E229" t="s">
        <v>787</v>
      </c>
      <c r="F229">
        <v>5</v>
      </c>
      <c r="G229" t="s">
        <v>596</v>
      </c>
      <c r="H229" t="s">
        <v>354</v>
      </c>
      <c r="I229">
        <v>1657209480.5999999</v>
      </c>
      <c r="J229">
        <f t="shared" si="102"/>
        <v>2.3270426691462819E-3</v>
      </c>
      <c r="K229">
        <f t="shared" si="103"/>
        <v>2.327042669146282</v>
      </c>
      <c r="L229">
        <f t="shared" si="104"/>
        <v>25.307524099366571</v>
      </c>
      <c r="M229">
        <f t="shared" si="105"/>
        <v>1544.8407407407401</v>
      </c>
      <c r="N229">
        <f t="shared" si="106"/>
        <v>1044.694588808881</v>
      </c>
      <c r="O229">
        <f t="shared" si="107"/>
        <v>77.949234355419378</v>
      </c>
      <c r="P229">
        <f t="shared" si="108"/>
        <v>115.26732715165753</v>
      </c>
      <c r="Q229">
        <f t="shared" si="109"/>
        <v>9.2222487919486854E-2</v>
      </c>
      <c r="R229">
        <f t="shared" si="110"/>
        <v>2.444890729991144</v>
      </c>
      <c r="S229">
        <f t="shared" si="111"/>
        <v>9.0332614192239202E-2</v>
      </c>
      <c r="T229">
        <f t="shared" si="112"/>
        <v>5.6624455856629077E-2</v>
      </c>
      <c r="U229">
        <f t="shared" si="113"/>
        <v>321.51240355555501</v>
      </c>
      <c r="V229">
        <f t="shared" si="114"/>
        <v>26.1167630916508</v>
      </c>
      <c r="W229">
        <f t="shared" si="115"/>
        <v>26.1167630916508</v>
      </c>
      <c r="X229">
        <f t="shared" si="116"/>
        <v>3.3976425190346151</v>
      </c>
      <c r="Y229">
        <f t="shared" si="117"/>
        <v>49.610406504594089</v>
      </c>
      <c r="Z229">
        <f t="shared" si="118"/>
        <v>1.5391019513947801</v>
      </c>
      <c r="AA229">
        <f t="shared" si="119"/>
        <v>3.1023772225132928</v>
      </c>
      <c r="AB229">
        <f t="shared" si="120"/>
        <v>1.858540567639835</v>
      </c>
      <c r="AC229">
        <f t="shared" si="121"/>
        <v>-102.62258170935102</v>
      </c>
      <c r="AD229">
        <f t="shared" si="122"/>
        <v>-201.52662459259818</v>
      </c>
      <c r="AE229">
        <f t="shared" si="123"/>
        <v>-17.497467631629235</v>
      </c>
      <c r="AF229">
        <f t="shared" si="124"/>
        <v>-0.13427037802341601</v>
      </c>
      <c r="AG229">
        <f t="shared" si="125"/>
        <v>42.863891535460269</v>
      </c>
      <c r="AH229">
        <f t="shared" si="126"/>
        <v>2.3700343243477344</v>
      </c>
      <c r="AI229">
        <f t="shared" si="127"/>
        <v>25.307524099366571</v>
      </c>
      <c r="AJ229">
        <v>1645.4977789719301</v>
      </c>
      <c r="AK229">
        <v>1601.09715151515</v>
      </c>
      <c r="AL229">
        <v>3.3719056548203499</v>
      </c>
      <c r="AM229">
        <v>66.352371143626101</v>
      </c>
      <c r="AN229">
        <f t="shared" si="128"/>
        <v>2.327042669146282</v>
      </c>
      <c r="AO229">
        <v>17.840232600240899</v>
      </c>
      <c r="AP229">
        <v>20.5993624242424</v>
      </c>
      <c r="AQ229">
        <v>-5.1938100089601903E-3</v>
      </c>
      <c r="AR229">
        <v>77.378887929022895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39751.895871853252</v>
      </c>
      <c r="AX229">
        <f t="shared" si="132"/>
        <v>1999.9737037037</v>
      </c>
      <c r="AY229">
        <f t="shared" si="133"/>
        <v>1681.1782222222191</v>
      </c>
      <c r="AZ229">
        <f t="shared" si="134"/>
        <v>0.8406001634465935</v>
      </c>
      <c r="BA229">
        <f t="shared" si="135"/>
        <v>0.1607583154519254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1657209480.5999999</v>
      </c>
      <c r="BH229">
        <v>1544.8407407407401</v>
      </c>
      <c r="BI229">
        <v>1600.67074074074</v>
      </c>
      <c r="BJ229">
        <v>20.6274185185185</v>
      </c>
      <c r="BK229">
        <v>17.8420555555556</v>
      </c>
      <c r="BL229">
        <v>1527.0951851851901</v>
      </c>
      <c r="BM229">
        <v>20.414114814814798</v>
      </c>
      <c r="BN229">
        <v>500.00233333333301</v>
      </c>
      <c r="BO229">
        <v>74.572007407407398</v>
      </c>
      <c r="BP229">
        <v>4.2368114814814797E-2</v>
      </c>
      <c r="BQ229">
        <v>24.5878333333333</v>
      </c>
      <c r="BR229">
        <v>25.0182518518519</v>
      </c>
      <c r="BS229">
        <v>999.9</v>
      </c>
      <c r="BT229">
        <v>0</v>
      </c>
      <c r="BU229">
        <v>0</v>
      </c>
      <c r="BV229">
        <v>10000.185185185201</v>
      </c>
      <c r="BW229">
        <v>0</v>
      </c>
      <c r="BX229">
        <v>1663.9092592592599</v>
      </c>
      <c r="BY229">
        <v>-55.830851851851897</v>
      </c>
      <c r="BZ229">
        <v>1577.37666666667</v>
      </c>
      <c r="CA229">
        <v>1629.7485185185201</v>
      </c>
      <c r="CB229">
        <v>2.7853685185185202</v>
      </c>
      <c r="CC229">
        <v>1600.67074074074</v>
      </c>
      <c r="CD229">
        <v>17.8420555555556</v>
      </c>
      <c r="CE229">
        <v>1.5382270370370399</v>
      </c>
      <c r="CF229">
        <v>1.33051740740741</v>
      </c>
      <c r="CG229">
        <v>13.3535296296296</v>
      </c>
      <c r="CH229">
        <v>11.148074074074099</v>
      </c>
      <c r="CI229">
        <v>1999.9737037037</v>
      </c>
      <c r="CJ229">
        <v>0.97999466666666701</v>
      </c>
      <c r="CK229">
        <v>2.0005122222222199E-2</v>
      </c>
      <c r="CL229">
        <v>0</v>
      </c>
      <c r="CM229">
        <v>2.2641962962963</v>
      </c>
      <c r="CN229">
        <v>0</v>
      </c>
      <c r="CO229">
        <v>8977.0281481481506</v>
      </c>
      <c r="CP229">
        <v>17299.888888888901</v>
      </c>
      <c r="CQ229">
        <v>38.686999999999998</v>
      </c>
      <c r="CR229">
        <v>40.061999999999998</v>
      </c>
      <c r="CS229">
        <v>38.625</v>
      </c>
      <c r="CT229">
        <v>38.25</v>
      </c>
      <c r="CU229">
        <v>38.061999999999998</v>
      </c>
      <c r="CV229">
        <v>1959.96333333333</v>
      </c>
      <c r="CW229">
        <v>40.010370370370403</v>
      </c>
      <c r="CX229">
        <v>0</v>
      </c>
      <c r="CY229">
        <v>1657209466.8</v>
      </c>
      <c r="CZ229">
        <v>0</v>
      </c>
      <c r="DA229">
        <v>0</v>
      </c>
      <c r="DB229" t="s">
        <v>356</v>
      </c>
      <c r="DC229">
        <v>1656081770.5</v>
      </c>
      <c r="DD229">
        <v>1655399214.5999999</v>
      </c>
      <c r="DE229">
        <v>0</v>
      </c>
      <c r="DF229">
        <v>0.13400000000000001</v>
      </c>
      <c r="DG229">
        <v>-0.06</v>
      </c>
      <c r="DH229">
        <v>9.3309999999999995</v>
      </c>
      <c r="DI229">
        <v>0.51100000000000001</v>
      </c>
      <c r="DJ229">
        <v>421</v>
      </c>
      <c r="DK229">
        <v>25</v>
      </c>
      <c r="DL229">
        <v>1.93</v>
      </c>
      <c r="DM229">
        <v>0.15</v>
      </c>
      <c r="DN229">
        <v>-55.9780926829268</v>
      </c>
      <c r="DO229">
        <v>1.4944452961671499</v>
      </c>
      <c r="DP229">
        <v>0.517225083517448</v>
      </c>
      <c r="DQ229">
        <v>0</v>
      </c>
      <c r="DR229">
        <v>2.8047329268292698</v>
      </c>
      <c r="DS229">
        <v>-0.41096090592334</v>
      </c>
      <c r="DT229">
        <v>4.20734999294297E-2</v>
      </c>
      <c r="DU229">
        <v>0</v>
      </c>
      <c r="DV229">
        <v>0</v>
      </c>
      <c r="DW229">
        <v>2</v>
      </c>
      <c r="DX229" t="s">
        <v>365</v>
      </c>
      <c r="DY229">
        <v>2.9737900000000002</v>
      </c>
      <c r="DZ229">
        <v>2.6962700000000002</v>
      </c>
      <c r="EA229">
        <v>0.18354899999999999</v>
      </c>
      <c r="EB229">
        <v>0.18836800000000001</v>
      </c>
      <c r="EC229">
        <v>7.7571000000000001E-2</v>
      </c>
      <c r="ED229">
        <v>7.0637599999999995E-2</v>
      </c>
      <c r="EE229">
        <v>31951</v>
      </c>
      <c r="EF229">
        <v>34857.4</v>
      </c>
      <c r="EG229">
        <v>35460.9</v>
      </c>
      <c r="EH229">
        <v>38946.9</v>
      </c>
      <c r="EI229">
        <v>46362.3</v>
      </c>
      <c r="EJ229">
        <v>52222.3</v>
      </c>
      <c r="EK229">
        <v>55388.2</v>
      </c>
      <c r="EL229">
        <v>62397</v>
      </c>
      <c r="EM229">
        <v>1.9854000000000001</v>
      </c>
      <c r="EN229">
        <v>2.1928000000000001</v>
      </c>
      <c r="EO229">
        <v>4.6700199999999997E-2</v>
      </c>
      <c r="EP229">
        <v>0</v>
      </c>
      <c r="EQ229">
        <v>24.272600000000001</v>
      </c>
      <c r="ER229">
        <v>999.9</v>
      </c>
      <c r="ES229">
        <v>50.69</v>
      </c>
      <c r="ET229">
        <v>33.204000000000001</v>
      </c>
      <c r="EU229">
        <v>34.736899999999999</v>
      </c>
      <c r="EV229">
        <v>53.737200000000001</v>
      </c>
      <c r="EW229">
        <v>36.847000000000001</v>
      </c>
      <c r="EX229">
        <v>2</v>
      </c>
      <c r="EY229">
        <v>-7.9593499999999998E-2</v>
      </c>
      <c r="EZ229">
        <v>3.1465100000000001</v>
      </c>
      <c r="FA229">
        <v>20.118099999999998</v>
      </c>
      <c r="FB229">
        <v>5.1981200000000003</v>
      </c>
      <c r="FC229">
        <v>12.008800000000001</v>
      </c>
      <c r="FD229">
        <v>4.9756</v>
      </c>
      <c r="FE229">
        <v>3.2932000000000001</v>
      </c>
      <c r="FF229">
        <v>9999</v>
      </c>
      <c r="FG229">
        <v>9999</v>
      </c>
      <c r="FH229">
        <v>9999</v>
      </c>
      <c r="FI229">
        <v>556.79999999999995</v>
      </c>
      <c r="FJ229">
        <v>1.8631</v>
      </c>
      <c r="FK229">
        <v>1.8678900000000001</v>
      </c>
      <c r="FL229">
        <v>1.86768</v>
      </c>
      <c r="FM229">
        <v>1.8689</v>
      </c>
      <c r="FN229">
        <v>1.8696600000000001</v>
      </c>
      <c r="FO229">
        <v>1.8656900000000001</v>
      </c>
      <c r="FP229">
        <v>1.86676</v>
      </c>
      <c r="FQ229">
        <v>1.8681300000000001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17.91</v>
      </c>
      <c r="GF229">
        <v>0.21329999999999999</v>
      </c>
      <c r="GG229">
        <v>5.3564593647505196</v>
      </c>
      <c r="GH229">
        <v>9.5670261133577305E-3</v>
      </c>
      <c r="GI229">
        <v>-9.19467254998099E-7</v>
      </c>
      <c r="GJ229">
        <v>-2.1372918425907501E-11</v>
      </c>
      <c r="GK229">
        <v>0.21331065453237499</v>
      </c>
      <c r="GL229">
        <v>0</v>
      </c>
      <c r="GM229">
        <v>0</v>
      </c>
      <c r="GN229">
        <v>0</v>
      </c>
      <c r="GO229">
        <v>-4</v>
      </c>
      <c r="GP229">
        <v>1866</v>
      </c>
      <c r="GQ229">
        <v>1</v>
      </c>
      <c r="GR229">
        <v>18</v>
      </c>
      <c r="GS229">
        <v>18795.3</v>
      </c>
      <c r="GT229">
        <v>30171.200000000001</v>
      </c>
      <c r="GU229">
        <v>3.8098100000000001</v>
      </c>
      <c r="GV229">
        <v>2.5903299999999998</v>
      </c>
      <c r="GW229">
        <v>2.2485400000000002</v>
      </c>
      <c r="GX229">
        <v>2.7355999999999998</v>
      </c>
      <c r="GY229">
        <v>1.9958499999999999</v>
      </c>
      <c r="GZ229">
        <v>2.3559600000000001</v>
      </c>
      <c r="HA229">
        <v>37.098599999999998</v>
      </c>
      <c r="HB229">
        <v>15.4892</v>
      </c>
      <c r="HC229">
        <v>18</v>
      </c>
      <c r="HD229">
        <v>494.83100000000002</v>
      </c>
      <c r="HE229">
        <v>638.78</v>
      </c>
      <c r="HF229">
        <v>18.631799999999998</v>
      </c>
      <c r="HG229">
        <v>26.160299999999999</v>
      </c>
      <c r="HH229">
        <v>30.001000000000001</v>
      </c>
      <c r="HI229">
        <v>25.9923</v>
      </c>
      <c r="HJ229">
        <v>25.913499999999999</v>
      </c>
      <c r="HK229">
        <v>76.229600000000005</v>
      </c>
      <c r="HL229">
        <v>46.708799999999997</v>
      </c>
      <c r="HM229">
        <v>0</v>
      </c>
      <c r="HN229">
        <v>18.623999999999999</v>
      </c>
      <c r="HO229">
        <v>1637.14</v>
      </c>
      <c r="HP229">
        <v>18.074400000000001</v>
      </c>
      <c r="HQ229">
        <v>102.77800000000001</v>
      </c>
      <c r="HR229">
        <v>103.907</v>
      </c>
    </row>
    <row r="230" spans="1:226" x14ac:dyDescent="0.2">
      <c r="A230">
        <v>214</v>
      </c>
      <c r="B230">
        <v>1657209493.0999999</v>
      </c>
      <c r="C230">
        <v>2888.0999999046298</v>
      </c>
      <c r="D230" t="s">
        <v>788</v>
      </c>
      <c r="E230" t="s">
        <v>789</v>
      </c>
      <c r="F230">
        <v>5</v>
      </c>
      <c r="G230" t="s">
        <v>596</v>
      </c>
      <c r="H230" t="s">
        <v>354</v>
      </c>
      <c r="I230">
        <v>1657209485.31429</v>
      </c>
      <c r="J230">
        <f t="shared" si="102"/>
        <v>2.2624366874667971E-3</v>
      </c>
      <c r="K230">
        <f t="shared" si="103"/>
        <v>2.2624366874667969</v>
      </c>
      <c r="L230">
        <f t="shared" si="104"/>
        <v>25.379890370403849</v>
      </c>
      <c r="M230">
        <f t="shared" si="105"/>
        <v>1560.4696428571399</v>
      </c>
      <c r="N230">
        <f t="shared" si="106"/>
        <v>1044.5107744740812</v>
      </c>
      <c r="O230">
        <f t="shared" si="107"/>
        <v>77.936117313073495</v>
      </c>
      <c r="P230">
        <f t="shared" si="108"/>
        <v>116.43436154159249</v>
      </c>
      <c r="Q230">
        <f t="shared" si="109"/>
        <v>8.9366738806419807E-2</v>
      </c>
      <c r="R230">
        <f t="shared" si="110"/>
        <v>2.4452846066609761</v>
      </c>
      <c r="S230">
        <f t="shared" si="111"/>
        <v>8.7591161543187898E-2</v>
      </c>
      <c r="T230">
        <f t="shared" si="112"/>
        <v>5.4901066227094841E-2</v>
      </c>
      <c r="U230">
        <f t="shared" si="113"/>
        <v>321.50774399999955</v>
      </c>
      <c r="V230">
        <f t="shared" si="114"/>
        <v>26.136775129818155</v>
      </c>
      <c r="W230">
        <f t="shared" si="115"/>
        <v>26.136775129818155</v>
      </c>
      <c r="X230">
        <f t="shared" si="116"/>
        <v>3.4016644935657117</v>
      </c>
      <c r="Y230">
        <f t="shared" si="117"/>
        <v>49.580034549164495</v>
      </c>
      <c r="Z230">
        <f t="shared" si="118"/>
        <v>1.5381940853057816</v>
      </c>
      <c r="AA230">
        <f t="shared" si="119"/>
        <v>3.1024465781291046</v>
      </c>
      <c r="AB230">
        <f t="shared" si="120"/>
        <v>1.86347040825993</v>
      </c>
      <c r="AC230">
        <f t="shared" si="121"/>
        <v>-99.773457917285754</v>
      </c>
      <c r="AD230">
        <f t="shared" si="122"/>
        <v>-204.14800221516956</v>
      </c>
      <c r="AE230">
        <f t="shared" si="123"/>
        <v>-17.724032050097193</v>
      </c>
      <c r="AF230">
        <f t="shared" si="124"/>
        <v>-0.1377481825529685</v>
      </c>
      <c r="AG230">
        <f t="shared" si="125"/>
        <v>43.120911775603766</v>
      </c>
      <c r="AH230">
        <f t="shared" si="126"/>
        <v>2.3087114561264404</v>
      </c>
      <c r="AI230">
        <f t="shared" si="127"/>
        <v>25.379890370403849</v>
      </c>
      <c r="AJ230">
        <v>1663.3993576348601</v>
      </c>
      <c r="AK230">
        <v>1618.2286060606</v>
      </c>
      <c r="AL230">
        <v>3.54182853684725</v>
      </c>
      <c r="AM230">
        <v>66.352371143626101</v>
      </c>
      <c r="AN230">
        <f t="shared" si="128"/>
        <v>2.2624366874667969</v>
      </c>
      <c r="AO230">
        <v>17.976207021703299</v>
      </c>
      <c r="AP230">
        <v>20.637429696969701</v>
      </c>
      <c r="AQ230">
        <v>-4.9654443108116796E-4</v>
      </c>
      <c r="AR230">
        <v>77.378887929022895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39761.643137189254</v>
      </c>
      <c r="AX230">
        <f t="shared" si="132"/>
        <v>1999.94464285714</v>
      </c>
      <c r="AY230">
        <f t="shared" si="133"/>
        <v>1681.1537999999975</v>
      </c>
      <c r="AZ230">
        <f t="shared" si="134"/>
        <v>0.84060016661175441</v>
      </c>
      <c r="BA230">
        <f t="shared" si="135"/>
        <v>0.16075832156068606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1657209485.31429</v>
      </c>
      <c r="BH230">
        <v>1560.4696428571399</v>
      </c>
      <c r="BI230">
        <v>1616.53821428571</v>
      </c>
      <c r="BJ230">
        <v>20.615092857142901</v>
      </c>
      <c r="BK230">
        <v>17.901739285714299</v>
      </c>
      <c r="BL230">
        <v>1542.62142857143</v>
      </c>
      <c r="BM230">
        <v>20.401785714285701</v>
      </c>
      <c r="BN230">
        <v>499.99760714285702</v>
      </c>
      <c r="BO230">
        <v>74.5725535714286</v>
      </c>
      <c r="BP230">
        <v>4.2394610714285699E-2</v>
      </c>
      <c r="BQ230">
        <v>24.588207142857101</v>
      </c>
      <c r="BR230">
        <v>25.0297571428571</v>
      </c>
      <c r="BS230">
        <v>999.9</v>
      </c>
      <c r="BT230">
        <v>0</v>
      </c>
      <c r="BU230">
        <v>0</v>
      </c>
      <c r="BV230">
        <v>10002.6785714286</v>
      </c>
      <c r="BW230">
        <v>0</v>
      </c>
      <c r="BX230">
        <v>1663.87214285714</v>
      </c>
      <c r="BY230">
        <v>-56.069796428571401</v>
      </c>
      <c r="BZ230">
        <v>1593.31535714286</v>
      </c>
      <c r="CA230">
        <v>1646.0060714285701</v>
      </c>
      <c r="CB230">
        <v>2.7133571428571401</v>
      </c>
      <c r="CC230">
        <v>1616.53821428571</v>
      </c>
      <c r="CD230">
        <v>17.901739285714299</v>
      </c>
      <c r="CE230">
        <v>1.5373196428571401</v>
      </c>
      <c r="CF230">
        <v>1.3349778571428601</v>
      </c>
      <c r="CG230">
        <v>13.3444821428571</v>
      </c>
      <c r="CH230">
        <v>11.198382142857101</v>
      </c>
      <c r="CI230">
        <v>1999.94464285714</v>
      </c>
      <c r="CJ230">
        <v>0.97999449999999999</v>
      </c>
      <c r="CK230">
        <v>2.00053E-2</v>
      </c>
      <c r="CL230">
        <v>0</v>
      </c>
      <c r="CM230">
        <v>2.2983357142857099</v>
      </c>
      <c r="CN230">
        <v>0</v>
      </c>
      <c r="CO230">
        <v>8974.2114285714306</v>
      </c>
      <c r="CP230">
        <v>17299.635714285701</v>
      </c>
      <c r="CQ230">
        <v>38.686999999999998</v>
      </c>
      <c r="CR230">
        <v>40.061999999999998</v>
      </c>
      <c r="CS230">
        <v>38.625</v>
      </c>
      <c r="CT230">
        <v>38.25</v>
      </c>
      <c r="CU230">
        <v>38.061999999999998</v>
      </c>
      <c r="CV230">
        <v>1959.93464285714</v>
      </c>
      <c r="CW230">
        <v>40.01</v>
      </c>
      <c r="CX230">
        <v>0</v>
      </c>
      <c r="CY230">
        <v>1657209472.2</v>
      </c>
      <c r="CZ230">
        <v>0</v>
      </c>
      <c r="DA230">
        <v>0</v>
      </c>
      <c r="DB230" t="s">
        <v>356</v>
      </c>
      <c r="DC230">
        <v>1656081770.5</v>
      </c>
      <c r="DD230">
        <v>1655399214.5999999</v>
      </c>
      <c r="DE230">
        <v>0</v>
      </c>
      <c r="DF230">
        <v>0.13400000000000001</v>
      </c>
      <c r="DG230">
        <v>-0.06</v>
      </c>
      <c r="DH230">
        <v>9.3309999999999995</v>
      </c>
      <c r="DI230">
        <v>0.51100000000000001</v>
      </c>
      <c r="DJ230">
        <v>421</v>
      </c>
      <c r="DK230">
        <v>25</v>
      </c>
      <c r="DL230">
        <v>1.93</v>
      </c>
      <c r="DM230">
        <v>0.15</v>
      </c>
      <c r="DN230">
        <v>-55.995619512195098</v>
      </c>
      <c r="DO230">
        <v>-0.56586480836249597</v>
      </c>
      <c r="DP230">
        <v>0.63638306082663698</v>
      </c>
      <c r="DQ230">
        <v>0</v>
      </c>
      <c r="DR230">
        <v>2.7567246341463401</v>
      </c>
      <c r="DS230">
        <v>-0.75207031358885001</v>
      </c>
      <c r="DT230">
        <v>8.2412810811437295E-2</v>
      </c>
      <c r="DU230">
        <v>0</v>
      </c>
      <c r="DV230">
        <v>0</v>
      </c>
      <c r="DW230">
        <v>2</v>
      </c>
      <c r="DX230" t="s">
        <v>365</v>
      </c>
      <c r="DY230">
        <v>2.9738500000000001</v>
      </c>
      <c r="DZ230">
        <v>2.6960600000000001</v>
      </c>
      <c r="EA230">
        <v>0.18471000000000001</v>
      </c>
      <c r="EB230">
        <v>0.18959899999999999</v>
      </c>
      <c r="EC230">
        <v>7.7678800000000006E-2</v>
      </c>
      <c r="ED230">
        <v>7.1069900000000005E-2</v>
      </c>
      <c r="EE230">
        <v>31905.3</v>
      </c>
      <c r="EF230">
        <v>34804.6</v>
      </c>
      <c r="EG230">
        <v>35460.5</v>
      </c>
      <c r="EH230">
        <v>38946.9</v>
      </c>
      <c r="EI230">
        <v>46356.9</v>
      </c>
      <c r="EJ230">
        <v>52197.4</v>
      </c>
      <c r="EK230">
        <v>55388.3</v>
      </c>
      <c r="EL230">
        <v>62396.4</v>
      </c>
      <c r="EM230">
        <v>1.9862</v>
      </c>
      <c r="EN230">
        <v>2.1926000000000001</v>
      </c>
      <c r="EO230">
        <v>4.6640599999999997E-2</v>
      </c>
      <c r="EP230">
        <v>0</v>
      </c>
      <c r="EQ230">
        <v>24.273</v>
      </c>
      <c r="ER230">
        <v>999.9</v>
      </c>
      <c r="ES230">
        <v>50.69</v>
      </c>
      <c r="ET230">
        <v>33.213999999999999</v>
      </c>
      <c r="EU230">
        <v>34.7575</v>
      </c>
      <c r="EV230">
        <v>53.807200000000002</v>
      </c>
      <c r="EW230">
        <v>36.850999999999999</v>
      </c>
      <c r="EX230">
        <v>2</v>
      </c>
      <c r="EY230">
        <v>-7.8109799999999993E-2</v>
      </c>
      <c r="EZ230">
        <v>3.2536200000000002</v>
      </c>
      <c r="FA230">
        <v>20.1159</v>
      </c>
      <c r="FB230">
        <v>5.1993200000000002</v>
      </c>
      <c r="FC230">
        <v>12.0099</v>
      </c>
      <c r="FD230">
        <v>4.9756</v>
      </c>
      <c r="FE230">
        <v>3.2932000000000001</v>
      </c>
      <c r="FF230">
        <v>9999</v>
      </c>
      <c r="FG230">
        <v>9999</v>
      </c>
      <c r="FH230">
        <v>9999</v>
      </c>
      <c r="FI230">
        <v>556.79999999999995</v>
      </c>
      <c r="FJ230">
        <v>1.8631</v>
      </c>
      <c r="FK230">
        <v>1.86792</v>
      </c>
      <c r="FL230">
        <v>1.86768</v>
      </c>
      <c r="FM230">
        <v>1.8689</v>
      </c>
      <c r="FN230">
        <v>1.8696600000000001</v>
      </c>
      <c r="FO230">
        <v>1.8656900000000001</v>
      </c>
      <c r="FP230">
        <v>1.86676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18.02</v>
      </c>
      <c r="GF230">
        <v>0.21340000000000001</v>
      </c>
      <c r="GG230">
        <v>5.3564593647505196</v>
      </c>
      <c r="GH230">
        <v>9.5670261133577305E-3</v>
      </c>
      <c r="GI230">
        <v>-9.19467254998099E-7</v>
      </c>
      <c r="GJ230">
        <v>-2.1372918425907501E-11</v>
      </c>
      <c r="GK230">
        <v>0.21331065453237499</v>
      </c>
      <c r="GL230">
        <v>0</v>
      </c>
      <c r="GM230">
        <v>0</v>
      </c>
      <c r="GN230">
        <v>0</v>
      </c>
      <c r="GO230">
        <v>-4</v>
      </c>
      <c r="GP230">
        <v>1866</v>
      </c>
      <c r="GQ230">
        <v>1</v>
      </c>
      <c r="GR230">
        <v>18</v>
      </c>
      <c r="GS230">
        <v>18795.400000000001</v>
      </c>
      <c r="GT230">
        <v>30171.3</v>
      </c>
      <c r="GU230">
        <v>3.8415499999999998</v>
      </c>
      <c r="GV230">
        <v>2.5866699999999998</v>
      </c>
      <c r="GW230">
        <v>2.2485400000000002</v>
      </c>
      <c r="GX230">
        <v>2.7343799999999998</v>
      </c>
      <c r="GY230">
        <v>1.9958499999999999</v>
      </c>
      <c r="GZ230">
        <v>2.3559600000000001</v>
      </c>
      <c r="HA230">
        <v>37.098599999999998</v>
      </c>
      <c r="HB230">
        <v>15.480399999999999</v>
      </c>
      <c r="HC230">
        <v>18</v>
      </c>
      <c r="HD230">
        <v>495.41199999999998</v>
      </c>
      <c r="HE230">
        <v>638.697</v>
      </c>
      <c r="HF230">
        <v>18.605599999999999</v>
      </c>
      <c r="HG230">
        <v>26.166899999999998</v>
      </c>
      <c r="HH230">
        <v>30.001300000000001</v>
      </c>
      <c r="HI230">
        <v>25.998899999999999</v>
      </c>
      <c r="HJ230">
        <v>25.92</v>
      </c>
      <c r="HK230">
        <v>76.849599999999995</v>
      </c>
      <c r="HL230">
        <v>46.708799999999997</v>
      </c>
      <c r="HM230">
        <v>0</v>
      </c>
      <c r="HN230">
        <v>18.5913</v>
      </c>
      <c r="HO230">
        <v>1657.29</v>
      </c>
      <c r="HP230">
        <v>18.1052</v>
      </c>
      <c r="HQ230">
        <v>102.77800000000001</v>
      </c>
      <c r="HR230">
        <v>103.907</v>
      </c>
    </row>
    <row r="231" spans="1:226" x14ac:dyDescent="0.2">
      <c r="A231">
        <v>215</v>
      </c>
      <c r="B231">
        <v>1657209498.0999999</v>
      </c>
      <c r="C231">
        <v>2893.0999999046298</v>
      </c>
      <c r="D231" t="s">
        <v>790</v>
      </c>
      <c r="E231" t="s">
        <v>791</v>
      </c>
      <c r="F231">
        <v>5</v>
      </c>
      <c r="G231" t="s">
        <v>596</v>
      </c>
      <c r="H231" t="s">
        <v>354</v>
      </c>
      <c r="I231">
        <v>1657209490.5999999</v>
      </c>
      <c r="J231">
        <f t="shared" si="102"/>
        <v>2.248419377291028E-3</v>
      </c>
      <c r="K231">
        <f t="shared" si="103"/>
        <v>2.2484193772910279</v>
      </c>
      <c r="L231">
        <f t="shared" si="104"/>
        <v>25.155045115172459</v>
      </c>
      <c r="M231">
        <f t="shared" si="105"/>
        <v>1578.0825925925899</v>
      </c>
      <c r="N231">
        <f t="shared" si="106"/>
        <v>1062.5138038281332</v>
      </c>
      <c r="O231">
        <f t="shared" si="107"/>
        <v>79.279648761102521</v>
      </c>
      <c r="P231">
        <f t="shared" si="108"/>
        <v>117.74890190225491</v>
      </c>
      <c r="Q231">
        <f t="shared" si="109"/>
        <v>8.8783432474912966E-2</v>
      </c>
      <c r="R231">
        <f t="shared" si="110"/>
        <v>2.4451625094749989</v>
      </c>
      <c r="S231">
        <f t="shared" si="111"/>
        <v>8.7030627712317649E-2</v>
      </c>
      <c r="T231">
        <f t="shared" si="112"/>
        <v>5.4548742632827732E-2</v>
      </c>
      <c r="U231">
        <f t="shared" si="113"/>
        <v>321.51214566666624</v>
      </c>
      <c r="V231">
        <f t="shared" si="114"/>
        <v>26.141612712135469</v>
      </c>
      <c r="W231">
        <f t="shared" si="115"/>
        <v>26.141612712135469</v>
      </c>
      <c r="X231">
        <f t="shared" si="116"/>
        <v>3.40263736382034</v>
      </c>
      <c r="Y231">
        <f t="shared" si="117"/>
        <v>49.598304567491276</v>
      </c>
      <c r="Z231">
        <f t="shared" si="118"/>
        <v>1.5387994414889536</v>
      </c>
      <c r="AA231">
        <f t="shared" si="119"/>
        <v>3.1025242796253658</v>
      </c>
      <c r="AB231">
        <f t="shared" si="120"/>
        <v>1.8638379223313863</v>
      </c>
      <c r="AC231">
        <f t="shared" si="121"/>
        <v>-99.155294538534335</v>
      </c>
      <c r="AD231">
        <f t="shared" si="122"/>
        <v>-204.72031079095726</v>
      </c>
      <c r="AE231">
        <f t="shared" si="123"/>
        <v>-17.7750775225987</v>
      </c>
      <c r="AF231">
        <f t="shared" si="124"/>
        <v>-0.13853718542404181</v>
      </c>
      <c r="AG231">
        <f t="shared" si="125"/>
        <v>43.184545666023652</v>
      </c>
      <c r="AH231">
        <f t="shared" si="126"/>
        <v>2.2516822813295034</v>
      </c>
      <c r="AI231">
        <f t="shared" si="127"/>
        <v>25.155045115172459</v>
      </c>
      <c r="AJ231">
        <v>1680.10789612853</v>
      </c>
      <c r="AK231">
        <v>1635.46515151515</v>
      </c>
      <c r="AL231">
        <v>3.4779904846919298</v>
      </c>
      <c r="AM231">
        <v>66.352371143626101</v>
      </c>
      <c r="AN231">
        <f t="shared" si="128"/>
        <v>2.2484193772910279</v>
      </c>
      <c r="AO231">
        <v>18.047104089998999</v>
      </c>
      <c r="AP231">
        <v>20.662040000000001</v>
      </c>
      <c r="AQ231">
        <v>5.8783949862597704E-3</v>
      </c>
      <c r="AR231">
        <v>77.378887929022895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39758.55887294843</v>
      </c>
      <c r="AX231">
        <f t="shared" si="132"/>
        <v>1999.9722222222199</v>
      </c>
      <c r="AY231">
        <f t="shared" si="133"/>
        <v>1681.1769666666646</v>
      </c>
      <c r="AZ231">
        <f t="shared" si="134"/>
        <v>0.84060015833553237</v>
      </c>
      <c r="BA231">
        <f t="shared" si="135"/>
        <v>0.16075830558757759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1657209490.5999999</v>
      </c>
      <c r="BH231">
        <v>1578.0825925925899</v>
      </c>
      <c r="BI231">
        <v>1634.16777777778</v>
      </c>
      <c r="BJ231">
        <v>20.623144444444399</v>
      </c>
      <c r="BK231">
        <v>17.976862962963001</v>
      </c>
      <c r="BL231">
        <v>1560.12</v>
      </c>
      <c r="BM231">
        <v>20.4098333333333</v>
      </c>
      <c r="BN231">
        <v>500.00248148148103</v>
      </c>
      <c r="BO231">
        <v>74.572785185185197</v>
      </c>
      <c r="BP231">
        <v>4.2385437037037003E-2</v>
      </c>
      <c r="BQ231">
        <v>24.5886259259259</v>
      </c>
      <c r="BR231">
        <v>25.0346592592593</v>
      </c>
      <c r="BS231">
        <v>999.9</v>
      </c>
      <c r="BT231">
        <v>0</v>
      </c>
      <c r="BU231">
        <v>0</v>
      </c>
      <c r="BV231">
        <v>10001.851851851899</v>
      </c>
      <c r="BW231">
        <v>0</v>
      </c>
      <c r="BX231">
        <v>1663.93518518519</v>
      </c>
      <c r="BY231">
        <v>-56.085544444444501</v>
      </c>
      <c r="BZ231">
        <v>1611.3133333333301</v>
      </c>
      <c r="CA231">
        <v>1664.08481481481</v>
      </c>
      <c r="CB231">
        <v>2.6462833333333302</v>
      </c>
      <c r="CC231">
        <v>1634.16777777778</v>
      </c>
      <c r="CD231">
        <v>17.976862962963001</v>
      </c>
      <c r="CE231">
        <v>1.5379259259259299</v>
      </c>
      <c r="CF231">
        <v>1.3405844444444399</v>
      </c>
      <c r="CG231">
        <v>13.350514814814799</v>
      </c>
      <c r="CH231">
        <v>11.2615888888889</v>
      </c>
      <c r="CI231">
        <v>1999.9722222222199</v>
      </c>
      <c r="CJ231">
        <v>0.97999466666666701</v>
      </c>
      <c r="CK231">
        <v>2.0005122222222199E-2</v>
      </c>
      <c r="CL231">
        <v>0</v>
      </c>
      <c r="CM231">
        <v>2.2506037037037001</v>
      </c>
      <c r="CN231">
        <v>0</v>
      </c>
      <c r="CO231">
        <v>8968.5662962962997</v>
      </c>
      <c r="CP231">
        <v>17299.877777777801</v>
      </c>
      <c r="CQ231">
        <v>38.686999999999998</v>
      </c>
      <c r="CR231">
        <v>40.061999999999998</v>
      </c>
      <c r="CS231">
        <v>38.625</v>
      </c>
      <c r="CT231">
        <v>38.25</v>
      </c>
      <c r="CU231">
        <v>38.061999999999998</v>
      </c>
      <c r="CV231">
        <v>1959.9622222222199</v>
      </c>
      <c r="CW231">
        <v>40.01</v>
      </c>
      <c r="CX231">
        <v>0</v>
      </c>
      <c r="CY231">
        <v>1657209477</v>
      </c>
      <c r="CZ231">
        <v>0</v>
      </c>
      <c r="DA231">
        <v>0</v>
      </c>
      <c r="DB231" t="s">
        <v>356</v>
      </c>
      <c r="DC231">
        <v>1656081770.5</v>
      </c>
      <c r="DD231">
        <v>1655399214.5999999</v>
      </c>
      <c r="DE231">
        <v>0</v>
      </c>
      <c r="DF231">
        <v>0.13400000000000001</v>
      </c>
      <c r="DG231">
        <v>-0.06</v>
      </c>
      <c r="DH231">
        <v>9.3309999999999995</v>
      </c>
      <c r="DI231">
        <v>0.51100000000000001</v>
      </c>
      <c r="DJ231">
        <v>421</v>
      </c>
      <c r="DK231">
        <v>25</v>
      </c>
      <c r="DL231">
        <v>1.93</v>
      </c>
      <c r="DM231">
        <v>0.15</v>
      </c>
      <c r="DN231">
        <v>-56.035917073170701</v>
      </c>
      <c r="DO231">
        <v>-1.2721337979094001</v>
      </c>
      <c r="DP231">
        <v>0.64576625836305102</v>
      </c>
      <c r="DQ231">
        <v>0</v>
      </c>
      <c r="DR231">
        <v>2.7006651219512201</v>
      </c>
      <c r="DS231">
        <v>-0.86533630662021099</v>
      </c>
      <c r="DT231">
        <v>9.1672072884474196E-2</v>
      </c>
      <c r="DU231">
        <v>0</v>
      </c>
      <c r="DV231">
        <v>0</v>
      </c>
      <c r="DW231">
        <v>2</v>
      </c>
      <c r="DX231" t="s">
        <v>365</v>
      </c>
      <c r="DY231">
        <v>2.9741399999999998</v>
      </c>
      <c r="DZ231">
        <v>2.6966199999999998</v>
      </c>
      <c r="EA231">
        <v>0.18587200000000001</v>
      </c>
      <c r="EB231">
        <v>0.190717</v>
      </c>
      <c r="EC231">
        <v>7.7741000000000005E-2</v>
      </c>
      <c r="ED231">
        <v>7.1085700000000002E-2</v>
      </c>
      <c r="EE231">
        <v>31859.200000000001</v>
      </c>
      <c r="EF231">
        <v>34756.300000000003</v>
      </c>
      <c r="EG231">
        <v>35459.9</v>
      </c>
      <c r="EH231">
        <v>38946.6</v>
      </c>
      <c r="EI231">
        <v>46353.2</v>
      </c>
      <c r="EJ231">
        <v>52196</v>
      </c>
      <c r="EK231">
        <v>55387.6</v>
      </c>
      <c r="EL231">
        <v>62395.8</v>
      </c>
      <c r="EM231">
        <v>1.9865999999999999</v>
      </c>
      <c r="EN231">
        <v>2.1926000000000001</v>
      </c>
      <c r="EO231">
        <v>4.6253200000000001E-2</v>
      </c>
      <c r="EP231">
        <v>0</v>
      </c>
      <c r="EQ231">
        <v>24.274999999999999</v>
      </c>
      <c r="ER231">
        <v>999.9</v>
      </c>
      <c r="ES231">
        <v>50.616999999999997</v>
      </c>
      <c r="ET231">
        <v>33.234000000000002</v>
      </c>
      <c r="EU231">
        <v>34.744300000000003</v>
      </c>
      <c r="EV231">
        <v>53.997199999999999</v>
      </c>
      <c r="EW231">
        <v>36.810899999999997</v>
      </c>
      <c r="EX231">
        <v>2</v>
      </c>
      <c r="EY231">
        <v>-7.7682899999999999E-2</v>
      </c>
      <c r="EZ231">
        <v>3.3434599999999999</v>
      </c>
      <c r="FA231">
        <v>20.1142</v>
      </c>
      <c r="FB231">
        <v>5.1993200000000002</v>
      </c>
      <c r="FC231">
        <v>12.006399999999999</v>
      </c>
      <c r="FD231">
        <v>4.976</v>
      </c>
      <c r="FE231">
        <v>3.2932000000000001</v>
      </c>
      <c r="FF231">
        <v>9999</v>
      </c>
      <c r="FG231">
        <v>9999</v>
      </c>
      <c r="FH231">
        <v>9999</v>
      </c>
      <c r="FI231">
        <v>556.79999999999995</v>
      </c>
      <c r="FJ231">
        <v>1.86313</v>
      </c>
      <c r="FK231">
        <v>1.8678900000000001</v>
      </c>
      <c r="FL231">
        <v>1.86768</v>
      </c>
      <c r="FM231">
        <v>1.86887</v>
      </c>
      <c r="FN231">
        <v>1.8696600000000001</v>
      </c>
      <c r="FO231">
        <v>1.8656900000000001</v>
      </c>
      <c r="FP231">
        <v>1.86676</v>
      </c>
      <c r="FQ231">
        <v>1.8681300000000001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18.13</v>
      </c>
      <c r="GF231">
        <v>0.21329999999999999</v>
      </c>
      <c r="GG231">
        <v>5.3564593647505196</v>
      </c>
      <c r="GH231">
        <v>9.5670261133577305E-3</v>
      </c>
      <c r="GI231">
        <v>-9.19467254998099E-7</v>
      </c>
      <c r="GJ231">
        <v>-2.1372918425907501E-11</v>
      </c>
      <c r="GK231">
        <v>0.21331065453237499</v>
      </c>
      <c r="GL231">
        <v>0</v>
      </c>
      <c r="GM231">
        <v>0</v>
      </c>
      <c r="GN231">
        <v>0</v>
      </c>
      <c r="GO231">
        <v>-4</v>
      </c>
      <c r="GP231">
        <v>1866</v>
      </c>
      <c r="GQ231">
        <v>1</v>
      </c>
      <c r="GR231">
        <v>18</v>
      </c>
      <c r="GS231">
        <v>18795.5</v>
      </c>
      <c r="GT231">
        <v>30171.4</v>
      </c>
      <c r="GU231">
        <v>3.8684099999999999</v>
      </c>
      <c r="GV231">
        <v>2.5891099999999998</v>
      </c>
      <c r="GW231">
        <v>2.2485400000000002</v>
      </c>
      <c r="GX231">
        <v>2.7355999999999998</v>
      </c>
      <c r="GY231">
        <v>1.9958499999999999</v>
      </c>
      <c r="GZ231">
        <v>2.34619</v>
      </c>
      <c r="HA231">
        <v>37.122500000000002</v>
      </c>
      <c r="HB231">
        <v>15.480399999999999</v>
      </c>
      <c r="HC231">
        <v>18</v>
      </c>
      <c r="HD231">
        <v>495.73200000000003</v>
      </c>
      <c r="HE231">
        <v>638.77599999999995</v>
      </c>
      <c r="HF231">
        <v>18.565899999999999</v>
      </c>
      <c r="HG231">
        <v>26.172699999999999</v>
      </c>
      <c r="HH231">
        <v>30.001100000000001</v>
      </c>
      <c r="HI231">
        <v>26.005500000000001</v>
      </c>
      <c r="HJ231">
        <v>25.926500000000001</v>
      </c>
      <c r="HK231">
        <v>77.395200000000003</v>
      </c>
      <c r="HL231">
        <v>46.708799999999997</v>
      </c>
      <c r="HM231">
        <v>0</v>
      </c>
      <c r="HN231">
        <v>18.551400000000001</v>
      </c>
      <c r="HO231">
        <v>1670.83</v>
      </c>
      <c r="HP231">
        <v>18.122800000000002</v>
      </c>
      <c r="HQ231">
        <v>102.776</v>
      </c>
      <c r="HR231">
        <v>103.90600000000001</v>
      </c>
    </row>
    <row r="232" spans="1:226" x14ac:dyDescent="0.2">
      <c r="A232">
        <v>216</v>
      </c>
      <c r="B232">
        <v>1657209503.0999999</v>
      </c>
      <c r="C232">
        <v>2898.0999999046298</v>
      </c>
      <c r="D232" t="s">
        <v>792</v>
      </c>
      <c r="E232" t="s">
        <v>793</v>
      </c>
      <c r="F232">
        <v>5</v>
      </c>
      <c r="G232" t="s">
        <v>596</v>
      </c>
      <c r="H232" t="s">
        <v>354</v>
      </c>
      <c r="I232">
        <v>1657209495.31429</v>
      </c>
      <c r="J232">
        <f t="shared" si="102"/>
        <v>2.2182046745241771E-3</v>
      </c>
      <c r="K232">
        <f t="shared" si="103"/>
        <v>2.218204674524177</v>
      </c>
      <c r="L232">
        <f t="shared" si="104"/>
        <v>25.605261241554217</v>
      </c>
      <c r="M232">
        <f t="shared" si="105"/>
        <v>1593.7542857142901</v>
      </c>
      <c r="N232">
        <f t="shared" si="106"/>
        <v>1063.0075061275732</v>
      </c>
      <c r="O232">
        <f t="shared" si="107"/>
        <v>79.316949472451981</v>
      </c>
      <c r="P232">
        <f t="shared" si="108"/>
        <v>118.91894217380367</v>
      </c>
      <c r="Q232">
        <f t="shared" si="109"/>
        <v>8.7536643272235745E-2</v>
      </c>
      <c r="R232">
        <f t="shared" si="110"/>
        <v>2.4456281952422607</v>
      </c>
      <c r="S232">
        <f t="shared" si="111"/>
        <v>8.5832530716335953E-2</v>
      </c>
      <c r="T232">
        <f t="shared" si="112"/>
        <v>5.3795676304748331E-2</v>
      </c>
      <c r="U232">
        <f t="shared" si="113"/>
        <v>321.51561000000021</v>
      </c>
      <c r="V232">
        <f t="shared" si="114"/>
        <v>26.151128462162017</v>
      </c>
      <c r="W232">
        <f t="shared" si="115"/>
        <v>26.151128462162017</v>
      </c>
      <c r="X232">
        <f t="shared" si="116"/>
        <v>3.4045517541026893</v>
      </c>
      <c r="Y232">
        <f t="shared" si="117"/>
        <v>49.639639161759185</v>
      </c>
      <c r="Z232">
        <f t="shared" si="118"/>
        <v>1.5401242056945486</v>
      </c>
      <c r="AA232">
        <f t="shared" si="119"/>
        <v>3.1026095912498328</v>
      </c>
      <c r="AB232">
        <f t="shared" si="120"/>
        <v>1.8644275484081407</v>
      </c>
      <c r="AC232">
        <f t="shared" si="121"/>
        <v>-97.822826146516206</v>
      </c>
      <c r="AD232">
        <f t="shared" si="122"/>
        <v>-205.95331699531937</v>
      </c>
      <c r="AE232">
        <f t="shared" si="123"/>
        <v>-17.879627736878838</v>
      </c>
      <c r="AF232">
        <f t="shared" si="124"/>
        <v>-0.14016087871419813</v>
      </c>
      <c r="AG232">
        <f t="shared" si="125"/>
        <v>43.113978887960897</v>
      </c>
      <c r="AH232">
        <f t="shared" si="126"/>
        <v>2.2181939213720301</v>
      </c>
      <c r="AI232">
        <f t="shared" si="127"/>
        <v>25.605261241554217</v>
      </c>
      <c r="AJ232">
        <v>1695.8219612124601</v>
      </c>
      <c r="AK232">
        <v>1651.72587878788</v>
      </c>
      <c r="AL232">
        <v>3.2032818383077899</v>
      </c>
      <c r="AM232">
        <v>66.352371143626101</v>
      </c>
      <c r="AN232">
        <f t="shared" si="128"/>
        <v>2.218204674524177</v>
      </c>
      <c r="AO232">
        <v>18.051536799390799</v>
      </c>
      <c r="AP232">
        <v>20.657812727272699</v>
      </c>
      <c r="AQ232">
        <v>1.1612061421295E-4</v>
      </c>
      <c r="AR232">
        <v>77.378887929022895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39770.077668570913</v>
      </c>
      <c r="AX232">
        <f t="shared" si="132"/>
        <v>1999.9939285714299</v>
      </c>
      <c r="AY232">
        <f t="shared" si="133"/>
        <v>1681.195200000001</v>
      </c>
      <c r="AZ232">
        <f t="shared" si="134"/>
        <v>0.84060015182188941</v>
      </c>
      <c r="BA232">
        <f t="shared" si="135"/>
        <v>0.16075829301624664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1657209495.31429</v>
      </c>
      <c r="BH232">
        <v>1593.7542857142901</v>
      </c>
      <c r="BI232">
        <v>1649.7325000000001</v>
      </c>
      <c r="BJ232">
        <v>20.640778571428601</v>
      </c>
      <c r="BK232">
        <v>18.0339285714286</v>
      </c>
      <c r="BL232">
        <v>1575.69035714286</v>
      </c>
      <c r="BM232">
        <v>20.427471428571401</v>
      </c>
      <c r="BN232">
        <v>500.00774999999999</v>
      </c>
      <c r="BO232">
        <v>74.573271428571402</v>
      </c>
      <c r="BP232">
        <v>4.2334778571428602E-2</v>
      </c>
      <c r="BQ232">
        <v>24.589085714285702</v>
      </c>
      <c r="BR232">
        <v>25.0332785714286</v>
      </c>
      <c r="BS232">
        <v>999.9</v>
      </c>
      <c r="BT232">
        <v>0</v>
      </c>
      <c r="BU232">
        <v>0</v>
      </c>
      <c r="BV232">
        <v>10004.8214285714</v>
      </c>
      <c r="BW232">
        <v>0</v>
      </c>
      <c r="BX232">
        <v>1664.6417857142901</v>
      </c>
      <c r="BY232">
        <v>-55.977596428571402</v>
      </c>
      <c r="BZ232">
        <v>1627.34428571429</v>
      </c>
      <c r="CA232">
        <v>1680.03071428571</v>
      </c>
      <c r="CB232">
        <v>2.6068496428571399</v>
      </c>
      <c r="CC232">
        <v>1649.7325000000001</v>
      </c>
      <c r="CD232">
        <v>18.0339285714286</v>
      </c>
      <c r="CE232">
        <v>1.5392510714285701</v>
      </c>
      <c r="CF232">
        <v>1.3448496428571399</v>
      </c>
      <c r="CG232">
        <v>13.363725000000001</v>
      </c>
      <c r="CH232">
        <v>11.309632142857099</v>
      </c>
      <c r="CI232">
        <v>1999.9939285714299</v>
      </c>
      <c r="CJ232">
        <v>0.97999503571428603</v>
      </c>
      <c r="CK232">
        <v>2.0004728571428598E-2</v>
      </c>
      <c r="CL232">
        <v>0</v>
      </c>
      <c r="CM232">
        <v>2.2538857142857101</v>
      </c>
      <c r="CN232">
        <v>0</v>
      </c>
      <c r="CO232">
        <v>8962.3639285714307</v>
      </c>
      <c r="CP232">
        <v>17300.075000000001</v>
      </c>
      <c r="CQ232">
        <v>38.686999999999998</v>
      </c>
      <c r="CR232">
        <v>40.066499999999998</v>
      </c>
      <c r="CS232">
        <v>38.625</v>
      </c>
      <c r="CT232">
        <v>38.25</v>
      </c>
      <c r="CU232">
        <v>38.061999999999998</v>
      </c>
      <c r="CV232">
        <v>1959.9839285714299</v>
      </c>
      <c r="CW232">
        <v>40.01</v>
      </c>
      <c r="CX232">
        <v>0</v>
      </c>
      <c r="CY232">
        <v>1657209481.8</v>
      </c>
      <c r="CZ232">
        <v>0</v>
      </c>
      <c r="DA232">
        <v>0</v>
      </c>
      <c r="DB232" t="s">
        <v>356</v>
      </c>
      <c r="DC232">
        <v>1656081770.5</v>
      </c>
      <c r="DD232">
        <v>1655399214.5999999</v>
      </c>
      <c r="DE232">
        <v>0</v>
      </c>
      <c r="DF232">
        <v>0.13400000000000001</v>
      </c>
      <c r="DG232">
        <v>-0.06</v>
      </c>
      <c r="DH232">
        <v>9.3309999999999995</v>
      </c>
      <c r="DI232">
        <v>0.51100000000000001</v>
      </c>
      <c r="DJ232">
        <v>421</v>
      </c>
      <c r="DK232">
        <v>25</v>
      </c>
      <c r="DL232">
        <v>1.93</v>
      </c>
      <c r="DM232">
        <v>0.15</v>
      </c>
      <c r="DN232">
        <v>-55.951602439024398</v>
      </c>
      <c r="DO232">
        <v>1.25710871080125</v>
      </c>
      <c r="DP232">
        <v>0.77618335855106602</v>
      </c>
      <c r="DQ232">
        <v>0</v>
      </c>
      <c r="DR232">
        <v>2.65319341463415</v>
      </c>
      <c r="DS232">
        <v>-0.60377247386758903</v>
      </c>
      <c r="DT232">
        <v>7.4443841941254099E-2</v>
      </c>
      <c r="DU232">
        <v>0</v>
      </c>
      <c r="DV232">
        <v>0</v>
      </c>
      <c r="DW232">
        <v>2</v>
      </c>
      <c r="DX232" t="s">
        <v>365</v>
      </c>
      <c r="DY232">
        <v>2.9739</v>
      </c>
      <c r="DZ232">
        <v>2.6962799999999998</v>
      </c>
      <c r="EA232">
        <v>0.18699199999999999</v>
      </c>
      <c r="EB232">
        <v>0.19175900000000001</v>
      </c>
      <c r="EC232">
        <v>7.7727099999999993E-2</v>
      </c>
      <c r="ED232">
        <v>7.1091000000000001E-2</v>
      </c>
      <c r="EE232">
        <v>31815.200000000001</v>
      </c>
      <c r="EF232">
        <v>34710.5</v>
      </c>
      <c r="EG232">
        <v>35459.699999999997</v>
      </c>
      <c r="EH232">
        <v>38945.4</v>
      </c>
      <c r="EI232">
        <v>46353.2</v>
      </c>
      <c r="EJ232">
        <v>52195.199999999997</v>
      </c>
      <c r="EK232">
        <v>55386.8</v>
      </c>
      <c r="EL232">
        <v>62395.199999999997</v>
      </c>
      <c r="EM232">
        <v>1.9852000000000001</v>
      </c>
      <c r="EN232">
        <v>2.1928000000000001</v>
      </c>
      <c r="EO232">
        <v>4.5657200000000002E-2</v>
      </c>
      <c r="EP232">
        <v>0</v>
      </c>
      <c r="EQ232">
        <v>24.277000000000001</v>
      </c>
      <c r="ER232">
        <v>999.9</v>
      </c>
      <c r="ES232">
        <v>50.591999999999999</v>
      </c>
      <c r="ET232">
        <v>33.234000000000002</v>
      </c>
      <c r="EU232">
        <v>34.728099999999998</v>
      </c>
      <c r="EV232">
        <v>53.977200000000003</v>
      </c>
      <c r="EW232">
        <v>36.826900000000002</v>
      </c>
      <c r="EX232">
        <v>2</v>
      </c>
      <c r="EY232">
        <v>-7.6890200000000006E-2</v>
      </c>
      <c r="EZ232">
        <v>3.3805399999999999</v>
      </c>
      <c r="FA232">
        <v>20.113299999999999</v>
      </c>
      <c r="FB232">
        <v>5.1993200000000002</v>
      </c>
      <c r="FC232">
        <v>12.008800000000001</v>
      </c>
      <c r="FD232">
        <v>4.9756</v>
      </c>
      <c r="FE232">
        <v>3.2936000000000001</v>
      </c>
      <c r="FF232">
        <v>9999</v>
      </c>
      <c r="FG232">
        <v>9999</v>
      </c>
      <c r="FH232">
        <v>9999</v>
      </c>
      <c r="FI232">
        <v>556.79999999999995</v>
      </c>
      <c r="FJ232">
        <v>1.8631</v>
      </c>
      <c r="FK232">
        <v>1.86792</v>
      </c>
      <c r="FL232">
        <v>1.86768</v>
      </c>
      <c r="FM232">
        <v>1.86887</v>
      </c>
      <c r="FN232">
        <v>1.8696600000000001</v>
      </c>
      <c r="FO232">
        <v>1.8656900000000001</v>
      </c>
      <c r="FP232">
        <v>1.86676</v>
      </c>
      <c r="FQ232">
        <v>1.8681300000000001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18.23</v>
      </c>
      <c r="GF232">
        <v>0.21329999999999999</v>
      </c>
      <c r="GG232">
        <v>5.3564593647505196</v>
      </c>
      <c r="GH232">
        <v>9.5670261133577305E-3</v>
      </c>
      <c r="GI232">
        <v>-9.19467254998099E-7</v>
      </c>
      <c r="GJ232">
        <v>-2.1372918425907501E-11</v>
      </c>
      <c r="GK232">
        <v>0.21331065453237499</v>
      </c>
      <c r="GL232">
        <v>0</v>
      </c>
      <c r="GM232">
        <v>0</v>
      </c>
      <c r="GN232">
        <v>0</v>
      </c>
      <c r="GO232">
        <v>-4</v>
      </c>
      <c r="GP232">
        <v>1866</v>
      </c>
      <c r="GQ232">
        <v>1</v>
      </c>
      <c r="GR232">
        <v>18</v>
      </c>
      <c r="GS232">
        <v>18795.5</v>
      </c>
      <c r="GT232">
        <v>30171.5</v>
      </c>
      <c r="GU232">
        <v>3.8964799999999999</v>
      </c>
      <c r="GV232">
        <v>2.4706999999999999</v>
      </c>
      <c r="GW232">
        <v>2.2485400000000002</v>
      </c>
      <c r="GX232">
        <v>2.7355999999999998</v>
      </c>
      <c r="GY232">
        <v>1.9958499999999999</v>
      </c>
      <c r="GZ232">
        <v>2.3571800000000001</v>
      </c>
      <c r="HA232">
        <v>37.146299999999997</v>
      </c>
      <c r="HB232">
        <v>15.480399999999999</v>
      </c>
      <c r="HC232">
        <v>18</v>
      </c>
      <c r="HD232">
        <v>494.87900000000002</v>
      </c>
      <c r="HE232">
        <v>639.01199999999994</v>
      </c>
      <c r="HF232">
        <v>18.524100000000001</v>
      </c>
      <c r="HG232">
        <v>26.179300000000001</v>
      </c>
      <c r="HH232">
        <v>30.000800000000002</v>
      </c>
      <c r="HI232">
        <v>26.012</v>
      </c>
      <c r="HJ232">
        <v>25.933</v>
      </c>
      <c r="HK232">
        <v>77.968599999999995</v>
      </c>
      <c r="HL232">
        <v>46.708799999999997</v>
      </c>
      <c r="HM232">
        <v>0</v>
      </c>
      <c r="HN232">
        <v>18.515799999999999</v>
      </c>
      <c r="HO232">
        <v>1691.12</v>
      </c>
      <c r="HP232">
        <v>18.164200000000001</v>
      </c>
      <c r="HQ232">
        <v>102.77500000000001</v>
      </c>
      <c r="HR232">
        <v>103.904</v>
      </c>
    </row>
    <row r="233" spans="1:226" x14ac:dyDescent="0.2">
      <c r="A233">
        <v>217</v>
      </c>
      <c r="B233">
        <v>1657209508.0999999</v>
      </c>
      <c r="C233">
        <v>2903.0999999046298</v>
      </c>
      <c r="D233" t="s">
        <v>794</v>
      </c>
      <c r="E233" t="s">
        <v>795</v>
      </c>
      <c r="F233">
        <v>5</v>
      </c>
      <c r="G233" t="s">
        <v>596</v>
      </c>
      <c r="H233" t="s">
        <v>354</v>
      </c>
      <c r="I233">
        <v>1657209500.5999999</v>
      </c>
      <c r="J233">
        <f t="shared" si="102"/>
        <v>2.2035715042628451E-3</v>
      </c>
      <c r="K233">
        <f t="shared" si="103"/>
        <v>2.203571504262845</v>
      </c>
      <c r="L233">
        <f t="shared" si="104"/>
        <v>25.443844413407511</v>
      </c>
      <c r="M233">
        <f t="shared" si="105"/>
        <v>1611.22259259259</v>
      </c>
      <c r="N233">
        <f t="shared" si="106"/>
        <v>1079.6429087941269</v>
      </c>
      <c r="O233">
        <f t="shared" si="107"/>
        <v>80.558063067842198</v>
      </c>
      <c r="P233">
        <f t="shared" si="108"/>
        <v>120.22213101494708</v>
      </c>
      <c r="Q233">
        <f t="shared" si="109"/>
        <v>8.6951835112435927E-2</v>
      </c>
      <c r="R233">
        <f t="shared" si="110"/>
        <v>2.4445422086454744</v>
      </c>
      <c r="S233">
        <f t="shared" si="111"/>
        <v>8.5269448696573241E-2</v>
      </c>
      <c r="T233">
        <f t="shared" si="112"/>
        <v>5.344184992312058E-2</v>
      </c>
      <c r="U233">
        <f t="shared" si="113"/>
        <v>321.51805677777782</v>
      </c>
      <c r="V233">
        <f t="shared" si="114"/>
        <v>26.156088582008898</v>
      </c>
      <c r="W233">
        <f t="shared" si="115"/>
        <v>26.156088582008898</v>
      </c>
      <c r="X233">
        <f t="shared" si="116"/>
        <v>3.4055500099997325</v>
      </c>
      <c r="Y233">
        <f t="shared" si="117"/>
        <v>49.675621572413263</v>
      </c>
      <c r="Z233">
        <f t="shared" si="118"/>
        <v>1.5412217749836437</v>
      </c>
      <c r="AA233">
        <f t="shared" si="119"/>
        <v>3.1025716965352315</v>
      </c>
      <c r="AB233">
        <f t="shared" si="120"/>
        <v>1.8643282350160888</v>
      </c>
      <c r="AC233">
        <f t="shared" si="121"/>
        <v>-97.177503337991467</v>
      </c>
      <c r="AD233">
        <f t="shared" si="122"/>
        <v>-206.54247383030855</v>
      </c>
      <c r="AE233">
        <f t="shared" si="123"/>
        <v>-17.939170244483215</v>
      </c>
      <c r="AF233">
        <f t="shared" si="124"/>
        <v>-0.14109063500541197</v>
      </c>
      <c r="AG233">
        <f t="shared" si="125"/>
        <v>43.105982457711583</v>
      </c>
      <c r="AH233">
        <f t="shared" si="126"/>
        <v>2.2095104048973053</v>
      </c>
      <c r="AI233">
        <f t="shared" si="127"/>
        <v>25.443844413407511</v>
      </c>
      <c r="AJ233">
        <v>1713.85989980812</v>
      </c>
      <c r="AK233">
        <v>1668.7953939393899</v>
      </c>
      <c r="AL233">
        <v>3.4946370011751902</v>
      </c>
      <c r="AM233">
        <v>66.352371143626101</v>
      </c>
      <c r="AN233">
        <f t="shared" si="128"/>
        <v>2.203571504262845</v>
      </c>
      <c r="AO233">
        <v>18.055382320089901</v>
      </c>
      <c r="AP233">
        <v>20.6515945454545</v>
      </c>
      <c r="AQ233">
        <v>-1.4084593319807501E-3</v>
      </c>
      <c r="AR233">
        <v>77.378887929022895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39743.119841375665</v>
      </c>
      <c r="AX233">
        <f t="shared" si="132"/>
        <v>2000.00925925926</v>
      </c>
      <c r="AY233">
        <f t="shared" si="133"/>
        <v>1681.2080777777783</v>
      </c>
      <c r="AZ233">
        <f t="shared" si="134"/>
        <v>0.84060014722154053</v>
      </c>
      <c r="BA233">
        <f t="shared" si="135"/>
        <v>0.1607582841375734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1657209500.5999999</v>
      </c>
      <c r="BH233">
        <v>1611.22259259259</v>
      </c>
      <c r="BI233">
        <v>1667.2211111111101</v>
      </c>
      <c r="BJ233">
        <v>20.6555259259259</v>
      </c>
      <c r="BK233">
        <v>18.058911111111101</v>
      </c>
      <c r="BL233">
        <v>1593.04666666667</v>
      </c>
      <c r="BM233">
        <v>20.4422148148148</v>
      </c>
      <c r="BN233">
        <v>500.006037037037</v>
      </c>
      <c r="BO233">
        <v>74.573025925925904</v>
      </c>
      <c r="BP233">
        <v>4.2444070370370401E-2</v>
      </c>
      <c r="BQ233">
        <v>24.588881481481501</v>
      </c>
      <c r="BR233">
        <v>25.031881481481498</v>
      </c>
      <c r="BS233">
        <v>999.9</v>
      </c>
      <c r="BT233">
        <v>0</v>
      </c>
      <c r="BU233">
        <v>0</v>
      </c>
      <c r="BV233">
        <v>9997.7777777777792</v>
      </c>
      <c r="BW233">
        <v>0</v>
      </c>
      <c r="BX233">
        <v>1665.57925925926</v>
      </c>
      <c r="BY233">
        <v>-55.997359259259298</v>
      </c>
      <c r="BZ233">
        <v>1645.20444444444</v>
      </c>
      <c r="CA233">
        <v>1697.8829629629599</v>
      </c>
      <c r="CB233">
        <v>2.59661592592593</v>
      </c>
      <c r="CC233">
        <v>1667.2211111111101</v>
      </c>
      <c r="CD233">
        <v>18.058911111111101</v>
      </c>
      <c r="CE233">
        <v>1.5403451851851899</v>
      </c>
      <c r="CF233">
        <v>1.3467077777777801</v>
      </c>
      <c r="CG233">
        <v>13.374637037036999</v>
      </c>
      <c r="CH233">
        <v>11.330500000000001</v>
      </c>
      <c r="CI233">
        <v>2000.00925925926</v>
      </c>
      <c r="CJ233">
        <v>0.979995333333333</v>
      </c>
      <c r="CK233">
        <v>2.0004411111111099E-2</v>
      </c>
      <c r="CL233">
        <v>0</v>
      </c>
      <c r="CM233">
        <v>2.2411111111111102</v>
      </c>
      <c r="CN233">
        <v>0</v>
      </c>
      <c r="CO233">
        <v>8957.5785185185196</v>
      </c>
      <c r="CP233">
        <v>17300.2</v>
      </c>
      <c r="CQ233">
        <v>38.686999999999998</v>
      </c>
      <c r="CR233">
        <v>40.069000000000003</v>
      </c>
      <c r="CS233">
        <v>38.625</v>
      </c>
      <c r="CT233">
        <v>38.256888888888902</v>
      </c>
      <c r="CU233">
        <v>38.064333333333302</v>
      </c>
      <c r="CV233">
        <v>1959.99925925926</v>
      </c>
      <c r="CW233">
        <v>40.01</v>
      </c>
      <c r="CX233">
        <v>0</v>
      </c>
      <c r="CY233">
        <v>1657209487.2</v>
      </c>
      <c r="CZ233">
        <v>0</v>
      </c>
      <c r="DA233">
        <v>0</v>
      </c>
      <c r="DB233" t="s">
        <v>356</v>
      </c>
      <c r="DC233">
        <v>1656081770.5</v>
      </c>
      <c r="DD233">
        <v>1655399214.5999999</v>
      </c>
      <c r="DE233">
        <v>0</v>
      </c>
      <c r="DF233">
        <v>0.13400000000000001</v>
      </c>
      <c r="DG233">
        <v>-0.06</v>
      </c>
      <c r="DH233">
        <v>9.3309999999999995</v>
      </c>
      <c r="DI233">
        <v>0.51100000000000001</v>
      </c>
      <c r="DJ233">
        <v>421</v>
      </c>
      <c r="DK233">
        <v>25</v>
      </c>
      <c r="DL233">
        <v>1.93</v>
      </c>
      <c r="DM233">
        <v>0.15</v>
      </c>
      <c r="DN233">
        <v>-56.010685365853703</v>
      </c>
      <c r="DO233">
        <v>-0.37935052264809899</v>
      </c>
      <c r="DP233">
        <v>0.82109876966290696</v>
      </c>
      <c r="DQ233">
        <v>0</v>
      </c>
      <c r="DR233">
        <v>2.6101121951219501</v>
      </c>
      <c r="DS233">
        <v>-0.211152334494773</v>
      </c>
      <c r="DT233">
        <v>3.9528013315177503E-2</v>
      </c>
      <c r="DU233">
        <v>0</v>
      </c>
      <c r="DV233">
        <v>0</v>
      </c>
      <c r="DW233">
        <v>2</v>
      </c>
      <c r="DX233" t="s">
        <v>365</v>
      </c>
      <c r="DY233">
        <v>2.9739</v>
      </c>
      <c r="DZ233">
        <v>2.69611</v>
      </c>
      <c r="EA233">
        <v>0.188142</v>
      </c>
      <c r="EB233">
        <v>0.19290199999999999</v>
      </c>
      <c r="EC233">
        <v>7.7709E-2</v>
      </c>
      <c r="ED233">
        <v>7.1216299999999996E-2</v>
      </c>
      <c r="EE233">
        <v>31770</v>
      </c>
      <c r="EF233">
        <v>34661.1</v>
      </c>
      <c r="EG233">
        <v>35459.5</v>
      </c>
      <c r="EH233">
        <v>38945.1</v>
      </c>
      <c r="EI233">
        <v>46353.8</v>
      </c>
      <c r="EJ233">
        <v>52187.6</v>
      </c>
      <c r="EK233">
        <v>55386.3</v>
      </c>
      <c r="EL233">
        <v>62394.400000000001</v>
      </c>
      <c r="EM233">
        <v>1.986</v>
      </c>
      <c r="EN233">
        <v>2.1922000000000001</v>
      </c>
      <c r="EO233">
        <v>4.6580999999999997E-2</v>
      </c>
      <c r="EP233">
        <v>0</v>
      </c>
      <c r="EQ233">
        <v>24.2807</v>
      </c>
      <c r="ER233">
        <v>999.9</v>
      </c>
      <c r="ES233">
        <v>50.567999999999998</v>
      </c>
      <c r="ET233">
        <v>33.253999999999998</v>
      </c>
      <c r="EU233">
        <v>34.753</v>
      </c>
      <c r="EV233">
        <v>54.197200000000002</v>
      </c>
      <c r="EW233">
        <v>36.8309</v>
      </c>
      <c r="EX233">
        <v>2</v>
      </c>
      <c r="EY233">
        <v>-7.6097600000000001E-2</v>
      </c>
      <c r="EZ233">
        <v>3.3460100000000002</v>
      </c>
      <c r="FA233">
        <v>20.114000000000001</v>
      </c>
      <c r="FB233">
        <v>5.1981200000000003</v>
      </c>
      <c r="FC233">
        <v>12.008800000000001</v>
      </c>
      <c r="FD233">
        <v>4.9756</v>
      </c>
      <c r="FE233">
        <v>3.2934000000000001</v>
      </c>
      <c r="FF233">
        <v>9999</v>
      </c>
      <c r="FG233">
        <v>9999</v>
      </c>
      <c r="FH233">
        <v>9999</v>
      </c>
      <c r="FI233">
        <v>556.79999999999995</v>
      </c>
      <c r="FJ233">
        <v>1.8631</v>
      </c>
      <c r="FK233">
        <v>1.86792</v>
      </c>
      <c r="FL233">
        <v>1.86768</v>
      </c>
      <c r="FM233">
        <v>1.86887</v>
      </c>
      <c r="FN233">
        <v>1.8696600000000001</v>
      </c>
      <c r="FO233">
        <v>1.8656900000000001</v>
      </c>
      <c r="FP233">
        <v>1.8667899999999999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18.329999999999998</v>
      </c>
      <c r="GF233">
        <v>0.21329999999999999</v>
      </c>
      <c r="GG233">
        <v>5.3564593647505196</v>
      </c>
      <c r="GH233">
        <v>9.5670261133577305E-3</v>
      </c>
      <c r="GI233">
        <v>-9.19467254998099E-7</v>
      </c>
      <c r="GJ233">
        <v>-2.1372918425907501E-11</v>
      </c>
      <c r="GK233">
        <v>0.21331065453237499</v>
      </c>
      <c r="GL233">
        <v>0</v>
      </c>
      <c r="GM233">
        <v>0</v>
      </c>
      <c r="GN233">
        <v>0</v>
      </c>
      <c r="GO233">
        <v>-4</v>
      </c>
      <c r="GP233">
        <v>1866</v>
      </c>
      <c r="GQ233">
        <v>1</v>
      </c>
      <c r="GR233">
        <v>18</v>
      </c>
      <c r="GS233">
        <v>18795.599999999999</v>
      </c>
      <c r="GT233">
        <v>30171.599999999999</v>
      </c>
      <c r="GU233">
        <v>3.92456</v>
      </c>
      <c r="GV233">
        <v>2.5854499999999998</v>
      </c>
      <c r="GW233">
        <v>2.2485400000000002</v>
      </c>
      <c r="GX233">
        <v>2.7355999999999998</v>
      </c>
      <c r="GY233">
        <v>1.9958499999999999</v>
      </c>
      <c r="GZ233">
        <v>2.3559600000000001</v>
      </c>
      <c r="HA233">
        <v>37.146299999999997</v>
      </c>
      <c r="HB233">
        <v>15.480399999999999</v>
      </c>
      <c r="HC233">
        <v>18</v>
      </c>
      <c r="HD233">
        <v>495.46</v>
      </c>
      <c r="HE233">
        <v>638.61099999999999</v>
      </c>
      <c r="HF233">
        <v>18.4895</v>
      </c>
      <c r="HG233">
        <v>26.1846</v>
      </c>
      <c r="HH233">
        <v>30.001000000000001</v>
      </c>
      <c r="HI233">
        <v>26.018599999999999</v>
      </c>
      <c r="HJ233">
        <v>25.939499999999999</v>
      </c>
      <c r="HK233">
        <v>78.511399999999995</v>
      </c>
      <c r="HL233">
        <v>46.416600000000003</v>
      </c>
      <c r="HM233">
        <v>0</v>
      </c>
      <c r="HN233">
        <v>18.492100000000001</v>
      </c>
      <c r="HO233">
        <v>1704.59</v>
      </c>
      <c r="HP233">
        <v>18.206</v>
      </c>
      <c r="HQ233">
        <v>102.774</v>
      </c>
      <c r="HR233">
        <v>103.90300000000001</v>
      </c>
    </row>
    <row r="234" spans="1:226" x14ac:dyDescent="0.2">
      <c r="A234">
        <v>218</v>
      </c>
      <c r="B234">
        <v>1657209513.0999999</v>
      </c>
      <c r="C234">
        <v>2908.0999999046298</v>
      </c>
      <c r="D234" t="s">
        <v>796</v>
      </c>
      <c r="E234" t="s">
        <v>797</v>
      </c>
      <c r="F234">
        <v>5</v>
      </c>
      <c r="G234" t="s">
        <v>596</v>
      </c>
      <c r="H234" t="s">
        <v>354</v>
      </c>
      <c r="I234">
        <v>1657209505.31429</v>
      </c>
      <c r="J234">
        <f t="shared" si="102"/>
        <v>2.1691290729029169E-3</v>
      </c>
      <c r="K234">
        <f t="shared" si="103"/>
        <v>2.1691290729029169</v>
      </c>
      <c r="L234">
        <f t="shared" si="104"/>
        <v>25.315939930967026</v>
      </c>
      <c r="M234">
        <f t="shared" si="105"/>
        <v>1626.7178571428601</v>
      </c>
      <c r="N234">
        <f t="shared" si="106"/>
        <v>1088.8992386376412</v>
      </c>
      <c r="O234">
        <f t="shared" si="107"/>
        <v>81.248590156163914</v>
      </c>
      <c r="P234">
        <f t="shared" si="108"/>
        <v>121.37811083427147</v>
      </c>
      <c r="Q234">
        <f t="shared" si="109"/>
        <v>8.5472987720681293E-2</v>
      </c>
      <c r="R234">
        <f t="shared" si="110"/>
        <v>2.444743282019131</v>
      </c>
      <c r="S234">
        <f t="shared" si="111"/>
        <v>8.3846895810320288E-2</v>
      </c>
      <c r="T234">
        <f t="shared" si="112"/>
        <v>5.2547831099970785E-2</v>
      </c>
      <c r="U234">
        <f t="shared" si="113"/>
        <v>321.51754799999975</v>
      </c>
      <c r="V234">
        <f t="shared" si="114"/>
        <v>26.165210950759679</v>
      </c>
      <c r="W234">
        <f t="shared" si="115"/>
        <v>26.165210950759679</v>
      </c>
      <c r="X234">
        <f t="shared" si="116"/>
        <v>3.4073866125481804</v>
      </c>
      <c r="Y234">
        <f t="shared" si="117"/>
        <v>49.675361836609362</v>
      </c>
      <c r="Z234">
        <f t="shared" si="118"/>
        <v>1.5410877059033772</v>
      </c>
      <c r="AA234">
        <f t="shared" si="119"/>
        <v>3.1023180283462746</v>
      </c>
      <c r="AB234">
        <f t="shared" si="120"/>
        <v>1.8662989066448032</v>
      </c>
      <c r="AC234">
        <f t="shared" si="121"/>
        <v>-95.658592115018635</v>
      </c>
      <c r="AD234">
        <f t="shared" si="122"/>
        <v>-207.94199786600058</v>
      </c>
      <c r="AE234">
        <f t="shared" si="123"/>
        <v>-18.059945703965223</v>
      </c>
      <c r="AF234">
        <f t="shared" si="124"/>
        <v>-0.14298768498468917</v>
      </c>
      <c r="AG234">
        <f t="shared" si="125"/>
        <v>42.971867484416336</v>
      </c>
      <c r="AH234">
        <f t="shared" si="126"/>
        <v>2.1892961007270548</v>
      </c>
      <c r="AI234">
        <f t="shared" si="127"/>
        <v>25.315939930967026</v>
      </c>
      <c r="AJ234">
        <v>1729.2666276186001</v>
      </c>
      <c r="AK234">
        <v>1685.29642424242</v>
      </c>
      <c r="AL234">
        <v>3.2600201501831099</v>
      </c>
      <c r="AM234">
        <v>66.352371143626101</v>
      </c>
      <c r="AN234">
        <f t="shared" si="128"/>
        <v>2.1691290729029169</v>
      </c>
      <c r="AO234">
        <v>18.094954746862701</v>
      </c>
      <c r="AP234">
        <v>20.644082424242399</v>
      </c>
      <c r="AQ234">
        <v>3.3214424427721401E-6</v>
      </c>
      <c r="AR234">
        <v>77.378887929022895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39748.29449589835</v>
      </c>
      <c r="AX234">
        <f t="shared" si="132"/>
        <v>2000.0060714285701</v>
      </c>
      <c r="AY234">
        <f t="shared" si="133"/>
        <v>1681.2053999999987</v>
      </c>
      <c r="AZ234">
        <f t="shared" si="134"/>
        <v>0.84060014817812156</v>
      </c>
      <c r="BA234">
        <f t="shared" si="135"/>
        <v>0.16075828598377467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1657209505.31429</v>
      </c>
      <c r="BH234">
        <v>1626.7178571428601</v>
      </c>
      <c r="BI234">
        <v>1682.55607142857</v>
      </c>
      <c r="BJ234">
        <v>20.653764285714299</v>
      </c>
      <c r="BK234">
        <v>18.080946428571401</v>
      </c>
      <c r="BL234">
        <v>1608.4417857142901</v>
      </c>
      <c r="BM234">
        <v>20.440453571428598</v>
      </c>
      <c r="BN234">
        <v>500.01492857142898</v>
      </c>
      <c r="BO234">
        <v>74.572882142857097</v>
      </c>
      <c r="BP234">
        <v>4.2460832142857098E-2</v>
      </c>
      <c r="BQ234">
        <v>24.587514285714299</v>
      </c>
      <c r="BR234">
        <v>25.029910714285698</v>
      </c>
      <c r="BS234">
        <v>999.9</v>
      </c>
      <c r="BT234">
        <v>0</v>
      </c>
      <c r="BU234">
        <v>0</v>
      </c>
      <c r="BV234">
        <v>9999.1071428571395</v>
      </c>
      <c r="BW234">
        <v>0</v>
      </c>
      <c r="BX234">
        <v>1666.7425000000001</v>
      </c>
      <c r="BY234">
        <v>-55.836817857142897</v>
      </c>
      <c r="BZ234">
        <v>1661.0239285714299</v>
      </c>
      <c r="CA234">
        <v>1713.53785714286</v>
      </c>
      <c r="CB234">
        <v>2.5728175000000002</v>
      </c>
      <c r="CC234">
        <v>1682.55607142857</v>
      </c>
      <c r="CD234">
        <v>18.080946428571401</v>
      </c>
      <c r="CE234">
        <v>1.54021035714286</v>
      </c>
      <c r="CF234">
        <v>1.3483482142857099</v>
      </c>
      <c r="CG234">
        <v>13.3732928571429</v>
      </c>
      <c r="CH234">
        <v>11.348860714285699</v>
      </c>
      <c r="CI234">
        <v>2000.0060714285701</v>
      </c>
      <c r="CJ234">
        <v>0.97999546428571405</v>
      </c>
      <c r="CK234">
        <v>2.0004271428571401E-2</v>
      </c>
      <c r="CL234">
        <v>0</v>
      </c>
      <c r="CM234">
        <v>2.2343464285714298</v>
      </c>
      <c r="CN234">
        <v>0</v>
      </c>
      <c r="CO234">
        <v>8956.97642857143</v>
      </c>
      <c r="CP234">
        <v>17300.185714285701</v>
      </c>
      <c r="CQ234">
        <v>38.698250000000002</v>
      </c>
      <c r="CR234">
        <v>40.084499999999998</v>
      </c>
      <c r="CS234">
        <v>38.625</v>
      </c>
      <c r="CT234">
        <v>38.276571428571401</v>
      </c>
      <c r="CU234">
        <v>38.070999999999998</v>
      </c>
      <c r="CV234">
        <v>1959.9960714285701</v>
      </c>
      <c r="CW234">
        <v>40.01</v>
      </c>
      <c r="CX234">
        <v>0</v>
      </c>
      <c r="CY234">
        <v>1657209492</v>
      </c>
      <c r="CZ234">
        <v>0</v>
      </c>
      <c r="DA234">
        <v>0</v>
      </c>
      <c r="DB234" t="s">
        <v>356</v>
      </c>
      <c r="DC234">
        <v>1656081770.5</v>
      </c>
      <c r="DD234">
        <v>1655399214.5999999</v>
      </c>
      <c r="DE234">
        <v>0</v>
      </c>
      <c r="DF234">
        <v>0.13400000000000001</v>
      </c>
      <c r="DG234">
        <v>-0.06</v>
      </c>
      <c r="DH234">
        <v>9.3309999999999995</v>
      </c>
      <c r="DI234">
        <v>0.51100000000000001</v>
      </c>
      <c r="DJ234">
        <v>421</v>
      </c>
      <c r="DK234">
        <v>25</v>
      </c>
      <c r="DL234">
        <v>1.93</v>
      </c>
      <c r="DM234">
        <v>0.15</v>
      </c>
      <c r="DN234">
        <v>-55.887507317073201</v>
      </c>
      <c r="DO234">
        <v>0.93563205574892006</v>
      </c>
      <c r="DP234">
        <v>0.78292380976547105</v>
      </c>
      <c r="DQ234">
        <v>0</v>
      </c>
      <c r="DR234">
        <v>2.58106365853659</v>
      </c>
      <c r="DS234">
        <v>-0.28724926829268599</v>
      </c>
      <c r="DT234">
        <v>3.71647069504479E-2</v>
      </c>
      <c r="DU234">
        <v>0</v>
      </c>
      <c r="DV234">
        <v>0</v>
      </c>
      <c r="DW234">
        <v>2</v>
      </c>
      <c r="DX234" t="s">
        <v>365</v>
      </c>
      <c r="DY234">
        <v>2.9729399999999999</v>
      </c>
      <c r="DZ234">
        <v>2.6968800000000002</v>
      </c>
      <c r="EA234">
        <v>0.18921399999999999</v>
      </c>
      <c r="EB234">
        <v>0.19406300000000001</v>
      </c>
      <c r="EC234">
        <v>7.7699099999999993E-2</v>
      </c>
      <c r="ED234">
        <v>7.1624999999999994E-2</v>
      </c>
      <c r="EE234">
        <v>31727.5</v>
      </c>
      <c r="EF234">
        <v>34609.800000000003</v>
      </c>
      <c r="EG234">
        <v>35458.800000000003</v>
      </c>
      <c r="EH234">
        <v>38943.4</v>
      </c>
      <c r="EI234">
        <v>46354.400000000001</v>
      </c>
      <c r="EJ234">
        <v>52162.8</v>
      </c>
      <c r="EK234">
        <v>55386.400000000001</v>
      </c>
      <c r="EL234">
        <v>62392.3</v>
      </c>
      <c r="EM234">
        <v>1.9845999999999999</v>
      </c>
      <c r="EN234">
        <v>2.1928000000000001</v>
      </c>
      <c r="EO234">
        <v>4.51207E-2</v>
      </c>
      <c r="EP234">
        <v>0</v>
      </c>
      <c r="EQ234">
        <v>24.283200000000001</v>
      </c>
      <c r="ER234">
        <v>999.9</v>
      </c>
      <c r="ES234">
        <v>50.542999999999999</v>
      </c>
      <c r="ET234">
        <v>33.274000000000001</v>
      </c>
      <c r="EU234">
        <v>34.775799999999997</v>
      </c>
      <c r="EV234">
        <v>53.697200000000002</v>
      </c>
      <c r="EW234">
        <v>36.866999999999997</v>
      </c>
      <c r="EX234">
        <v>2</v>
      </c>
      <c r="EY234">
        <v>-7.5304899999999994E-2</v>
      </c>
      <c r="EZ234">
        <v>3.39303</v>
      </c>
      <c r="FA234">
        <v>20.113</v>
      </c>
      <c r="FB234">
        <v>5.1981200000000003</v>
      </c>
      <c r="FC234">
        <v>12.0099</v>
      </c>
      <c r="FD234">
        <v>4.9756</v>
      </c>
      <c r="FE234">
        <v>3.2930000000000001</v>
      </c>
      <c r="FF234">
        <v>9999</v>
      </c>
      <c r="FG234">
        <v>9999</v>
      </c>
      <c r="FH234">
        <v>9999</v>
      </c>
      <c r="FI234">
        <v>556.79999999999995</v>
      </c>
      <c r="FJ234">
        <v>1.8631</v>
      </c>
      <c r="FK234">
        <v>1.8678600000000001</v>
      </c>
      <c r="FL234">
        <v>1.86768</v>
      </c>
      <c r="FM234">
        <v>1.8688</v>
      </c>
      <c r="FN234">
        <v>1.8696600000000001</v>
      </c>
      <c r="FO234">
        <v>1.8656900000000001</v>
      </c>
      <c r="FP234">
        <v>1.86676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18.43</v>
      </c>
      <c r="GF234">
        <v>0.21340000000000001</v>
      </c>
      <c r="GG234">
        <v>5.3564593647505196</v>
      </c>
      <c r="GH234">
        <v>9.5670261133577305E-3</v>
      </c>
      <c r="GI234">
        <v>-9.19467254998099E-7</v>
      </c>
      <c r="GJ234">
        <v>-2.1372918425907501E-11</v>
      </c>
      <c r="GK234">
        <v>0.21331065453237499</v>
      </c>
      <c r="GL234">
        <v>0</v>
      </c>
      <c r="GM234">
        <v>0</v>
      </c>
      <c r="GN234">
        <v>0</v>
      </c>
      <c r="GO234">
        <v>-4</v>
      </c>
      <c r="GP234">
        <v>1866</v>
      </c>
      <c r="GQ234">
        <v>1</v>
      </c>
      <c r="GR234">
        <v>18</v>
      </c>
      <c r="GS234">
        <v>18795.7</v>
      </c>
      <c r="GT234">
        <v>30171.599999999999</v>
      </c>
      <c r="GU234">
        <v>3.9526400000000002</v>
      </c>
      <c r="GV234">
        <v>2.3877000000000002</v>
      </c>
      <c r="GW234">
        <v>2.2485400000000002</v>
      </c>
      <c r="GX234">
        <v>2.7355999999999998</v>
      </c>
      <c r="GY234">
        <v>1.9958499999999999</v>
      </c>
      <c r="GZ234">
        <v>2.34375</v>
      </c>
      <c r="HA234">
        <v>37.146299999999997</v>
      </c>
      <c r="HB234">
        <v>15.480399999999999</v>
      </c>
      <c r="HC234">
        <v>18</v>
      </c>
      <c r="HD234">
        <v>494.60700000000003</v>
      </c>
      <c r="HE234">
        <v>639.16800000000001</v>
      </c>
      <c r="HF234">
        <v>18.460899999999999</v>
      </c>
      <c r="HG234">
        <v>26.191199999999998</v>
      </c>
      <c r="HH234">
        <v>30.001100000000001</v>
      </c>
      <c r="HI234">
        <v>26.025099999999998</v>
      </c>
      <c r="HJ234">
        <v>25.946100000000001</v>
      </c>
      <c r="HK234">
        <v>79.113299999999995</v>
      </c>
      <c r="HL234">
        <v>46.136299999999999</v>
      </c>
      <c r="HM234">
        <v>0</v>
      </c>
      <c r="HN234">
        <v>18.458500000000001</v>
      </c>
      <c r="HO234">
        <v>1724.73</v>
      </c>
      <c r="HP234">
        <v>18.252199999999998</v>
      </c>
      <c r="HQ234">
        <v>102.774</v>
      </c>
      <c r="HR234">
        <v>103.899</v>
      </c>
    </row>
    <row r="235" spans="1:226" x14ac:dyDescent="0.2">
      <c r="A235">
        <v>219</v>
      </c>
      <c r="B235">
        <v>1657209518.0999999</v>
      </c>
      <c r="C235">
        <v>2913.0999999046298</v>
      </c>
      <c r="D235" t="s">
        <v>798</v>
      </c>
      <c r="E235" t="s">
        <v>799</v>
      </c>
      <c r="F235">
        <v>5</v>
      </c>
      <c r="G235" t="s">
        <v>596</v>
      </c>
      <c r="H235" t="s">
        <v>354</v>
      </c>
      <c r="I235">
        <v>1657209510.5999999</v>
      </c>
      <c r="J235">
        <f t="shared" si="102"/>
        <v>2.1316275678566576E-3</v>
      </c>
      <c r="K235">
        <f t="shared" si="103"/>
        <v>2.1316275678566576</v>
      </c>
      <c r="L235">
        <f t="shared" si="104"/>
        <v>25.797247371787339</v>
      </c>
      <c r="M235">
        <f t="shared" si="105"/>
        <v>1643.97555555556</v>
      </c>
      <c r="N235">
        <f t="shared" si="106"/>
        <v>1087.4984794752518</v>
      </c>
      <c r="O235">
        <f t="shared" si="107"/>
        <v>81.144158949152853</v>
      </c>
      <c r="P235">
        <f t="shared" si="108"/>
        <v>122.66593131504054</v>
      </c>
      <c r="Q235">
        <f t="shared" si="109"/>
        <v>8.388966870205275E-2</v>
      </c>
      <c r="R235">
        <f t="shared" si="110"/>
        <v>2.4438272139048882</v>
      </c>
      <c r="S235">
        <f t="shared" si="111"/>
        <v>8.2322092143974235E-2</v>
      </c>
      <c r="T235">
        <f t="shared" si="112"/>
        <v>5.1589708332607814E-2</v>
      </c>
      <c r="U235">
        <f t="shared" si="113"/>
        <v>321.51681544444415</v>
      </c>
      <c r="V235">
        <f t="shared" si="114"/>
        <v>26.175184026948283</v>
      </c>
      <c r="W235">
        <f t="shared" si="115"/>
        <v>26.175184026948283</v>
      </c>
      <c r="X235">
        <f t="shared" si="116"/>
        <v>3.409395477361004</v>
      </c>
      <c r="Y235">
        <f t="shared" si="117"/>
        <v>49.692390658514299</v>
      </c>
      <c r="Z235">
        <f t="shared" si="118"/>
        <v>1.5414200529993618</v>
      </c>
      <c r="AA235">
        <f t="shared" si="119"/>
        <v>3.1019237202572678</v>
      </c>
      <c r="AB235">
        <f t="shared" si="120"/>
        <v>1.8679754243616422</v>
      </c>
      <c r="AC235">
        <f t="shared" si="121"/>
        <v>-94.0047757424786</v>
      </c>
      <c r="AD235">
        <f t="shared" si="122"/>
        <v>-209.45807339103553</v>
      </c>
      <c r="AE235">
        <f t="shared" si="123"/>
        <v>-18.199157250829661</v>
      </c>
      <c r="AF235">
        <f t="shared" si="124"/>
        <v>-0.14519093989966336</v>
      </c>
      <c r="AG235">
        <f t="shared" si="125"/>
        <v>43.468346881688205</v>
      </c>
      <c r="AH235">
        <f t="shared" si="126"/>
        <v>2.1288391600312235</v>
      </c>
      <c r="AI235">
        <f t="shared" si="127"/>
        <v>25.797247371787339</v>
      </c>
      <c r="AJ235">
        <v>1748.0647274748701</v>
      </c>
      <c r="AK235">
        <v>1702.45406060606</v>
      </c>
      <c r="AL235">
        <v>3.5228456551229299</v>
      </c>
      <c r="AM235">
        <v>66.352371143626101</v>
      </c>
      <c r="AN235">
        <f t="shared" si="128"/>
        <v>2.1316275678566576</v>
      </c>
      <c r="AO235">
        <v>18.265567758397001</v>
      </c>
      <c r="AP235">
        <v>20.697269090909099</v>
      </c>
      <c r="AQ235">
        <v>1.5697813055102799E-2</v>
      </c>
      <c r="AR235">
        <v>77.378887929022895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39725.819963993177</v>
      </c>
      <c r="AX235">
        <f t="shared" si="132"/>
        <v>2000.0014814814799</v>
      </c>
      <c r="AY235">
        <f t="shared" si="133"/>
        <v>1681.201544444443</v>
      </c>
      <c r="AZ235">
        <f t="shared" si="134"/>
        <v>0.84060014955544471</v>
      </c>
      <c r="BA235">
        <f t="shared" si="135"/>
        <v>0.16075828864200839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1657209510.5999999</v>
      </c>
      <c r="BH235">
        <v>1643.97555555556</v>
      </c>
      <c r="BI235">
        <v>1700.3344444444399</v>
      </c>
      <c r="BJ235">
        <v>20.6581962962963</v>
      </c>
      <c r="BK235">
        <v>18.156488888888902</v>
      </c>
      <c r="BL235">
        <v>1625.5881481481499</v>
      </c>
      <c r="BM235">
        <v>20.444881481481499</v>
      </c>
      <c r="BN235">
        <v>500.02518518518502</v>
      </c>
      <c r="BO235">
        <v>74.572814814814805</v>
      </c>
      <c r="BP235">
        <v>4.2608085185185197E-2</v>
      </c>
      <c r="BQ235">
        <v>24.5853888888889</v>
      </c>
      <c r="BR235">
        <v>25.029722222222201</v>
      </c>
      <c r="BS235">
        <v>999.9</v>
      </c>
      <c r="BT235">
        <v>0</v>
      </c>
      <c r="BU235">
        <v>0</v>
      </c>
      <c r="BV235">
        <v>9993.1481481481496</v>
      </c>
      <c r="BW235">
        <v>0</v>
      </c>
      <c r="BX235">
        <v>1667.22185185185</v>
      </c>
      <c r="BY235">
        <v>-56.359014814814799</v>
      </c>
      <c r="BZ235">
        <v>1678.6529629629599</v>
      </c>
      <c r="CA235">
        <v>1731.7788888888899</v>
      </c>
      <c r="CB235">
        <v>2.5017029629629599</v>
      </c>
      <c r="CC235">
        <v>1700.3344444444399</v>
      </c>
      <c r="CD235">
        <v>18.156488888888902</v>
      </c>
      <c r="CE235">
        <v>1.5405385185185201</v>
      </c>
      <c r="CF235">
        <v>1.35397962962963</v>
      </c>
      <c r="CG235">
        <v>13.376559259259301</v>
      </c>
      <c r="CH235">
        <v>11.411662962963</v>
      </c>
      <c r="CI235">
        <v>2000.0014814814799</v>
      </c>
      <c r="CJ235">
        <v>0.979995333333333</v>
      </c>
      <c r="CK235">
        <v>2.0004411111111099E-2</v>
      </c>
      <c r="CL235">
        <v>0</v>
      </c>
      <c r="CM235">
        <v>2.2335814814814801</v>
      </c>
      <c r="CN235">
        <v>0</v>
      </c>
      <c r="CO235">
        <v>8957.0362962963009</v>
      </c>
      <c r="CP235">
        <v>17300.148148148099</v>
      </c>
      <c r="CQ235">
        <v>38.705666666666701</v>
      </c>
      <c r="CR235">
        <v>40.101666666666702</v>
      </c>
      <c r="CS235">
        <v>38.625</v>
      </c>
      <c r="CT235">
        <v>38.298222222222201</v>
      </c>
      <c r="CU235">
        <v>38.085333333333303</v>
      </c>
      <c r="CV235">
        <v>1959.9914814814799</v>
      </c>
      <c r="CW235">
        <v>40.01</v>
      </c>
      <c r="CX235">
        <v>0</v>
      </c>
      <c r="CY235">
        <v>1657209496.8</v>
      </c>
      <c r="CZ235">
        <v>0</v>
      </c>
      <c r="DA235">
        <v>0</v>
      </c>
      <c r="DB235" t="s">
        <v>356</v>
      </c>
      <c r="DC235">
        <v>1656081770.5</v>
      </c>
      <c r="DD235">
        <v>1655399214.5999999</v>
      </c>
      <c r="DE235">
        <v>0</v>
      </c>
      <c r="DF235">
        <v>0.13400000000000001</v>
      </c>
      <c r="DG235">
        <v>-0.06</v>
      </c>
      <c r="DH235">
        <v>9.3309999999999995</v>
      </c>
      <c r="DI235">
        <v>0.51100000000000001</v>
      </c>
      <c r="DJ235">
        <v>421</v>
      </c>
      <c r="DK235">
        <v>25</v>
      </c>
      <c r="DL235">
        <v>1.93</v>
      </c>
      <c r="DM235">
        <v>0.15</v>
      </c>
      <c r="DN235">
        <v>-56.056875609756098</v>
      </c>
      <c r="DO235">
        <v>-2.9087059233449701</v>
      </c>
      <c r="DP235">
        <v>0.92324499715458497</v>
      </c>
      <c r="DQ235">
        <v>0</v>
      </c>
      <c r="DR235">
        <v>2.5414726829268299</v>
      </c>
      <c r="DS235">
        <v>-0.71806620209060001</v>
      </c>
      <c r="DT235">
        <v>7.9637382294093298E-2</v>
      </c>
      <c r="DU235">
        <v>0</v>
      </c>
      <c r="DV235">
        <v>0</v>
      </c>
      <c r="DW235">
        <v>2</v>
      </c>
      <c r="DX235" t="s">
        <v>365</v>
      </c>
      <c r="DY235">
        <v>2.9739</v>
      </c>
      <c r="DZ235">
        <v>2.6966399999999999</v>
      </c>
      <c r="EA235">
        <v>0.19036800000000001</v>
      </c>
      <c r="EB235">
        <v>0.19517100000000001</v>
      </c>
      <c r="EC235">
        <v>7.7850799999999998E-2</v>
      </c>
      <c r="ED235">
        <v>7.1734099999999995E-2</v>
      </c>
      <c r="EE235">
        <v>31682.2</v>
      </c>
      <c r="EF235">
        <v>34562.5</v>
      </c>
      <c r="EG235">
        <v>35458.699999999997</v>
      </c>
      <c r="EH235">
        <v>38943.699999999997</v>
      </c>
      <c r="EI235">
        <v>46346.8</v>
      </c>
      <c r="EJ235">
        <v>52157</v>
      </c>
      <c r="EK235">
        <v>55386.5</v>
      </c>
      <c r="EL235">
        <v>62392.800000000003</v>
      </c>
      <c r="EM235">
        <v>1.9850000000000001</v>
      </c>
      <c r="EN235">
        <v>2.1926000000000001</v>
      </c>
      <c r="EO235">
        <v>4.6312800000000001E-2</v>
      </c>
      <c r="EP235">
        <v>0</v>
      </c>
      <c r="EQ235">
        <v>24.286899999999999</v>
      </c>
      <c r="ER235">
        <v>999.9</v>
      </c>
      <c r="ES235">
        <v>50.518999999999998</v>
      </c>
      <c r="ET235">
        <v>33.274000000000001</v>
      </c>
      <c r="EU235">
        <v>34.755899999999997</v>
      </c>
      <c r="EV235">
        <v>54.157200000000003</v>
      </c>
      <c r="EW235">
        <v>36.782899999999998</v>
      </c>
      <c r="EX235">
        <v>2</v>
      </c>
      <c r="EY235">
        <v>-7.4756100000000006E-2</v>
      </c>
      <c r="EZ235">
        <v>3.3986900000000002</v>
      </c>
      <c r="FA235">
        <v>20.113099999999999</v>
      </c>
      <c r="FB235">
        <v>5.1993200000000002</v>
      </c>
      <c r="FC235">
        <v>12.0099</v>
      </c>
      <c r="FD235">
        <v>4.976</v>
      </c>
      <c r="FE235">
        <v>3.2930000000000001</v>
      </c>
      <c r="FF235">
        <v>9999</v>
      </c>
      <c r="FG235">
        <v>9999</v>
      </c>
      <c r="FH235">
        <v>9999</v>
      </c>
      <c r="FI235">
        <v>556.79999999999995</v>
      </c>
      <c r="FJ235">
        <v>1.8631</v>
      </c>
      <c r="FK235">
        <v>1.8678900000000001</v>
      </c>
      <c r="FL235">
        <v>1.86765</v>
      </c>
      <c r="FM235">
        <v>1.8688</v>
      </c>
      <c r="FN235">
        <v>1.8696600000000001</v>
      </c>
      <c r="FO235">
        <v>1.8656900000000001</v>
      </c>
      <c r="FP235">
        <v>1.86676</v>
      </c>
      <c r="FQ235">
        <v>1.8681300000000001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18.55</v>
      </c>
      <c r="GF235">
        <v>0.21340000000000001</v>
      </c>
      <c r="GG235">
        <v>5.3564593647505196</v>
      </c>
      <c r="GH235">
        <v>9.5670261133577305E-3</v>
      </c>
      <c r="GI235">
        <v>-9.19467254998099E-7</v>
      </c>
      <c r="GJ235">
        <v>-2.1372918425907501E-11</v>
      </c>
      <c r="GK235">
        <v>0.21331065453237499</v>
      </c>
      <c r="GL235">
        <v>0</v>
      </c>
      <c r="GM235">
        <v>0</v>
      </c>
      <c r="GN235">
        <v>0</v>
      </c>
      <c r="GO235">
        <v>-4</v>
      </c>
      <c r="GP235">
        <v>1866</v>
      </c>
      <c r="GQ235">
        <v>1</v>
      </c>
      <c r="GR235">
        <v>18</v>
      </c>
      <c r="GS235">
        <v>18795.8</v>
      </c>
      <c r="GT235">
        <v>30171.7</v>
      </c>
      <c r="GU235">
        <v>3.9819300000000002</v>
      </c>
      <c r="GV235">
        <v>2.5463900000000002</v>
      </c>
      <c r="GW235">
        <v>2.2485400000000002</v>
      </c>
      <c r="GX235">
        <v>2.7355999999999998</v>
      </c>
      <c r="GY235">
        <v>1.9958499999999999</v>
      </c>
      <c r="GZ235">
        <v>2.34131</v>
      </c>
      <c r="HA235">
        <v>37.170200000000001</v>
      </c>
      <c r="HB235">
        <v>15.4717</v>
      </c>
      <c r="HC235">
        <v>18</v>
      </c>
      <c r="HD235">
        <v>494.928</v>
      </c>
      <c r="HE235">
        <v>639.08500000000004</v>
      </c>
      <c r="HF235">
        <v>18.433399999999999</v>
      </c>
      <c r="HG235">
        <v>26.197900000000001</v>
      </c>
      <c r="HH235">
        <v>30.001100000000001</v>
      </c>
      <c r="HI235">
        <v>26.031700000000001</v>
      </c>
      <c r="HJ235">
        <v>25.952500000000001</v>
      </c>
      <c r="HK235">
        <v>79.655799999999999</v>
      </c>
      <c r="HL235">
        <v>46.136299999999999</v>
      </c>
      <c r="HM235">
        <v>0</v>
      </c>
      <c r="HN235">
        <v>18.432700000000001</v>
      </c>
      <c r="HO235">
        <v>1738.19</v>
      </c>
      <c r="HP235">
        <v>18.248899999999999</v>
      </c>
      <c r="HQ235">
        <v>102.773</v>
      </c>
      <c r="HR235">
        <v>103.9</v>
      </c>
    </row>
    <row r="236" spans="1:226" x14ac:dyDescent="0.2">
      <c r="A236">
        <v>220</v>
      </c>
      <c r="B236">
        <v>1657209522.5999999</v>
      </c>
      <c r="C236">
        <v>2917.5999999046298</v>
      </c>
      <c r="D236" t="s">
        <v>800</v>
      </c>
      <c r="E236" t="s">
        <v>801</v>
      </c>
      <c r="F236">
        <v>5</v>
      </c>
      <c r="G236" t="s">
        <v>596</v>
      </c>
      <c r="H236" t="s">
        <v>354</v>
      </c>
      <c r="I236">
        <v>1657209515.04444</v>
      </c>
      <c r="J236">
        <f t="shared" si="102"/>
        <v>2.0989267922032679E-3</v>
      </c>
      <c r="K236">
        <f t="shared" si="103"/>
        <v>2.0989267922032679</v>
      </c>
      <c r="L236">
        <f t="shared" si="104"/>
        <v>26.063587355831352</v>
      </c>
      <c r="M236">
        <f t="shared" si="105"/>
        <v>1658.7062962963</v>
      </c>
      <c r="N236">
        <f t="shared" si="106"/>
        <v>1088.887961082336</v>
      </c>
      <c r="O236">
        <f t="shared" si="107"/>
        <v>81.24785661755898</v>
      </c>
      <c r="P236">
        <f t="shared" si="108"/>
        <v>123.76510361834532</v>
      </c>
      <c r="Q236">
        <f t="shared" si="109"/>
        <v>8.2584359563391871E-2</v>
      </c>
      <c r="R236">
        <f t="shared" si="110"/>
        <v>2.4465884715333339</v>
      </c>
      <c r="S236">
        <f t="shared" si="111"/>
        <v>8.106639080998268E-2</v>
      </c>
      <c r="T236">
        <f t="shared" si="112"/>
        <v>5.0800553733357456E-2</v>
      </c>
      <c r="U236">
        <f t="shared" si="113"/>
        <v>321.51870699999944</v>
      </c>
      <c r="V236">
        <f t="shared" si="114"/>
        <v>26.180948515564715</v>
      </c>
      <c r="W236">
        <f t="shared" si="115"/>
        <v>26.180948515564715</v>
      </c>
      <c r="X236">
        <f t="shared" si="116"/>
        <v>3.410557083041351</v>
      </c>
      <c r="Y236">
        <f t="shared" si="117"/>
        <v>49.744142189296909</v>
      </c>
      <c r="Z236">
        <f t="shared" si="118"/>
        <v>1.5427792798199966</v>
      </c>
      <c r="AA236">
        <f t="shared" si="119"/>
        <v>3.1014290566094944</v>
      </c>
      <c r="AB236">
        <f t="shared" si="120"/>
        <v>1.8677778032213543</v>
      </c>
      <c r="AC236">
        <f t="shared" si="121"/>
        <v>-92.562671536164117</v>
      </c>
      <c r="AD236">
        <f t="shared" si="122"/>
        <v>-210.80681152830672</v>
      </c>
      <c r="AE236">
        <f t="shared" si="123"/>
        <v>-18.295959084121506</v>
      </c>
      <c r="AF236">
        <f t="shared" si="124"/>
        <v>-0.14673514859293846</v>
      </c>
      <c r="AG236">
        <f t="shared" si="125"/>
        <v>43.472744738198941</v>
      </c>
      <c r="AH236">
        <f t="shared" si="126"/>
        <v>2.0907577001661792</v>
      </c>
      <c r="AI236">
        <f t="shared" si="127"/>
        <v>26.063587355831352</v>
      </c>
      <c r="AJ236">
        <v>1762.7530572564599</v>
      </c>
      <c r="AK236">
        <v>1717.55296969697</v>
      </c>
      <c r="AL236">
        <v>3.33877419650862</v>
      </c>
      <c r="AM236">
        <v>66.352371143626101</v>
      </c>
      <c r="AN236">
        <f t="shared" si="128"/>
        <v>2.0989267922032679</v>
      </c>
      <c r="AO236">
        <v>18.283302709880601</v>
      </c>
      <c r="AP236">
        <v>20.720208484848499</v>
      </c>
      <c r="AQ236">
        <v>6.2982090910164799E-3</v>
      </c>
      <c r="AR236">
        <v>77.378887929022895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39794.782552758326</v>
      </c>
      <c r="AX236">
        <f t="shared" si="132"/>
        <v>2000.0133333333299</v>
      </c>
      <c r="AY236">
        <f t="shared" si="133"/>
        <v>1681.2114999999972</v>
      </c>
      <c r="AZ236">
        <f t="shared" si="134"/>
        <v>0.84060014599902666</v>
      </c>
      <c r="BA236">
        <f t="shared" si="135"/>
        <v>0.16075828177812149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1657209515.04444</v>
      </c>
      <c r="BH236">
        <v>1658.7062962963</v>
      </c>
      <c r="BI236">
        <v>1715.02925925926</v>
      </c>
      <c r="BJ236">
        <v>20.6764074074074</v>
      </c>
      <c r="BK236">
        <v>18.219629629629601</v>
      </c>
      <c r="BL236">
        <v>1640.22555555556</v>
      </c>
      <c r="BM236">
        <v>20.4630962962963</v>
      </c>
      <c r="BN236">
        <v>500.05214814814798</v>
      </c>
      <c r="BO236">
        <v>74.573044444444406</v>
      </c>
      <c r="BP236">
        <v>4.2397659259259299E-2</v>
      </c>
      <c r="BQ236">
        <v>24.582722222222198</v>
      </c>
      <c r="BR236">
        <v>25.028177777777799</v>
      </c>
      <c r="BS236">
        <v>999.9</v>
      </c>
      <c r="BT236">
        <v>0</v>
      </c>
      <c r="BU236">
        <v>0</v>
      </c>
      <c r="BV236">
        <v>10011.1111111111</v>
      </c>
      <c r="BW236">
        <v>0</v>
      </c>
      <c r="BX236">
        <v>1667.6703703703699</v>
      </c>
      <c r="BY236">
        <v>-56.323125925925901</v>
      </c>
      <c r="BZ236">
        <v>1693.7274074074101</v>
      </c>
      <c r="CA236">
        <v>1746.8581481481499</v>
      </c>
      <c r="CB236">
        <v>2.4567825925925901</v>
      </c>
      <c r="CC236">
        <v>1715.02925925926</v>
      </c>
      <c r="CD236">
        <v>18.219629629629601</v>
      </c>
      <c r="CE236">
        <v>1.5419018518518499</v>
      </c>
      <c r="CF236">
        <v>1.35869222222222</v>
      </c>
      <c r="CG236">
        <v>13.390114814814799</v>
      </c>
      <c r="CH236">
        <v>11.4641703703704</v>
      </c>
      <c r="CI236">
        <v>2000.0133333333299</v>
      </c>
      <c r="CJ236">
        <v>0.97999522222222202</v>
      </c>
      <c r="CK236">
        <v>2.0004529629629599E-2</v>
      </c>
      <c r="CL236">
        <v>0</v>
      </c>
      <c r="CM236">
        <v>2.1831</v>
      </c>
      <c r="CN236">
        <v>0</v>
      </c>
      <c r="CO236">
        <v>8956.8662962963008</v>
      </c>
      <c r="CP236">
        <v>17300.251851851801</v>
      </c>
      <c r="CQ236">
        <v>38.719666666666697</v>
      </c>
      <c r="CR236">
        <v>40.120333333333299</v>
      </c>
      <c r="CS236">
        <v>38.625</v>
      </c>
      <c r="CT236">
        <v>38.311999999999998</v>
      </c>
      <c r="CU236">
        <v>38.103999999999999</v>
      </c>
      <c r="CV236">
        <v>1960.0033333333299</v>
      </c>
      <c r="CW236">
        <v>40.01</v>
      </c>
      <c r="CX236">
        <v>0</v>
      </c>
      <c r="CY236">
        <v>1657209501.5999999</v>
      </c>
      <c r="CZ236">
        <v>0</v>
      </c>
      <c r="DA236">
        <v>0</v>
      </c>
      <c r="DB236" t="s">
        <v>356</v>
      </c>
      <c r="DC236">
        <v>1656081770.5</v>
      </c>
      <c r="DD236">
        <v>1655399214.5999999</v>
      </c>
      <c r="DE236">
        <v>0</v>
      </c>
      <c r="DF236">
        <v>0.13400000000000001</v>
      </c>
      <c r="DG236">
        <v>-0.06</v>
      </c>
      <c r="DH236">
        <v>9.3309999999999995</v>
      </c>
      <c r="DI236">
        <v>0.51100000000000001</v>
      </c>
      <c r="DJ236">
        <v>421</v>
      </c>
      <c r="DK236">
        <v>25</v>
      </c>
      <c r="DL236">
        <v>1.93</v>
      </c>
      <c r="DM236">
        <v>0.15</v>
      </c>
      <c r="DN236">
        <v>-56.2782487804878</v>
      </c>
      <c r="DO236">
        <v>-2.7218090592335802</v>
      </c>
      <c r="DP236">
        <v>0.85432641049498403</v>
      </c>
      <c r="DQ236">
        <v>0</v>
      </c>
      <c r="DR236">
        <v>2.49552073170732</v>
      </c>
      <c r="DS236">
        <v>-0.73411024390243795</v>
      </c>
      <c r="DT236">
        <v>8.0948229628277898E-2</v>
      </c>
      <c r="DU236">
        <v>0</v>
      </c>
      <c r="DV236">
        <v>0</v>
      </c>
      <c r="DW236">
        <v>2</v>
      </c>
      <c r="DX236" t="s">
        <v>365</v>
      </c>
      <c r="DY236">
        <v>2.9741</v>
      </c>
      <c r="DZ236">
        <v>2.6961599999999999</v>
      </c>
      <c r="EA236">
        <v>0.19136600000000001</v>
      </c>
      <c r="EB236">
        <v>0.196101</v>
      </c>
      <c r="EC236">
        <v>7.7909300000000001E-2</v>
      </c>
      <c r="ED236">
        <v>7.1758600000000006E-2</v>
      </c>
      <c r="EE236">
        <v>31642.7</v>
      </c>
      <c r="EF236">
        <v>34521.1</v>
      </c>
      <c r="EG236">
        <v>35458.1</v>
      </c>
      <c r="EH236">
        <v>38942.1</v>
      </c>
      <c r="EI236">
        <v>46343.199999999997</v>
      </c>
      <c r="EJ236">
        <v>52154.2</v>
      </c>
      <c r="EK236">
        <v>55385.7</v>
      </c>
      <c r="EL236">
        <v>62391.1</v>
      </c>
      <c r="EM236">
        <v>1.9854000000000001</v>
      </c>
      <c r="EN236">
        <v>2.1926000000000001</v>
      </c>
      <c r="EO236">
        <v>4.5448500000000003E-2</v>
      </c>
      <c r="EP236">
        <v>0</v>
      </c>
      <c r="EQ236">
        <v>24.288900000000002</v>
      </c>
      <c r="ER236">
        <v>999.9</v>
      </c>
      <c r="ES236">
        <v>50.494</v>
      </c>
      <c r="ET236">
        <v>33.304000000000002</v>
      </c>
      <c r="EU236">
        <v>34.797699999999999</v>
      </c>
      <c r="EV236">
        <v>53.487200000000001</v>
      </c>
      <c r="EW236">
        <v>36.6907</v>
      </c>
      <c r="EX236">
        <v>2</v>
      </c>
      <c r="EY236">
        <v>-7.4959399999999995E-2</v>
      </c>
      <c r="EZ236">
        <v>3.4546000000000001</v>
      </c>
      <c r="FA236">
        <v>20.112200000000001</v>
      </c>
      <c r="FB236">
        <v>5.1981200000000003</v>
      </c>
      <c r="FC236">
        <v>12.0099</v>
      </c>
      <c r="FD236">
        <v>4.9756</v>
      </c>
      <c r="FE236">
        <v>3.2934000000000001</v>
      </c>
      <c r="FF236">
        <v>9999</v>
      </c>
      <c r="FG236">
        <v>9999</v>
      </c>
      <c r="FH236">
        <v>9999</v>
      </c>
      <c r="FI236">
        <v>556.79999999999995</v>
      </c>
      <c r="FJ236">
        <v>1.8631</v>
      </c>
      <c r="FK236">
        <v>1.8678900000000001</v>
      </c>
      <c r="FL236">
        <v>1.86768</v>
      </c>
      <c r="FM236">
        <v>1.8688400000000001</v>
      </c>
      <c r="FN236">
        <v>1.8696600000000001</v>
      </c>
      <c r="FO236">
        <v>1.8656900000000001</v>
      </c>
      <c r="FP236">
        <v>1.86676</v>
      </c>
      <c r="FQ236">
        <v>1.8681000000000001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18.64</v>
      </c>
      <c r="GF236">
        <v>0.21340000000000001</v>
      </c>
      <c r="GG236">
        <v>5.3564593647505196</v>
      </c>
      <c r="GH236">
        <v>9.5670261133577305E-3</v>
      </c>
      <c r="GI236">
        <v>-9.19467254998099E-7</v>
      </c>
      <c r="GJ236">
        <v>-2.1372918425907501E-11</v>
      </c>
      <c r="GK236">
        <v>0.21331065453237499</v>
      </c>
      <c r="GL236">
        <v>0</v>
      </c>
      <c r="GM236">
        <v>0</v>
      </c>
      <c r="GN236">
        <v>0</v>
      </c>
      <c r="GO236">
        <v>-4</v>
      </c>
      <c r="GP236">
        <v>1866</v>
      </c>
      <c r="GQ236">
        <v>1</v>
      </c>
      <c r="GR236">
        <v>18</v>
      </c>
      <c r="GS236">
        <v>18795.900000000001</v>
      </c>
      <c r="GT236">
        <v>30171.8</v>
      </c>
      <c r="GU236">
        <v>4.0051300000000003</v>
      </c>
      <c r="GV236">
        <v>2.49878</v>
      </c>
      <c r="GW236">
        <v>2.2485400000000002</v>
      </c>
      <c r="GX236">
        <v>2.7355999999999998</v>
      </c>
      <c r="GY236">
        <v>1.9958499999999999</v>
      </c>
      <c r="GZ236">
        <v>2.34253</v>
      </c>
      <c r="HA236">
        <v>37.170200000000001</v>
      </c>
      <c r="HB236">
        <v>15.4717</v>
      </c>
      <c r="HC236">
        <v>18</v>
      </c>
      <c r="HD236">
        <v>495.23599999999999</v>
      </c>
      <c r="HE236">
        <v>639.13699999999994</v>
      </c>
      <c r="HF236">
        <v>18.409600000000001</v>
      </c>
      <c r="HG236">
        <v>26.202300000000001</v>
      </c>
      <c r="HH236">
        <v>30.000699999999998</v>
      </c>
      <c r="HI236">
        <v>26.037400000000002</v>
      </c>
      <c r="HJ236">
        <v>25.9573</v>
      </c>
      <c r="HK236">
        <v>80.147099999999995</v>
      </c>
      <c r="HL236">
        <v>46.136299999999999</v>
      </c>
      <c r="HM236">
        <v>0</v>
      </c>
      <c r="HN236">
        <v>18.401599999999998</v>
      </c>
      <c r="HO236">
        <v>1758.3</v>
      </c>
      <c r="HP236">
        <v>18.248100000000001</v>
      </c>
      <c r="HQ236">
        <v>102.77200000000001</v>
      </c>
      <c r="HR236">
        <v>103.896</v>
      </c>
    </row>
    <row r="237" spans="1:226" x14ac:dyDescent="0.2">
      <c r="A237">
        <v>221</v>
      </c>
      <c r="B237">
        <v>1657209528.0999999</v>
      </c>
      <c r="C237">
        <v>2923.0999999046298</v>
      </c>
      <c r="D237" t="s">
        <v>802</v>
      </c>
      <c r="E237" t="s">
        <v>803</v>
      </c>
      <c r="F237">
        <v>5</v>
      </c>
      <c r="G237" t="s">
        <v>596</v>
      </c>
      <c r="H237" t="s">
        <v>354</v>
      </c>
      <c r="I237">
        <v>1657209520.33214</v>
      </c>
      <c r="J237">
        <f t="shared" si="102"/>
        <v>2.0616420281425333E-3</v>
      </c>
      <c r="K237">
        <f t="shared" si="103"/>
        <v>2.0616420281425332</v>
      </c>
      <c r="L237">
        <f t="shared" si="104"/>
        <v>25.655568317591545</v>
      </c>
      <c r="M237">
        <f t="shared" si="105"/>
        <v>1676.2321428571399</v>
      </c>
      <c r="N237">
        <f t="shared" si="106"/>
        <v>1104.5631551130505</v>
      </c>
      <c r="O237">
        <f t="shared" si="107"/>
        <v>82.417841326737943</v>
      </c>
      <c r="P237">
        <f t="shared" si="108"/>
        <v>125.07336872253182</v>
      </c>
      <c r="Q237">
        <f t="shared" si="109"/>
        <v>8.1085706136214991E-2</v>
      </c>
      <c r="R237">
        <f t="shared" si="110"/>
        <v>2.4455759683480829</v>
      </c>
      <c r="S237">
        <f t="shared" si="111"/>
        <v>7.9621209865900294E-2</v>
      </c>
      <c r="T237">
        <f t="shared" si="112"/>
        <v>4.9892632201587683E-2</v>
      </c>
      <c r="U237">
        <f t="shared" si="113"/>
        <v>321.51686400000074</v>
      </c>
      <c r="V237">
        <f t="shared" si="114"/>
        <v>26.190329654802202</v>
      </c>
      <c r="W237">
        <f t="shared" si="115"/>
        <v>26.190329654802202</v>
      </c>
      <c r="X237">
        <f t="shared" si="116"/>
        <v>3.4124482211665028</v>
      </c>
      <c r="Y237">
        <f t="shared" si="117"/>
        <v>49.810538975146898</v>
      </c>
      <c r="Z237">
        <f t="shared" si="118"/>
        <v>1.5445890161425477</v>
      </c>
      <c r="AA237">
        <f t="shared" si="119"/>
        <v>3.1009281327255351</v>
      </c>
      <c r="AB237">
        <f t="shared" si="120"/>
        <v>1.8678592050239551</v>
      </c>
      <c r="AC237">
        <f t="shared" si="121"/>
        <v>-90.918413441085718</v>
      </c>
      <c r="AD237">
        <f t="shared" si="122"/>
        <v>-212.31252384720318</v>
      </c>
      <c r="AE237">
        <f t="shared" si="123"/>
        <v>-18.434890089753456</v>
      </c>
      <c r="AF237">
        <f t="shared" si="124"/>
        <v>-0.1489633780416284</v>
      </c>
      <c r="AG237">
        <f t="shared" si="125"/>
        <v>43.851938573292529</v>
      </c>
      <c r="AH237">
        <f t="shared" si="126"/>
        <v>2.0568641728238624</v>
      </c>
      <c r="AI237">
        <f t="shared" si="127"/>
        <v>25.655568317591545</v>
      </c>
      <c r="AJ237">
        <v>1782.0678503081199</v>
      </c>
      <c r="AK237">
        <v>1736.7116363636401</v>
      </c>
      <c r="AL237">
        <v>3.5013351680109599</v>
      </c>
      <c r="AM237">
        <v>66.352371143626101</v>
      </c>
      <c r="AN237">
        <f t="shared" si="128"/>
        <v>2.0616420281425332</v>
      </c>
      <c r="AO237">
        <v>18.294048458316599</v>
      </c>
      <c r="AP237">
        <v>20.719240606060598</v>
      </c>
      <c r="AQ237">
        <v>-5.55140032727014E-4</v>
      </c>
      <c r="AR237">
        <v>77.378887929022895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39769.994194165542</v>
      </c>
      <c r="AX237">
        <f t="shared" si="132"/>
        <v>2000.00178571429</v>
      </c>
      <c r="AY237">
        <f t="shared" si="133"/>
        <v>1681.2018000000037</v>
      </c>
      <c r="AZ237">
        <f t="shared" si="134"/>
        <v>0.84060014946415229</v>
      </c>
      <c r="BA237">
        <f t="shared" si="135"/>
        <v>0.16075828846581389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1657209520.33214</v>
      </c>
      <c r="BH237">
        <v>1676.2321428571399</v>
      </c>
      <c r="BI237">
        <v>1732.98928571429</v>
      </c>
      <c r="BJ237">
        <v>20.7005678571429</v>
      </c>
      <c r="BK237">
        <v>18.283532142857101</v>
      </c>
      <c r="BL237">
        <v>1657.6410714285701</v>
      </c>
      <c r="BM237">
        <v>20.4872571428571</v>
      </c>
      <c r="BN237">
        <v>500.02221428571403</v>
      </c>
      <c r="BO237">
        <v>74.573396428571399</v>
      </c>
      <c r="BP237">
        <v>4.2383524999999998E-2</v>
      </c>
      <c r="BQ237">
        <v>24.580021428571399</v>
      </c>
      <c r="BR237">
        <v>25.02365</v>
      </c>
      <c r="BS237">
        <v>999.9</v>
      </c>
      <c r="BT237">
        <v>0</v>
      </c>
      <c r="BU237">
        <v>0</v>
      </c>
      <c r="BV237">
        <v>10004.464285714301</v>
      </c>
      <c r="BW237">
        <v>0</v>
      </c>
      <c r="BX237">
        <v>1668.0428571428599</v>
      </c>
      <c r="BY237">
        <v>-56.757596428571397</v>
      </c>
      <c r="BZ237">
        <v>1711.665</v>
      </c>
      <c r="CA237">
        <v>1765.26535714286</v>
      </c>
      <c r="CB237">
        <v>2.4170321428571402</v>
      </c>
      <c r="CC237">
        <v>1732.98928571429</v>
      </c>
      <c r="CD237">
        <v>18.283532142857101</v>
      </c>
      <c r="CE237">
        <v>1.54371107142857</v>
      </c>
      <c r="CF237">
        <v>1.3634649999999999</v>
      </c>
      <c r="CG237">
        <v>13.4081107142857</v>
      </c>
      <c r="CH237">
        <v>11.5172892857143</v>
      </c>
      <c r="CI237">
        <v>2000.00178571429</v>
      </c>
      <c r="CJ237">
        <v>0.97999524999999998</v>
      </c>
      <c r="CK237">
        <v>2.0004500000000001E-2</v>
      </c>
      <c r="CL237">
        <v>0</v>
      </c>
      <c r="CM237">
        <v>2.2166321428571401</v>
      </c>
      <c r="CN237">
        <v>0</v>
      </c>
      <c r="CO237">
        <v>8969.8453571428599</v>
      </c>
      <c r="CP237">
        <v>17300.142857142899</v>
      </c>
      <c r="CQ237">
        <v>38.731999999999999</v>
      </c>
      <c r="CR237">
        <v>40.125</v>
      </c>
      <c r="CS237">
        <v>38.625</v>
      </c>
      <c r="CT237">
        <v>38.320999999999998</v>
      </c>
      <c r="CU237">
        <v>38.113750000000003</v>
      </c>
      <c r="CV237">
        <v>1959.99178571429</v>
      </c>
      <c r="CW237">
        <v>40.01</v>
      </c>
      <c r="CX237">
        <v>0</v>
      </c>
      <c r="CY237">
        <v>1657209507</v>
      </c>
      <c r="CZ237">
        <v>0</v>
      </c>
      <c r="DA237">
        <v>0</v>
      </c>
      <c r="DB237" t="s">
        <v>356</v>
      </c>
      <c r="DC237">
        <v>1656081770.5</v>
      </c>
      <c r="DD237">
        <v>1655399214.5999999</v>
      </c>
      <c r="DE237">
        <v>0</v>
      </c>
      <c r="DF237">
        <v>0.13400000000000001</v>
      </c>
      <c r="DG237">
        <v>-0.06</v>
      </c>
      <c r="DH237">
        <v>9.3309999999999995</v>
      </c>
      <c r="DI237">
        <v>0.51100000000000001</v>
      </c>
      <c r="DJ237">
        <v>421</v>
      </c>
      <c r="DK237">
        <v>25</v>
      </c>
      <c r="DL237">
        <v>1.93</v>
      </c>
      <c r="DM237">
        <v>0.15</v>
      </c>
      <c r="DN237">
        <v>-56.469675609756102</v>
      </c>
      <c r="DO237">
        <v>-3.2348613240416899</v>
      </c>
      <c r="DP237">
        <v>0.82288129683047795</v>
      </c>
      <c r="DQ237">
        <v>0</v>
      </c>
      <c r="DR237">
        <v>2.4482021951219499</v>
      </c>
      <c r="DS237">
        <v>-0.371186341463414</v>
      </c>
      <c r="DT237">
        <v>5.6735428966911701E-2</v>
      </c>
      <c r="DU237">
        <v>0</v>
      </c>
      <c r="DV237">
        <v>0</v>
      </c>
      <c r="DW237">
        <v>2</v>
      </c>
      <c r="DX237" t="s">
        <v>365</v>
      </c>
      <c r="DY237">
        <v>2.9742500000000001</v>
      </c>
      <c r="DZ237">
        <v>2.69651</v>
      </c>
      <c r="EA237">
        <v>0.19261200000000001</v>
      </c>
      <c r="EB237">
        <v>0.197377</v>
      </c>
      <c r="EC237">
        <v>7.7891199999999994E-2</v>
      </c>
      <c r="ED237">
        <v>7.1768600000000002E-2</v>
      </c>
      <c r="EE237">
        <v>31593.5</v>
      </c>
      <c r="EF237">
        <v>34466.1</v>
      </c>
      <c r="EG237">
        <v>35457.800000000003</v>
      </c>
      <c r="EH237">
        <v>38941.800000000003</v>
      </c>
      <c r="EI237">
        <v>46343.5</v>
      </c>
      <c r="EJ237">
        <v>52152.7</v>
      </c>
      <c r="EK237">
        <v>55385</v>
      </c>
      <c r="EL237">
        <v>62389.9</v>
      </c>
      <c r="EM237">
        <v>1.9854000000000001</v>
      </c>
      <c r="EN237">
        <v>2.1922000000000001</v>
      </c>
      <c r="EO237">
        <v>4.47631E-2</v>
      </c>
      <c r="EP237">
        <v>0</v>
      </c>
      <c r="EQ237">
        <v>24.292999999999999</v>
      </c>
      <c r="ER237">
        <v>999.9</v>
      </c>
      <c r="ES237">
        <v>50.445999999999998</v>
      </c>
      <c r="ET237">
        <v>33.304000000000002</v>
      </c>
      <c r="EU237">
        <v>34.7652</v>
      </c>
      <c r="EV237">
        <v>53.6372</v>
      </c>
      <c r="EW237">
        <v>36.762799999999999</v>
      </c>
      <c r="EX237">
        <v>2</v>
      </c>
      <c r="EY237">
        <v>-7.4085399999999996E-2</v>
      </c>
      <c r="EZ237">
        <v>3.4390000000000001</v>
      </c>
      <c r="FA237">
        <v>20.112200000000001</v>
      </c>
      <c r="FB237">
        <v>5.1981200000000003</v>
      </c>
      <c r="FC237">
        <v>12.0076</v>
      </c>
      <c r="FD237">
        <v>4.9756</v>
      </c>
      <c r="FE237">
        <v>3.2930000000000001</v>
      </c>
      <c r="FF237">
        <v>9999</v>
      </c>
      <c r="FG237">
        <v>9999</v>
      </c>
      <c r="FH237">
        <v>9999</v>
      </c>
      <c r="FI237">
        <v>556.79999999999995</v>
      </c>
      <c r="FJ237">
        <v>1.8631</v>
      </c>
      <c r="FK237">
        <v>1.8678300000000001</v>
      </c>
      <c r="FL237">
        <v>1.86768</v>
      </c>
      <c r="FM237">
        <v>1.8688</v>
      </c>
      <c r="FN237">
        <v>1.8696600000000001</v>
      </c>
      <c r="FO237">
        <v>1.8656900000000001</v>
      </c>
      <c r="FP237">
        <v>1.86676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18.760000000000002</v>
      </c>
      <c r="GF237">
        <v>0.21329999999999999</v>
      </c>
      <c r="GG237">
        <v>5.3564593647505196</v>
      </c>
      <c r="GH237">
        <v>9.5670261133577305E-3</v>
      </c>
      <c r="GI237">
        <v>-9.19467254998099E-7</v>
      </c>
      <c r="GJ237">
        <v>-2.1372918425907501E-11</v>
      </c>
      <c r="GK237">
        <v>0.21331065453237499</v>
      </c>
      <c r="GL237">
        <v>0</v>
      </c>
      <c r="GM237">
        <v>0</v>
      </c>
      <c r="GN237">
        <v>0</v>
      </c>
      <c r="GO237">
        <v>-4</v>
      </c>
      <c r="GP237">
        <v>1866</v>
      </c>
      <c r="GQ237">
        <v>1</v>
      </c>
      <c r="GR237">
        <v>18</v>
      </c>
      <c r="GS237">
        <v>18796</v>
      </c>
      <c r="GT237">
        <v>30171.9</v>
      </c>
      <c r="GU237">
        <v>4.0344199999999999</v>
      </c>
      <c r="GV237">
        <v>0.21606400000000001</v>
      </c>
      <c r="GW237">
        <v>2.2485400000000002</v>
      </c>
      <c r="GX237">
        <v>2.7355999999999998</v>
      </c>
      <c r="GY237">
        <v>1.9958499999999999</v>
      </c>
      <c r="GZ237">
        <v>2.32178</v>
      </c>
      <c r="HA237">
        <v>37.194099999999999</v>
      </c>
      <c r="HB237">
        <v>15.4717</v>
      </c>
      <c r="HC237">
        <v>18</v>
      </c>
      <c r="HD237">
        <v>495.30799999999999</v>
      </c>
      <c r="HE237">
        <v>638.92100000000005</v>
      </c>
      <c r="HF237">
        <v>18.377199999999998</v>
      </c>
      <c r="HG237">
        <v>26.2102</v>
      </c>
      <c r="HH237">
        <v>30.000599999999999</v>
      </c>
      <c r="HI237">
        <v>26.044799999999999</v>
      </c>
      <c r="HJ237">
        <v>25.965599999999998</v>
      </c>
      <c r="HK237">
        <v>80.803600000000003</v>
      </c>
      <c r="HL237">
        <v>46.136299999999999</v>
      </c>
      <c r="HM237">
        <v>0</v>
      </c>
      <c r="HN237">
        <v>18.376899999999999</v>
      </c>
      <c r="HO237">
        <v>1771.71</v>
      </c>
      <c r="HP237">
        <v>18.267199999999999</v>
      </c>
      <c r="HQ237">
        <v>102.771</v>
      </c>
      <c r="HR237">
        <v>103.895</v>
      </c>
    </row>
    <row r="238" spans="1:226" x14ac:dyDescent="0.2">
      <c r="A238">
        <v>222</v>
      </c>
      <c r="B238">
        <v>1657209532.5999999</v>
      </c>
      <c r="C238">
        <v>2927.5999999046298</v>
      </c>
      <c r="D238" t="s">
        <v>804</v>
      </c>
      <c r="E238" t="s">
        <v>805</v>
      </c>
      <c r="F238">
        <v>5</v>
      </c>
      <c r="G238" t="s">
        <v>596</v>
      </c>
      <c r="H238" t="s">
        <v>354</v>
      </c>
      <c r="I238">
        <v>1657209524.7785699</v>
      </c>
      <c r="J238">
        <f t="shared" si="102"/>
        <v>2.047121950883852E-3</v>
      </c>
      <c r="K238">
        <f t="shared" si="103"/>
        <v>2.0471219508838518</v>
      </c>
      <c r="L238">
        <f t="shared" si="104"/>
        <v>25.930461394836271</v>
      </c>
      <c r="M238">
        <f t="shared" si="105"/>
        <v>1691.06785714286</v>
      </c>
      <c r="N238">
        <f t="shared" si="106"/>
        <v>1109.831385045343</v>
      </c>
      <c r="O238">
        <f t="shared" si="107"/>
        <v>82.81069353906328</v>
      </c>
      <c r="P238">
        <f t="shared" si="108"/>
        <v>126.17998009300887</v>
      </c>
      <c r="Q238">
        <f t="shared" si="109"/>
        <v>8.0512053283200907E-2</v>
      </c>
      <c r="R238">
        <f t="shared" si="110"/>
        <v>2.4452450918028794</v>
      </c>
      <c r="S238">
        <f t="shared" si="111"/>
        <v>7.906781479121007E-2</v>
      </c>
      <c r="T238">
        <f t="shared" si="112"/>
        <v>4.9544985453792212E-2</v>
      </c>
      <c r="U238">
        <f t="shared" si="113"/>
        <v>321.51618000000002</v>
      </c>
      <c r="V238">
        <f t="shared" si="114"/>
        <v>26.194216489721022</v>
      </c>
      <c r="W238">
        <f t="shared" si="115"/>
        <v>26.194216489721022</v>
      </c>
      <c r="X238">
        <f t="shared" si="116"/>
        <v>3.4132320341187015</v>
      </c>
      <c r="Y238">
        <f t="shared" si="117"/>
        <v>49.844685624075659</v>
      </c>
      <c r="Z238">
        <f t="shared" si="118"/>
        <v>1.5455755779460545</v>
      </c>
      <c r="AA238">
        <f t="shared" si="119"/>
        <v>3.1007830796700233</v>
      </c>
      <c r="AB238">
        <f t="shared" si="120"/>
        <v>1.867656456172647</v>
      </c>
      <c r="AC238">
        <f t="shared" si="121"/>
        <v>-90.278078033977877</v>
      </c>
      <c r="AD238">
        <f t="shared" si="122"/>
        <v>-212.899301072263</v>
      </c>
      <c r="AE238">
        <f t="shared" si="123"/>
        <v>-18.488630121790447</v>
      </c>
      <c r="AF238">
        <f t="shared" si="124"/>
        <v>-0.14982922803127963</v>
      </c>
      <c r="AG238">
        <f t="shared" si="125"/>
        <v>43.38621059679047</v>
      </c>
      <c r="AH238">
        <f t="shared" si="126"/>
        <v>2.0603262495949819</v>
      </c>
      <c r="AI238">
        <f t="shared" si="127"/>
        <v>25.930461394836271</v>
      </c>
      <c r="AJ238">
        <v>1796.23713209738</v>
      </c>
      <c r="AK238">
        <v>1751.44654545455</v>
      </c>
      <c r="AL238">
        <v>3.2746175661022701</v>
      </c>
      <c r="AM238">
        <v>66.352371143626101</v>
      </c>
      <c r="AN238">
        <f t="shared" si="128"/>
        <v>2.0471219508838518</v>
      </c>
      <c r="AO238">
        <v>18.2996959269462</v>
      </c>
      <c r="AP238">
        <v>20.709598181818201</v>
      </c>
      <c r="AQ238">
        <v>-8.7909896565646704E-4</v>
      </c>
      <c r="AR238">
        <v>77.378887929022895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39761.875871808901</v>
      </c>
      <c r="AX238">
        <f t="shared" si="132"/>
        <v>1999.9974999999999</v>
      </c>
      <c r="AY238">
        <f t="shared" si="133"/>
        <v>1681.1982</v>
      </c>
      <c r="AZ238">
        <f t="shared" si="134"/>
        <v>0.84060015075018846</v>
      </c>
      <c r="BA238">
        <f t="shared" si="135"/>
        <v>0.1607582909478637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1657209524.7785699</v>
      </c>
      <c r="BH238">
        <v>1691.06785714286</v>
      </c>
      <c r="BI238">
        <v>1747.31535714286</v>
      </c>
      <c r="BJ238">
        <v>20.713850000000001</v>
      </c>
      <c r="BK238">
        <v>18.292539285714302</v>
      </c>
      <c r="BL238">
        <v>1672.3828571428601</v>
      </c>
      <c r="BM238">
        <v>20.5005428571429</v>
      </c>
      <c r="BN238">
        <v>499.97275000000002</v>
      </c>
      <c r="BO238">
        <v>74.573296428571396</v>
      </c>
      <c r="BP238">
        <v>4.2266489285714297E-2</v>
      </c>
      <c r="BQ238">
        <v>24.579239285714301</v>
      </c>
      <c r="BR238">
        <v>25.026517857142899</v>
      </c>
      <c r="BS238">
        <v>999.9</v>
      </c>
      <c r="BT238">
        <v>0</v>
      </c>
      <c r="BU238">
        <v>0</v>
      </c>
      <c r="BV238">
        <v>10002.3214285714</v>
      </c>
      <c r="BW238">
        <v>0</v>
      </c>
      <c r="BX238">
        <v>1668.44571428571</v>
      </c>
      <c r="BY238">
        <v>-56.247917857142902</v>
      </c>
      <c r="BZ238">
        <v>1726.83714285714</v>
      </c>
      <c r="CA238">
        <v>1779.87392857143</v>
      </c>
      <c r="CB238">
        <v>2.4213203571428599</v>
      </c>
      <c r="CC238">
        <v>1747.31535714286</v>
      </c>
      <c r="CD238">
        <v>18.292539285714302</v>
      </c>
      <c r="CE238">
        <v>1.5447007142857101</v>
      </c>
      <c r="CF238">
        <v>1.3641350000000001</v>
      </c>
      <c r="CG238">
        <v>13.417946428571399</v>
      </c>
      <c r="CH238">
        <v>11.5247071428571</v>
      </c>
      <c r="CI238">
        <v>1999.9974999999999</v>
      </c>
      <c r="CJ238">
        <v>0.97999535714285702</v>
      </c>
      <c r="CK238">
        <v>2.00043857142857E-2</v>
      </c>
      <c r="CL238">
        <v>0</v>
      </c>
      <c r="CM238">
        <v>2.2194857142857098</v>
      </c>
      <c r="CN238">
        <v>0</v>
      </c>
      <c r="CO238">
        <v>8985.8542857142893</v>
      </c>
      <c r="CP238">
        <v>17300.099999999999</v>
      </c>
      <c r="CQ238">
        <v>38.743250000000003</v>
      </c>
      <c r="CR238">
        <v>40.125</v>
      </c>
      <c r="CS238">
        <v>38.625</v>
      </c>
      <c r="CT238">
        <v>38.336750000000002</v>
      </c>
      <c r="CU238">
        <v>38.118250000000003</v>
      </c>
      <c r="CV238">
        <v>1959.9875</v>
      </c>
      <c r="CW238">
        <v>40.01</v>
      </c>
      <c r="CX238">
        <v>0</v>
      </c>
      <c r="CY238">
        <v>1657209511.8</v>
      </c>
      <c r="CZ238">
        <v>0</v>
      </c>
      <c r="DA238">
        <v>0</v>
      </c>
      <c r="DB238" t="s">
        <v>356</v>
      </c>
      <c r="DC238">
        <v>1656081770.5</v>
      </c>
      <c r="DD238">
        <v>1655399214.5999999</v>
      </c>
      <c r="DE238">
        <v>0</v>
      </c>
      <c r="DF238">
        <v>0.13400000000000001</v>
      </c>
      <c r="DG238">
        <v>-0.06</v>
      </c>
      <c r="DH238">
        <v>9.3309999999999995</v>
      </c>
      <c r="DI238">
        <v>0.51100000000000001</v>
      </c>
      <c r="DJ238">
        <v>421</v>
      </c>
      <c r="DK238">
        <v>25</v>
      </c>
      <c r="DL238">
        <v>1.93</v>
      </c>
      <c r="DM238">
        <v>0.15</v>
      </c>
      <c r="DN238">
        <v>-56.4621536585366</v>
      </c>
      <c r="DO238">
        <v>2.8580487804877701</v>
      </c>
      <c r="DP238">
        <v>0.89339907890815096</v>
      </c>
      <c r="DQ238">
        <v>0</v>
      </c>
      <c r="DR238">
        <v>2.4219082926829301</v>
      </c>
      <c r="DS238">
        <v>-3.3998885017428301E-2</v>
      </c>
      <c r="DT238">
        <v>2.5176137938041899E-2</v>
      </c>
      <c r="DU238">
        <v>1</v>
      </c>
      <c r="DV238">
        <v>1</v>
      </c>
      <c r="DW238">
        <v>2</v>
      </c>
      <c r="DX238" t="s">
        <v>357</v>
      </c>
      <c r="DY238">
        <v>2.9740600000000001</v>
      </c>
      <c r="DZ238">
        <v>2.69597</v>
      </c>
      <c r="EA238">
        <v>0.193551</v>
      </c>
      <c r="EB238">
        <v>0.197995</v>
      </c>
      <c r="EC238">
        <v>7.7862200000000006E-2</v>
      </c>
      <c r="ED238">
        <v>7.1732400000000002E-2</v>
      </c>
      <c r="EE238">
        <v>31556.6</v>
      </c>
      <c r="EF238">
        <v>34439.599999999999</v>
      </c>
      <c r="EG238">
        <v>35457.5</v>
      </c>
      <c r="EH238">
        <v>38941.9</v>
      </c>
      <c r="EI238">
        <v>46344.7</v>
      </c>
      <c r="EJ238">
        <v>52154.7</v>
      </c>
      <c r="EK238">
        <v>55384.6</v>
      </c>
      <c r="EL238">
        <v>62389.8</v>
      </c>
      <c r="EM238">
        <v>1.9854000000000001</v>
      </c>
      <c r="EN238">
        <v>2.1924000000000001</v>
      </c>
      <c r="EO238">
        <v>4.4852499999999997E-2</v>
      </c>
      <c r="EP238">
        <v>0</v>
      </c>
      <c r="EQ238">
        <v>24.295000000000002</v>
      </c>
      <c r="ER238">
        <v>999.9</v>
      </c>
      <c r="ES238">
        <v>50.445999999999998</v>
      </c>
      <c r="ET238">
        <v>33.314</v>
      </c>
      <c r="EU238">
        <v>34.783900000000003</v>
      </c>
      <c r="EV238">
        <v>53.807200000000002</v>
      </c>
      <c r="EW238">
        <v>36.834899999999998</v>
      </c>
      <c r="EX238">
        <v>2</v>
      </c>
      <c r="EY238">
        <v>-7.3313000000000003E-2</v>
      </c>
      <c r="EZ238">
        <v>3.4238300000000002</v>
      </c>
      <c r="FA238">
        <v>20.111799999999999</v>
      </c>
      <c r="FB238">
        <v>5.1981200000000003</v>
      </c>
      <c r="FC238">
        <v>12.0099</v>
      </c>
      <c r="FD238">
        <v>4.9756</v>
      </c>
      <c r="FE238">
        <v>3.2930000000000001</v>
      </c>
      <c r="FF238">
        <v>9999</v>
      </c>
      <c r="FG238">
        <v>9999</v>
      </c>
      <c r="FH238">
        <v>9999</v>
      </c>
      <c r="FI238">
        <v>556.79999999999995</v>
      </c>
      <c r="FJ238">
        <v>1.8631</v>
      </c>
      <c r="FK238">
        <v>1.86792</v>
      </c>
      <c r="FL238">
        <v>1.86768</v>
      </c>
      <c r="FM238">
        <v>1.86887</v>
      </c>
      <c r="FN238">
        <v>1.8696600000000001</v>
      </c>
      <c r="FO238">
        <v>1.8656900000000001</v>
      </c>
      <c r="FP238">
        <v>1.86676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18.850000000000001</v>
      </c>
      <c r="GF238">
        <v>0.21329999999999999</v>
      </c>
      <c r="GG238">
        <v>5.3564593647505196</v>
      </c>
      <c r="GH238">
        <v>9.5670261133577305E-3</v>
      </c>
      <c r="GI238">
        <v>-9.19467254998099E-7</v>
      </c>
      <c r="GJ238">
        <v>-2.1372918425907501E-11</v>
      </c>
      <c r="GK238">
        <v>0.21331065453237499</v>
      </c>
      <c r="GL238">
        <v>0</v>
      </c>
      <c r="GM238">
        <v>0</v>
      </c>
      <c r="GN238">
        <v>0</v>
      </c>
      <c r="GO238">
        <v>-4</v>
      </c>
      <c r="GP238">
        <v>1866</v>
      </c>
      <c r="GQ238">
        <v>1</v>
      </c>
      <c r="GR238">
        <v>18</v>
      </c>
      <c r="GS238">
        <v>18796</v>
      </c>
      <c r="GT238">
        <v>30172</v>
      </c>
      <c r="GU238">
        <v>4.0466300000000004</v>
      </c>
      <c r="GV238">
        <v>0</v>
      </c>
      <c r="GW238">
        <v>2.2485400000000002</v>
      </c>
      <c r="GX238">
        <v>2.7355999999999998</v>
      </c>
      <c r="GY238">
        <v>1.9958499999999999</v>
      </c>
      <c r="GZ238">
        <v>2.34985</v>
      </c>
      <c r="HA238">
        <v>37.2181</v>
      </c>
      <c r="HB238">
        <v>15.480399999999999</v>
      </c>
      <c r="HC238">
        <v>18</v>
      </c>
      <c r="HD238">
        <v>495.35599999999999</v>
      </c>
      <c r="HE238">
        <v>639.13199999999995</v>
      </c>
      <c r="HF238">
        <v>18.358000000000001</v>
      </c>
      <c r="HG238">
        <v>26.215499999999999</v>
      </c>
      <c r="HH238">
        <v>30.000800000000002</v>
      </c>
      <c r="HI238">
        <v>26.0505</v>
      </c>
      <c r="HJ238">
        <v>25.970400000000001</v>
      </c>
      <c r="HK238">
        <v>81.384699999999995</v>
      </c>
      <c r="HL238">
        <v>46.136299999999999</v>
      </c>
      <c r="HM238">
        <v>0</v>
      </c>
      <c r="HN238">
        <v>18.360199999999999</v>
      </c>
      <c r="HO238">
        <v>1791.79</v>
      </c>
      <c r="HP238">
        <v>18.294499999999999</v>
      </c>
      <c r="HQ238">
        <v>102.77</v>
      </c>
      <c r="HR238">
        <v>103.895</v>
      </c>
    </row>
    <row r="239" spans="1:226" x14ac:dyDescent="0.2">
      <c r="A239">
        <v>223</v>
      </c>
      <c r="B239">
        <v>1657209538.0999999</v>
      </c>
      <c r="C239">
        <v>2933.0999999046298</v>
      </c>
      <c r="D239" t="s">
        <v>806</v>
      </c>
      <c r="E239" t="s">
        <v>807</v>
      </c>
      <c r="F239">
        <v>5</v>
      </c>
      <c r="G239" t="s">
        <v>596</v>
      </c>
      <c r="H239" t="s">
        <v>354</v>
      </c>
      <c r="I239">
        <v>1657209530.3499999</v>
      </c>
      <c r="J239">
        <f t="shared" si="102"/>
        <v>2.0354155945419999E-3</v>
      </c>
      <c r="K239">
        <f t="shared" si="103"/>
        <v>2.0354155945420001</v>
      </c>
      <c r="L239">
        <f t="shared" si="104"/>
        <v>26.406646901485452</v>
      </c>
      <c r="M239">
        <f t="shared" si="105"/>
        <v>1708.4349999999999</v>
      </c>
      <c r="N239">
        <f t="shared" si="106"/>
        <v>1113.8119053732623</v>
      </c>
      <c r="O239">
        <f t="shared" si="107"/>
        <v>83.108307843790939</v>
      </c>
      <c r="P239">
        <f t="shared" si="108"/>
        <v>127.47676804866322</v>
      </c>
      <c r="Q239">
        <f t="shared" si="109"/>
        <v>8.0008855770048834E-2</v>
      </c>
      <c r="R239">
        <f t="shared" si="110"/>
        <v>2.4430051375824742</v>
      </c>
      <c r="S239">
        <f t="shared" si="111"/>
        <v>7.8581158658661526E-2</v>
      </c>
      <c r="T239">
        <f t="shared" si="112"/>
        <v>4.9239375072182442E-2</v>
      </c>
      <c r="U239">
        <f t="shared" si="113"/>
        <v>321.51749099999932</v>
      </c>
      <c r="V239">
        <f t="shared" si="114"/>
        <v>26.196550862499365</v>
      </c>
      <c r="W239">
        <f t="shared" si="115"/>
        <v>26.196550862499365</v>
      </c>
      <c r="X239">
        <f t="shared" si="116"/>
        <v>3.4137028555888564</v>
      </c>
      <c r="Y239">
        <f t="shared" si="117"/>
        <v>49.840907212795251</v>
      </c>
      <c r="Z239">
        <f t="shared" si="118"/>
        <v>1.5452134923075116</v>
      </c>
      <c r="AA239">
        <f t="shared" si="119"/>
        <v>3.1002916654591339</v>
      </c>
      <c r="AB239">
        <f t="shared" si="120"/>
        <v>1.8684893632813449</v>
      </c>
      <c r="AC239">
        <f t="shared" si="121"/>
        <v>-89.76182771930219</v>
      </c>
      <c r="AD239">
        <f t="shared" si="122"/>
        <v>-213.36075400567464</v>
      </c>
      <c r="AE239">
        <f t="shared" si="123"/>
        <v>-18.545663780609161</v>
      </c>
      <c r="AF239">
        <f t="shared" si="124"/>
        <v>-0.15075450558666148</v>
      </c>
      <c r="AG239">
        <f t="shared" si="125"/>
        <v>40.90519564292628</v>
      </c>
      <c r="AH239">
        <f t="shared" si="126"/>
        <v>2.0592776647498372</v>
      </c>
      <c r="AI239">
        <f t="shared" si="127"/>
        <v>26.406646901485452</v>
      </c>
      <c r="AJ239">
        <v>1804.14403462823</v>
      </c>
      <c r="AK239">
        <v>1763.8622424242401</v>
      </c>
      <c r="AL239">
        <v>2.00121843351307</v>
      </c>
      <c r="AM239">
        <v>66.352371143626101</v>
      </c>
      <c r="AN239">
        <f t="shared" si="128"/>
        <v>2.0354155945420001</v>
      </c>
      <c r="AO239">
        <v>18.280156639576699</v>
      </c>
      <c r="AP239">
        <v>20.6837139393939</v>
      </c>
      <c r="AQ239">
        <v>-2.4502758036270399E-3</v>
      </c>
      <c r="AR239">
        <v>77.378887929022895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39706.592289649052</v>
      </c>
      <c r="AX239">
        <f t="shared" si="132"/>
        <v>2000.0057142857099</v>
      </c>
      <c r="AY239">
        <f t="shared" si="133"/>
        <v>1681.2050999999963</v>
      </c>
      <c r="AZ239">
        <f t="shared" si="134"/>
        <v>0.84060014828529062</v>
      </c>
      <c r="BA239">
        <f t="shared" si="135"/>
        <v>0.16075828619061089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1657209530.3499999</v>
      </c>
      <c r="BH239">
        <v>1708.4349999999999</v>
      </c>
      <c r="BI239">
        <v>1761.74642857143</v>
      </c>
      <c r="BJ239">
        <v>20.708846428571398</v>
      </c>
      <c r="BK239">
        <v>18.2887321428571</v>
      </c>
      <c r="BL239">
        <v>1689.64142857143</v>
      </c>
      <c r="BM239">
        <v>20.495542857142901</v>
      </c>
      <c r="BN239">
        <v>499.967892857143</v>
      </c>
      <c r="BO239">
        <v>74.573674999999994</v>
      </c>
      <c r="BP239">
        <v>4.2431582142857097E-2</v>
      </c>
      <c r="BQ239">
        <v>24.576589285714299</v>
      </c>
      <c r="BR239">
        <v>25.024135714285698</v>
      </c>
      <c r="BS239">
        <v>999.9</v>
      </c>
      <c r="BT239">
        <v>0</v>
      </c>
      <c r="BU239">
        <v>0</v>
      </c>
      <c r="BV239">
        <v>9987.6785714285706</v>
      </c>
      <c r="BW239">
        <v>0</v>
      </c>
      <c r="BX239">
        <v>1667.7739285714299</v>
      </c>
      <c r="BY239">
        <v>-53.311364285714298</v>
      </c>
      <c r="BZ239">
        <v>1744.5628571428599</v>
      </c>
      <c r="CA239">
        <v>1794.5664285714299</v>
      </c>
      <c r="CB239">
        <v>2.4201110714285701</v>
      </c>
      <c r="CC239">
        <v>1761.74642857143</v>
      </c>
      <c r="CD239">
        <v>18.2887321428571</v>
      </c>
      <c r="CE239">
        <v>1.5443357142857099</v>
      </c>
      <c r="CF239">
        <v>1.3638582142857101</v>
      </c>
      <c r="CG239">
        <v>13.414314285714299</v>
      </c>
      <c r="CH239">
        <v>11.521646428571399</v>
      </c>
      <c r="CI239">
        <v>2000.0057142857099</v>
      </c>
      <c r="CJ239">
        <v>0.97999557142857097</v>
      </c>
      <c r="CK239">
        <v>2.0004157142857099E-2</v>
      </c>
      <c r="CL239">
        <v>0</v>
      </c>
      <c r="CM239">
        <v>2.2429928571428599</v>
      </c>
      <c r="CN239">
        <v>0</v>
      </c>
      <c r="CO239">
        <v>9009.5946428571406</v>
      </c>
      <c r="CP239">
        <v>17300.174999999999</v>
      </c>
      <c r="CQ239">
        <v>38.75</v>
      </c>
      <c r="CR239">
        <v>40.125</v>
      </c>
      <c r="CS239">
        <v>38.625</v>
      </c>
      <c r="CT239">
        <v>38.359250000000003</v>
      </c>
      <c r="CU239">
        <v>38.1205</v>
      </c>
      <c r="CV239">
        <v>1959.9957142857099</v>
      </c>
      <c r="CW239">
        <v>40.01</v>
      </c>
      <c r="CX239">
        <v>0</v>
      </c>
      <c r="CY239">
        <v>1657209517.2</v>
      </c>
      <c r="CZ239">
        <v>0</v>
      </c>
      <c r="DA239">
        <v>0</v>
      </c>
      <c r="DB239" t="s">
        <v>356</v>
      </c>
      <c r="DC239">
        <v>1656081770.5</v>
      </c>
      <c r="DD239">
        <v>1655399214.5999999</v>
      </c>
      <c r="DE239">
        <v>0</v>
      </c>
      <c r="DF239">
        <v>0.13400000000000001</v>
      </c>
      <c r="DG239">
        <v>-0.06</v>
      </c>
      <c r="DH239">
        <v>9.3309999999999995</v>
      </c>
      <c r="DI239">
        <v>0.51100000000000001</v>
      </c>
      <c r="DJ239">
        <v>421</v>
      </c>
      <c r="DK239">
        <v>25</v>
      </c>
      <c r="DL239">
        <v>1.93</v>
      </c>
      <c r="DM239">
        <v>0.15</v>
      </c>
      <c r="DN239">
        <v>-54.2342634146341</v>
      </c>
      <c r="DO239">
        <v>31.054252264808401</v>
      </c>
      <c r="DP239">
        <v>3.67628305611272</v>
      </c>
      <c r="DQ239">
        <v>0</v>
      </c>
      <c r="DR239">
        <v>2.4214592682926801</v>
      </c>
      <c r="DS239">
        <v>-2.10767247386692E-2</v>
      </c>
      <c r="DT239">
        <v>5.1369039694580398E-3</v>
      </c>
      <c r="DU239">
        <v>1</v>
      </c>
      <c r="DV239">
        <v>1</v>
      </c>
      <c r="DW239">
        <v>2</v>
      </c>
      <c r="DX239" t="s">
        <v>357</v>
      </c>
      <c r="DY239">
        <v>2.9744100000000002</v>
      </c>
      <c r="DZ239">
        <v>2.6964399999999999</v>
      </c>
      <c r="EA239">
        <v>0.19434899999999999</v>
      </c>
      <c r="EB239">
        <v>0.19827500000000001</v>
      </c>
      <c r="EC239">
        <v>7.7779699999999993E-2</v>
      </c>
      <c r="ED239">
        <v>7.1683200000000002E-2</v>
      </c>
      <c r="EE239">
        <v>31524.9</v>
      </c>
      <c r="EF239">
        <v>34426.5</v>
      </c>
      <c r="EG239">
        <v>35457.1</v>
      </c>
      <c r="EH239">
        <v>38940.800000000003</v>
      </c>
      <c r="EI239">
        <v>46348.9</v>
      </c>
      <c r="EJ239">
        <v>52156.4</v>
      </c>
      <c r="EK239">
        <v>55384.5</v>
      </c>
      <c r="EL239">
        <v>62388.5</v>
      </c>
      <c r="EM239">
        <v>1.9847999999999999</v>
      </c>
      <c r="EN239">
        <v>2.1922000000000001</v>
      </c>
      <c r="EO239">
        <v>4.3690199999999998E-2</v>
      </c>
      <c r="EP239">
        <v>0</v>
      </c>
      <c r="EQ239">
        <v>24.2971</v>
      </c>
      <c r="ER239">
        <v>999.9</v>
      </c>
      <c r="ES239">
        <v>50.396999999999998</v>
      </c>
      <c r="ET239">
        <v>33.344999999999999</v>
      </c>
      <c r="EU239">
        <v>34.813400000000001</v>
      </c>
      <c r="EV239">
        <v>53.687199999999997</v>
      </c>
      <c r="EW239">
        <v>36.762799999999999</v>
      </c>
      <c r="EX239">
        <v>2</v>
      </c>
      <c r="EY239">
        <v>-7.2377999999999998E-2</v>
      </c>
      <c r="EZ239">
        <v>3.4906999999999999</v>
      </c>
      <c r="FA239">
        <v>20.1113</v>
      </c>
      <c r="FB239">
        <v>5.1993200000000002</v>
      </c>
      <c r="FC239">
        <v>12.0099</v>
      </c>
      <c r="FD239">
        <v>4.9756</v>
      </c>
      <c r="FE239">
        <v>3.2932000000000001</v>
      </c>
      <c r="FF239">
        <v>9999</v>
      </c>
      <c r="FG239">
        <v>9999</v>
      </c>
      <c r="FH239">
        <v>9999</v>
      </c>
      <c r="FI239">
        <v>556.79999999999995</v>
      </c>
      <c r="FJ239">
        <v>1.8631</v>
      </c>
      <c r="FK239">
        <v>1.86792</v>
      </c>
      <c r="FL239">
        <v>1.86768</v>
      </c>
      <c r="FM239">
        <v>1.8689</v>
      </c>
      <c r="FN239">
        <v>1.8696600000000001</v>
      </c>
      <c r="FO239">
        <v>1.8656900000000001</v>
      </c>
      <c r="FP239">
        <v>1.86676</v>
      </c>
      <c r="FQ239">
        <v>1.8681300000000001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18.920000000000002</v>
      </c>
      <c r="GF239">
        <v>0.21329999999999999</v>
      </c>
      <c r="GG239">
        <v>5.3564593647505196</v>
      </c>
      <c r="GH239">
        <v>9.5670261133577305E-3</v>
      </c>
      <c r="GI239">
        <v>-9.19467254998099E-7</v>
      </c>
      <c r="GJ239">
        <v>-2.1372918425907501E-11</v>
      </c>
      <c r="GK239">
        <v>0.21331065453237499</v>
      </c>
      <c r="GL239">
        <v>0</v>
      </c>
      <c r="GM239">
        <v>0</v>
      </c>
      <c r="GN239">
        <v>0</v>
      </c>
      <c r="GO239">
        <v>-4</v>
      </c>
      <c r="GP239">
        <v>1866</v>
      </c>
      <c r="GQ239">
        <v>1</v>
      </c>
      <c r="GR239">
        <v>18</v>
      </c>
      <c r="GS239">
        <v>18796.099999999999</v>
      </c>
      <c r="GT239">
        <v>30172.1</v>
      </c>
      <c r="GU239">
        <v>4.0527300000000004</v>
      </c>
      <c r="GV239">
        <v>0</v>
      </c>
      <c r="GW239">
        <v>2.2485400000000002</v>
      </c>
      <c r="GX239">
        <v>2.7355999999999998</v>
      </c>
      <c r="GY239">
        <v>1.9958499999999999</v>
      </c>
      <c r="GZ239">
        <v>2.32422</v>
      </c>
      <c r="HA239">
        <v>37.2181</v>
      </c>
      <c r="HB239">
        <v>15.462899999999999</v>
      </c>
      <c r="HC239">
        <v>18</v>
      </c>
      <c r="HD239">
        <v>495.036</v>
      </c>
      <c r="HE239">
        <v>639.07600000000002</v>
      </c>
      <c r="HF239">
        <v>18.331800000000001</v>
      </c>
      <c r="HG239">
        <v>26.223500000000001</v>
      </c>
      <c r="HH239">
        <v>30.001000000000001</v>
      </c>
      <c r="HI239">
        <v>26.058</v>
      </c>
      <c r="HJ239">
        <v>25.9786</v>
      </c>
      <c r="HK239">
        <v>82.680499999999995</v>
      </c>
      <c r="HL239">
        <v>46.136299999999999</v>
      </c>
      <c r="HM239">
        <v>0</v>
      </c>
      <c r="HN239">
        <v>18.326499999999999</v>
      </c>
      <c r="HO239">
        <v>1805.22</v>
      </c>
      <c r="HP239">
        <v>18.341200000000001</v>
      </c>
      <c r="HQ239">
        <v>102.76900000000001</v>
      </c>
      <c r="HR239">
        <v>103.892</v>
      </c>
    </row>
    <row r="240" spans="1:226" x14ac:dyDescent="0.2">
      <c r="A240">
        <v>224</v>
      </c>
      <c r="B240">
        <v>1657209542.5999999</v>
      </c>
      <c r="C240">
        <v>2937.5999999046298</v>
      </c>
      <c r="D240" t="s">
        <v>808</v>
      </c>
      <c r="E240" t="s">
        <v>809</v>
      </c>
      <c r="F240">
        <v>5</v>
      </c>
      <c r="G240" t="s">
        <v>596</v>
      </c>
      <c r="H240" t="s">
        <v>354</v>
      </c>
      <c r="I240">
        <v>1657209534.7785699</v>
      </c>
      <c r="J240">
        <f t="shared" si="102"/>
        <v>2.0049913706856382E-3</v>
      </c>
      <c r="K240">
        <f t="shared" si="103"/>
        <v>2.0049913706856382</v>
      </c>
      <c r="L240">
        <f t="shared" si="104"/>
        <v>26.461945854363819</v>
      </c>
      <c r="M240">
        <f t="shared" si="105"/>
        <v>1719.835</v>
      </c>
      <c r="N240">
        <f t="shared" si="106"/>
        <v>1114.9497588913548</v>
      </c>
      <c r="O240">
        <f t="shared" si="107"/>
        <v>83.192917305148697</v>
      </c>
      <c r="P240">
        <f t="shared" si="108"/>
        <v>128.3269401087359</v>
      </c>
      <c r="Q240">
        <f t="shared" si="109"/>
        <v>7.8696979164291511E-2</v>
      </c>
      <c r="R240">
        <f t="shared" si="110"/>
        <v>2.4465636375232211</v>
      </c>
      <c r="S240">
        <f t="shared" si="111"/>
        <v>7.7317252996358554E-2</v>
      </c>
      <c r="T240">
        <f t="shared" si="112"/>
        <v>4.8445231181900562E-2</v>
      </c>
      <c r="U240">
        <f t="shared" si="113"/>
        <v>321.51942900000046</v>
      </c>
      <c r="V240">
        <f t="shared" si="114"/>
        <v>26.201520921252893</v>
      </c>
      <c r="W240">
        <f t="shared" si="115"/>
        <v>26.201520921252893</v>
      </c>
      <c r="X240">
        <f t="shared" si="116"/>
        <v>3.4147054595524731</v>
      </c>
      <c r="Y240">
        <f t="shared" si="117"/>
        <v>49.81046121276524</v>
      </c>
      <c r="Z240">
        <f t="shared" si="118"/>
        <v>1.5440624353610264</v>
      </c>
      <c r="AA240">
        <f t="shared" si="119"/>
        <v>3.0998758047342068</v>
      </c>
      <c r="AB240">
        <f t="shared" si="120"/>
        <v>1.8706430241914467</v>
      </c>
      <c r="AC240">
        <f t="shared" si="121"/>
        <v>-88.420119447236644</v>
      </c>
      <c r="AD240">
        <f t="shared" si="122"/>
        <v>-214.62291430456966</v>
      </c>
      <c r="AE240">
        <f t="shared" si="123"/>
        <v>-18.628495385206623</v>
      </c>
      <c r="AF240">
        <f t="shared" si="124"/>
        <v>-0.15210013701246794</v>
      </c>
      <c r="AG240">
        <f t="shared" si="125"/>
        <v>37.547288333274864</v>
      </c>
      <c r="AH240">
        <f t="shared" si="126"/>
        <v>2.053183723348349</v>
      </c>
      <c r="AI240">
        <f t="shared" si="127"/>
        <v>26.461945854363819</v>
      </c>
      <c r="AJ240">
        <v>1806.7960285879001</v>
      </c>
      <c r="AK240">
        <v>1769.7592727272699</v>
      </c>
      <c r="AL240">
        <v>1.1731235598182901</v>
      </c>
      <c r="AM240">
        <v>66.352371143626101</v>
      </c>
      <c r="AN240">
        <f t="shared" si="128"/>
        <v>2.0049913706856382</v>
      </c>
      <c r="AO240">
        <v>18.266261211329802</v>
      </c>
      <c r="AP240">
        <v>20.6566266666667</v>
      </c>
      <c r="AQ240">
        <v>-7.2955497926357402E-3</v>
      </c>
      <c r="AR240">
        <v>77.378887929022895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39795.294788885883</v>
      </c>
      <c r="AX240">
        <f t="shared" si="132"/>
        <v>2000.0178571428601</v>
      </c>
      <c r="AY240">
        <f t="shared" si="133"/>
        <v>1681.2153000000026</v>
      </c>
      <c r="AZ240">
        <f t="shared" si="134"/>
        <v>0.84060014464156574</v>
      </c>
      <c r="BA240">
        <f t="shared" si="135"/>
        <v>0.1607582791582218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1657209534.7785699</v>
      </c>
      <c r="BH240">
        <v>1719.835</v>
      </c>
      <c r="BI240">
        <v>1769.13035714286</v>
      </c>
      <c r="BJ240">
        <v>20.6934928571429</v>
      </c>
      <c r="BK240">
        <v>18.2805964285714</v>
      </c>
      <c r="BL240">
        <v>1700.9696428571399</v>
      </c>
      <c r="BM240">
        <v>20.480192857142899</v>
      </c>
      <c r="BN240">
        <v>499.98735714285698</v>
      </c>
      <c r="BO240">
        <v>74.573464285714294</v>
      </c>
      <c r="BP240">
        <v>4.2379739285714299E-2</v>
      </c>
      <c r="BQ240">
        <v>24.574346428571399</v>
      </c>
      <c r="BR240">
        <v>25.022814285714301</v>
      </c>
      <c r="BS240">
        <v>999.9</v>
      </c>
      <c r="BT240">
        <v>0</v>
      </c>
      <c r="BU240">
        <v>0</v>
      </c>
      <c r="BV240">
        <v>10010.892857142901</v>
      </c>
      <c r="BW240">
        <v>0</v>
      </c>
      <c r="BX240">
        <v>1666.4760714285701</v>
      </c>
      <c r="BY240">
        <v>-49.296203571428599</v>
      </c>
      <c r="BZ240">
        <v>1756.1760714285699</v>
      </c>
      <c r="CA240">
        <v>1802.0739285714301</v>
      </c>
      <c r="CB240">
        <v>2.41290928571429</v>
      </c>
      <c r="CC240">
        <v>1769.13035714286</v>
      </c>
      <c r="CD240">
        <v>18.2805964285714</v>
      </c>
      <c r="CE240">
        <v>1.5431864285714301</v>
      </c>
      <c r="CF240">
        <v>1.36324678571429</v>
      </c>
      <c r="CG240">
        <v>13.4028892857143</v>
      </c>
      <c r="CH240">
        <v>11.5148714285714</v>
      </c>
      <c r="CI240">
        <v>2000.0178571428601</v>
      </c>
      <c r="CJ240">
        <v>0.979995678571428</v>
      </c>
      <c r="CK240">
        <v>2.0004042857142901E-2</v>
      </c>
      <c r="CL240">
        <v>0</v>
      </c>
      <c r="CM240">
        <v>2.19443928571429</v>
      </c>
      <c r="CN240">
        <v>0</v>
      </c>
      <c r="CO240">
        <v>9022.0117857142905</v>
      </c>
      <c r="CP240">
        <v>17300.289285714302</v>
      </c>
      <c r="CQ240">
        <v>38.75</v>
      </c>
      <c r="CR240">
        <v>40.125</v>
      </c>
      <c r="CS240">
        <v>38.625</v>
      </c>
      <c r="CT240">
        <v>38.3705</v>
      </c>
      <c r="CU240">
        <v>38.125</v>
      </c>
      <c r="CV240">
        <v>1960.0078571428601</v>
      </c>
      <c r="CW240">
        <v>40.01</v>
      </c>
      <c r="CX240">
        <v>0</v>
      </c>
      <c r="CY240">
        <v>1657209522</v>
      </c>
      <c r="CZ240">
        <v>0</v>
      </c>
      <c r="DA240">
        <v>0</v>
      </c>
      <c r="DB240" t="s">
        <v>356</v>
      </c>
      <c r="DC240">
        <v>1656081770.5</v>
      </c>
      <c r="DD240">
        <v>1655399214.5999999</v>
      </c>
      <c r="DE240">
        <v>0</v>
      </c>
      <c r="DF240">
        <v>0.13400000000000001</v>
      </c>
      <c r="DG240">
        <v>-0.06</v>
      </c>
      <c r="DH240">
        <v>9.3309999999999995</v>
      </c>
      <c r="DI240">
        <v>0.51100000000000001</v>
      </c>
      <c r="DJ240">
        <v>421</v>
      </c>
      <c r="DK240">
        <v>25</v>
      </c>
      <c r="DL240">
        <v>1.93</v>
      </c>
      <c r="DM240">
        <v>0.15</v>
      </c>
      <c r="DN240">
        <v>-51.676973170731699</v>
      </c>
      <c r="DO240">
        <v>52.317292682926798</v>
      </c>
      <c r="DP240">
        <v>5.4158861595028798</v>
      </c>
      <c r="DQ240">
        <v>0</v>
      </c>
      <c r="DR240">
        <v>2.4175248780487801</v>
      </c>
      <c r="DS240">
        <v>-7.4393101045288901E-2</v>
      </c>
      <c r="DT240">
        <v>9.3032921322144593E-3</v>
      </c>
      <c r="DU240">
        <v>1</v>
      </c>
      <c r="DV240">
        <v>1</v>
      </c>
      <c r="DW240">
        <v>2</v>
      </c>
      <c r="DX240" t="s">
        <v>357</v>
      </c>
      <c r="DY240">
        <v>2.97343</v>
      </c>
      <c r="DZ240">
        <v>2.6970999999999998</v>
      </c>
      <c r="EA240">
        <v>0.194693</v>
      </c>
      <c r="EB240">
        <v>0.19834099999999999</v>
      </c>
      <c r="EC240">
        <v>7.7701900000000004E-2</v>
      </c>
      <c r="ED240">
        <v>7.1682499999999996E-2</v>
      </c>
      <c r="EE240">
        <v>31511.3</v>
      </c>
      <c r="EF240">
        <v>34423.199999999997</v>
      </c>
      <c r="EG240">
        <v>35457</v>
      </c>
      <c r="EH240">
        <v>38940.199999999997</v>
      </c>
      <c r="EI240">
        <v>46352.2</v>
      </c>
      <c r="EJ240">
        <v>52155.7</v>
      </c>
      <c r="EK240">
        <v>55383.8</v>
      </c>
      <c r="EL240">
        <v>62387.6</v>
      </c>
      <c r="EM240">
        <v>1.9858</v>
      </c>
      <c r="EN240">
        <v>2.1924000000000001</v>
      </c>
      <c r="EO240">
        <v>4.5895600000000002E-2</v>
      </c>
      <c r="EP240">
        <v>0</v>
      </c>
      <c r="EQ240">
        <v>24.301100000000002</v>
      </c>
      <c r="ER240">
        <v>999.9</v>
      </c>
      <c r="ES240">
        <v>50.347999999999999</v>
      </c>
      <c r="ET240">
        <v>33.354999999999997</v>
      </c>
      <c r="EU240">
        <v>34.793999999999997</v>
      </c>
      <c r="EV240">
        <v>53.557200000000002</v>
      </c>
      <c r="EW240">
        <v>36.8309</v>
      </c>
      <c r="EX240">
        <v>2</v>
      </c>
      <c r="EY240">
        <v>-7.2499999999999995E-2</v>
      </c>
      <c r="EZ240">
        <v>3.4756</v>
      </c>
      <c r="FA240">
        <v>20.111899999999999</v>
      </c>
      <c r="FB240">
        <v>5.1969200000000004</v>
      </c>
      <c r="FC240">
        <v>12.0099</v>
      </c>
      <c r="FD240">
        <v>4.9756</v>
      </c>
      <c r="FE240">
        <v>3.2930000000000001</v>
      </c>
      <c r="FF240">
        <v>9999</v>
      </c>
      <c r="FG240">
        <v>9999</v>
      </c>
      <c r="FH240">
        <v>9999</v>
      </c>
      <c r="FI240">
        <v>556.79999999999995</v>
      </c>
      <c r="FJ240">
        <v>1.8631</v>
      </c>
      <c r="FK240">
        <v>1.8678900000000001</v>
      </c>
      <c r="FL240">
        <v>1.86768</v>
      </c>
      <c r="FM240">
        <v>1.8689</v>
      </c>
      <c r="FN240">
        <v>1.8696600000000001</v>
      </c>
      <c r="FO240">
        <v>1.8656900000000001</v>
      </c>
      <c r="FP240">
        <v>1.86676</v>
      </c>
      <c r="FQ240">
        <v>1.8681000000000001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18.95</v>
      </c>
      <c r="GF240">
        <v>0.21329999999999999</v>
      </c>
      <c r="GG240">
        <v>5.3564593647505196</v>
      </c>
      <c r="GH240">
        <v>9.5670261133577305E-3</v>
      </c>
      <c r="GI240">
        <v>-9.19467254998099E-7</v>
      </c>
      <c r="GJ240">
        <v>-2.1372918425907501E-11</v>
      </c>
      <c r="GK240">
        <v>0.21331065453237499</v>
      </c>
      <c r="GL240">
        <v>0</v>
      </c>
      <c r="GM240">
        <v>0</v>
      </c>
      <c r="GN240">
        <v>0</v>
      </c>
      <c r="GO240">
        <v>-4</v>
      </c>
      <c r="GP240">
        <v>1866</v>
      </c>
      <c r="GQ240">
        <v>1</v>
      </c>
      <c r="GR240">
        <v>18</v>
      </c>
      <c r="GS240">
        <v>18796.2</v>
      </c>
      <c r="GT240">
        <v>30172.1</v>
      </c>
      <c r="GU240">
        <v>4.05396</v>
      </c>
      <c r="GV240">
        <v>0</v>
      </c>
      <c r="GW240">
        <v>2.2485400000000002</v>
      </c>
      <c r="GX240">
        <v>2.7355999999999998</v>
      </c>
      <c r="GY240">
        <v>1.9958499999999999</v>
      </c>
      <c r="GZ240">
        <v>2.3290999999999999</v>
      </c>
      <c r="HA240">
        <v>37.241999999999997</v>
      </c>
      <c r="HB240">
        <v>15.4717</v>
      </c>
      <c r="HC240">
        <v>18</v>
      </c>
      <c r="HD240">
        <v>495.74</v>
      </c>
      <c r="HE240">
        <v>639.29300000000001</v>
      </c>
      <c r="HF240">
        <v>18.310300000000002</v>
      </c>
      <c r="HG240">
        <v>26.2288</v>
      </c>
      <c r="HH240">
        <v>30.000499999999999</v>
      </c>
      <c r="HI240">
        <v>26.0641</v>
      </c>
      <c r="HJ240">
        <v>25.983899999999998</v>
      </c>
      <c r="HK240">
        <v>84.189899999999994</v>
      </c>
      <c r="HL240">
        <v>46.136299999999999</v>
      </c>
      <c r="HM240">
        <v>0</v>
      </c>
      <c r="HN240">
        <v>18.309899999999999</v>
      </c>
      <c r="HO240">
        <v>1825.45</v>
      </c>
      <c r="HP240">
        <v>18.394500000000001</v>
      </c>
      <c r="HQ240">
        <v>102.768</v>
      </c>
      <c r="HR240">
        <v>103.89100000000001</v>
      </c>
    </row>
    <row r="241" spans="1:226" x14ac:dyDescent="0.2">
      <c r="A241">
        <v>225</v>
      </c>
      <c r="B241">
        <v>1657209548.0999999</v>
      </c>
      <c r="C241">
        <v>2943.0999999046298</v>
      </c>
      <c r="D241" t="s">
        <v>810</v>
      </c>
      <c r="E241" t="s">
        <v>811</v>
      </c>
      <c r="F241">
        <v>5</v>
      </c>
      <c r="G241" t="s">
        <v>596</v>
      </c>
      <c r="H241" t="s">
        <v>354</v>
      </c>
      <c r="I241">
        <v>1657209540.3499999</v>
      </c>
      <c r="J241">
        <f t="shared" si="102"/>
        <v>1.9784190721274554E-3</v>
      </c>
      <c r="K241">
        <f t="shared" si="103"/>
        <v>1.9784190721274555</v>
      </c>
      <c r="L241">
        <f t="shared" si="104"/>
        <v>26.906976563732194</v>
      </c>
      <c r="M241">
        <f t="shared" si="105"/>
        <v>1729.83142857143</v>
      </c>
      <c r="N241">
        <f t="shared" si="106"/>
        <v>1107.2932971752421</v>
      </c>
      <c r="O241">
        <f t="shared" si="107"/>
        <v>82.621689321806599</v>
      </c>
      <c r="P241">
        <f t="shared" si="108"/>
        <v>129.07293418566277</v>
      </c>
      <c r="Q241">
        <f t="shared" si="109"/>
        <v>7.7516276428183692E-2</v>
      </c>
      <c r="R241">
        <f t="shared" si="110"/>
        <v>2.4480169895228467</v>
      </c>
      <c r="S241">
        <f t="shared" si="111"/>
        <v>7.6178040651699863E-2</v>
      </c>
      <c r="T241">
        <f t="shared" si="112"/>
        <v>4.7729586187441261E-2</v>
      </c>
      <c r="U241">
        <f t="shared" si="113"/>
        <v>321.51538199999993</v>
      </c>
      <c r="V241">
        <f t="shared" si="114"/>
        <v>26.205668636011019</v>
      </c>
      <c r="W241">
        <f t="shared" si="115"/>
        <v>26.205668636011019</v>
      </c>
      <c r="X241">
        <f t="shared" si="116"/>
        <v>3.4155423698962104</v>
      </c>
      <c r="Y241">
        <f t="shared" si="117"/>
        <v>49.755473331159116</v>
      </c>
      <c r="Z241">
        <f t="shared" si="118"/>
        <v>1.5420706129483273</v>
      </c>
      <c r="AA241">
        <f t="shared" si="119"/>
        <v>3.0992984484032902</v>
      </c>
      <c r="AB241">
        <f t="shared" si="120"/>
        <v>1.8734717569478831</v>
      </c>
      <c r="AC241">
        <f t="shared" si="121"/>
        <v>-87.248281080820789</v>
      </c>
      <c r="AD241">
        <f t="shared" si="122"/>
        <v>-215.70882910028348</v>
      </c>
      <c r="AE241">
        <f t="shared" si="123"/>
        <v>-18.711731904598086</v>
      </c>
      <c r="AF241">
        <f t="shared" si="124"/>
        <v>-0.1534600857024202</v>
      </c>
      <c r="AG241">
        <f t="shared" si="125"/>
        <v>32.931176710466616</v>
      </c>
      <c r="AH241">
        <f t="shared" si="126"/>
        <v>2.0270846815437991</v>
      </c>
      <c r="AI241">
        <f t="shared" si="127"/>
        <v>26.906976563732194</v>
      </c>
      <c r="AJ241">
        <v>1808.26615378769</v>
      </c>
      <c r="AK241">
        <v>1773.3707272727299</v>
      </c>
      <c r="AL241">
        <v>0.50199119980185103</v>
      </c>
      <c r="AM241">
        <v>66.352371143626101</v>
      </c>
      <c r="AN241">
        <f t="shared" si="128"/>
        <v>1.9784190721274555</v>
      </c>
      <c r="AO241">
        <v>18.275499278954399</v>
      </c>
      <c r="AP241">
        <v>20.6372715151515</v>
      </c>
      <c r="AQ241">
        <v>-7.8829059100887604E-3</v>
      </c>
      <c r="AR241">
        <v>77.378887929022895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39831.829190261604</v>
      </c>
      <c r="AX241">
        <f t="shared" si="132"/>
        <v>1999.9925000000001</v>
      </c>
      <c r="AY241">
        <f t="shared" si="133"/>
        <v>1681.1939999999997</v>
      </c>
      <c r="AZ241">
        <f t="shared" si="134"/>
        <v>0.84060015225057083</v>
      </c>
      <c r="BA241">
        <f t="shared" si="135"/>
        <v>0.16075829384360188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1657209540.3499999</v>
      </c>
      <c r="BH241">
        <v>1729.83142857143</v>
      </c>
      <c r="BI241">
        <v>1773.5550000000001</v>
      </c>
      <c r="BJ241">
        <v>20.666782142857102</v>
      </c>
      <c r="BK241">
        <v>18.284642857142899</v>
      </c>
      <c r="BL241">
        <v>1710.905</v>
      </c>
      <c r="BM241">
        <v>20.453478571428601</v>
      </c>
      <c r="BN241">
        <v>500.01896428571399</v>
      </c>
      <c r="BO241">
        <v>74.573553571428604</v>
      </c>
      <c r="BP241">
        <v>4.2349489285714297E-2</v>
      </c>
      <c r="BQ241">
        <v>24.571232142857099</v>
      </c>
      <c r="BR241">
        <v>25.018342857142901</v>
      </c>
      <c r="BS241">
        <v>999.9</v>
      </c>
      <c r="BT241">
        <v>0</v>
      </c>
      <c r="BU241">
        <v>0</v>
      </c>
      <c r="BV241">
        <v>10020.357142857099</v>
      </c>
      <c r="BW241">
        <v>0</v>
      </c>
      <c r="BX241">
        <v>1664.77357142857</v>
      </c>
      <c r="BY241">
        <v>-43.723342857142903</v>
      </c>
      <c r="BZ241">
        <v>1766.33714285714</v>
      </c>
      <c r="CA241">
        <v>1806.5882142857099</v>
      </c>
      <c r="CB241">
        <v>2.3821485714285702</v>
      </c>
      <c r="CC241">
        <v>1773.5550000000001</v>
      </c>
      <c r="CD241">
        <v>18.284642857142899</v>
      </c>
      <c r="CE241">
        <v>1.54119535714286</v>
      </c>
      <c r="CF241">
        <v>1.3635496428571401</v>
      </c>
      <c r="CG241">
        <v>13.3830785714286</v>
      </c>
      <c r="CH241">
        <v>11.518224999999999</v>
      </c>
      <c r="CI241">
        <v>1999.9925000000001</v>
      </c>
      <c r="CJ241">
        <v>0.97999546428571405</v>
      </c>
      <c r="CK241">
        <v>2.0004271428571401E-2</v>
      </c>
      <c r="CL241">
        <v>0</v>
      </c>
      <c r="CM241">
        <v>2.1967571428571402</v>
      </c>
      <c r="CN241">
        <v>0</v>
      </c>
      <c r="CO241">
        <v>9027.9392857142793</v>
      </c>
      <c r="CP241">
        <v>17300.071428571398</v>
      </c>
      <c r="CQ241">
        <v>38.75</v>
      </c>
      <c r="CR241">
        <v>40.125</v>
      </c>
      <c r="CS241">
        <v>38.625</v>
      </c>
      <c r="CT241">
        <v>38.375</v>
      </c>
      <c r="CU241">
        <v>38.125</v>
      </c>
      <c r="CV241">
        <v>1959.9825000000001</v>
      </c>
      <c r="CW241">
        <v>40.01</v>
      </c>
      <c r="CX241">
        <v>0</v>
      </c>
      <c r="CY241">
        <v>1657209526.8</v>
      </c>
      <c r="CZ241">
        <v>0</v>
      </c>
      <c r="DA241">
        <v>0</v>
      </c>
      <c r="DB241" t="s">
        <v>356</v>
      </c>
      <c r="DC241">
        <v>1656081770.5</v>
      </c>
      <c r="DD241">
        <v>1655399214.5999999</v>
      </c>
      <c r="DE241">
        <v>0</v>
      </c>
      <c r="DF241">
        <v>0.13400000000000001</v>
      </c>
      <c r="DG241">
        <v>-0.06</v>
      </c>
      <c r="DH241">
        <v>9.3309999999999995</v>
      </c>
      <c r="DI241">
        <v>0.51100000000000001</v>
      </c>
      <c r="DJ241">
        <v>421</v>
      </c>
      <c r="DK241">
        <v>25</v>
      </c>
      <c r="DL241">
        <v>1.93</v>
      </c>
      <c r="DM241">
        <v>0.15</v>
      </c>
      <c r="DN241">
        <v>-47.573648780487801</v>
      </c>
      <c r="DO241">
        <v>61.700816027874602</v>
      </c>
      <c r="DP241">
        <v>6.1632881811547602</v>
      </c>
      <c r="DQ241">
        <v>0</v>
      </c>
      <c r="DR241">
        <v>2.3988999999999998</v>
      </c>
      <c r="DS241">
        <v>-0.26019783972125698</v>
      </c>
      <c r="DT241">
        <v>3.3637825253795502E-2</v>
      </c>
      <c r="DU241">
        <v>0</v>
      </c>
      <c r="DV241">
        <v>0</v>
      </c>
      <c r="DW241">
        <v>2</v>
      </c>
      <c r="DX241" t="s">
        <v>365</v>
      </c>
      <c r="DY241">
        <v>2.9738199999999999</v>
      </c>
      <c r="DZ241">
        <v>2.6963300000000001</v>
      </c>
      <c r="EA241">
        <v>0.19492100000000001</v>
      </c>
      <c r="EB241">
        <v>0.198465</v>
      </c>
      <c r="EC241">
        <v>7.7667600000000003E-2</v>
      </c>
      <c r="ED241">
        <v>7.1925600000000006E-2</v>
      </c>
      <c r="EE241">
        <v>31501.599999999999</v>
      </c>
      <c r="EF241">
        <v>34417.4</v>
      </c>
      <c r="EG241">
        <v>35456.1</v>
      </c>
      <c r="EH241">
        <v>38939.699999999997</v>
      </c>
      <c r="EI241">
        <v>46353.1</v>
      </c>
      <c r="EJ241">
        <v>52140.800000000003</v>
      </c>
      <c r="EK241">
        <v>55382.8</v>
      </c>
      <c r="EL241">
        <v>62386.2</v>
      </c>
      <c r="EM241">
        <v>1.9850000000000001</v>
      </c>
      <c r="EN241">
        <v>2.1918000000000002</v>
      </c>
      <c r="EO241">
        <v>4.3064400000000003E-2</v>
      </c>
      <c r="EP241">
        <v>0</v>
      </c>
      <c r="EQ241">
        <v>24.303599999999999</v>
      </c>
      <c r="ER241">
        <v>999.9</v>
      </c>
      <c r="ES241">
        <v>50.298999999999999</v>
      </c>
      <c r="ET241">
        <v>33.375</v>
      </c>
      <c r="EU241">
        <v>34.801699999999997</v>
      </c>
      <c r="EV241">
        <v>53.857199999999999</v>
      </c>
      <c r="EW241">
        <v>36.774799999999999</v>
      </c>
      <c r="EX241">
        <v>2</v>
      </c>
      <c r="EY241">
        <v>-7.1280499999999997E-2</v>
      </c>
      <c r="EZ241">
        <v>3.48821</v>
      </c>
      <c r="FA241">
        <v>20.111599999999999</v>
      </c>
      <c r="FB241">
        <v>5.1993200000000002</v>
      </c>
      <c r="FC241">
        <v>12.008800000000001</v>
      </c>
      <c r="FD241">
        <v>4.976</v>
      </c>
      <c r="FE241">
        <v>3.2932000000000001</v>
      </c>
      <c r="FF241">
        <v>9999</v>
      </c>
      <c r="FG241">
        <v>9999</v>
      </c>
      <c r="FH241">
        <v>9999</v>
      </c>
      <c r="FI241">
        <v>556.79999999999995</v>
      </c>
      <c r="FJ241">
        <v>1.8631</v>
      </c>
      <c r="FK241">
        <v>1.8678300000000001</v>
      </c>
      <c r="FL241">
        <v>1.86765</v>
      </c>
      <c r="FM241">
        <v>1.8688</v>
      </c>
      <c r="FN241">
        <v>1.8696600000000001</v>
      </c>
      <c r="FO241">
        <v>1.8656900000000001</v>
      </c>
      <c r="FP241">
        <v>1.86676</v>
      </c>
      <c r="FQ241">
        <v>1.8681300000000001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18.97</v>
      </c>
      <c r="GF241">
        <v>0.21329999999999999</v>
      </c>
      <c r="GG241">
        <v>5.3564593647505196</v>
      </c>
      <c r="GH241">
        <v>9.5670261133577305E-3</v>
      </c>
      <c r="GI241">
        <v>-9.19467254998099E-7</v>
      </c>
      <c r="GJ241">
        <v>-2.1372918425907501E-11</v>
      </c>
      <c r="GK241">
        <v>0.21331065453237499</v>
      </c>
      <c r="GL241">
        <v>0</v>
      </c>
      <c r="GM241">
        <v>0</v>
      </c>
      <c r="GN241">
        <v>0</v>
      </c>
      <c r="GO241">
        <v>-4</v>
      </c>
      <c r="GP241">
        <v>1866</v>
      </c>
      <c r="GQ241">
        <v>1</v>
      </c>
      <c r="GR241">
        <v>18</v>
      </c>
      <c r="GS241">
        <v>18796.3</v>
      </c>
      <c r="GT241">
        <v>30172.2</v>
      </c>
      <c r="GU241">
        <v>4.05518</v>
      </c>
      <c r="GV241">
        <v>0</v>
      </c>
      <c r="GW241">
        <v>2.2485400000000002</v>
      </c>
      <c r="GX241">
        <v>2.7355999999999998</v>
      </c>
      <c r="GY241">
        <v>1.9958499999999999</v>
      </c>
      <c r="GZ241">
        <v>2.32056</v>
      </c>
      <c r="HA241">
        <v>37.241999999999997</v>
      </c>
      <c r="HB241">
        <v>15.462899999999999</v>
      </c>
      <c r="HC241">
        <v>18</v>
      </c>
      <c r="HD241">
        <v>495.286</v>
      </c>
      <c r="HE241">
        <v>638.91099999999994</v>
      </c>
      <c r="HF241">
        <v>18.2867</v>
      </c>
      <c r="HG241">
        <v>26.2377</v>
      </c>
      <c r="HH241">
        <v>30.000900000000001</v>
      </c>
      <c r="HI241">
        <v>26.071100000000001</v>
      </c>
      <c r="HJ241">
        <v>25.991700000000002</v>
      </c>
      <c r="HK241">
        <v>86.812299999999993</v>
      </c>
      <c r="HL241">
        <v>45.8369</v>
      </c>
      <c r="HM241">
        <v>0</v>
      </c>
      <c r="HN241">
        <v>18.286000000000001</v>
      </c>
      <c r="HO241">
        <v>1838.87</v>
      </c>
      <c r="HP241">
        <v>18.4529</v>
      </c>
      <c r="HQ241">
        <v>102.76600000000001</v>
      </c>
      <c r="HR241">
        <v>103.889</v>
      </c>
    </row>
    <row r="242" spans="1:226" x14ac:dyDescent="0.2">
      <c r="A242">
        <v>226</v>
      </c>
      <c r="B242">
        <v>1657209553.0999999</v>
      </c>
      <c r="C242">
        <v>2948.0999999046298</v>
      </c>
      <c r="D242" t="s">
        <v>812</v>
      </c>
      <c r="E242" t="s">
        <v>813</v>
      </c>
      <c r="F242">
        <v>5</v>
      </c>
      <c r="G242" t="s">
        <v>596</v>
      </c>
      <c r="H242" t="s">
        <v>354</v>
      </c>
      <c r="I242">
        <v>1657209545.61852</v>
      </c>
      <c r="J242">
        <f t="shared" si="102"/>
        <v>1.9496040782813664E-3</v>
      </c>
      <c r="K242">
        <f t="shared" si="103"/>
        <v>1.9496040782813664</v>
      </c>
      <c r="L242">
        <f t="shared" si="104"/>
        <v>26.575017657320711</v>
      </c>
      <c r="M242">
        <f t="shared" si="105"/>
        <v>1735.0677777777801</v>
      </c>
      <c r="N242">
        <f t="shared" si="106"/>
        <v>1110.0548545383506</v>
      </c>
      <c r="O242">
        <f t="shared" si="107"/>
        <v>82.827758815466922</v>
      </c>
      <c r="P242">
        <f t="shared" si="108"/>
        <v>129.46367005082192</v>
      </c>
      <c r="Q242">
        <f t="shared" si="109"/>
        <v>7.6242602481595034E-2</v>
      </c>
      <c r="R242">
        <f t="shared" si="110"/>
        <v>2.4472513042310449</v>
      </c>
      <c r="S242">
        <f t="shared" si="111"/>
        <v>7.4947188880604379E-2</v>
      </c>
      <c r="T242">
        <f t="shared" si="112"/>
        <v>4.6956547472323217E-2</v>
      </c>
      <c r="U242">
        <f t="shared" si="113"/>
        <v>321.51309144444474</v>
      </c>
      <c r="V242">
        <f t="shared" si="114"/>
        <v>26.213953589940854</v>
      </c>
      <c r="W242">
        <f t="shared" si="115"/>
        <v>26.213953589940854</v>
      </c>
      <c r="X242">
        <f t="shared" si="116"/>
        <v>3.4172146131339765</v>
      </c>
      <c r="Y242">
        <f t="shared" si="117"/>
        <v>49.714771989861866</v>
      </c>
      <c r="Z242">
        <f t="shared" si="118"/>
        <v>1.5407133560799473</v>
      </c>
      <c r="AA242">
        <f t="shared" si="119"/>
        <v>3.099105747471071</v>
      </c>
      <c r="AB242">
        <f t="shared" si="120"/>
        <v>1.8765012570540291</v>
      </c>
      <c r="AC242">
        <f t="shared" si="121"/>
        <v>-85.977539852208253</v>
      </c>
      <c r="AD242">
        <f t="shared" si="122"/>
        <v>-216.87159993912499</v>
      </c>
      <c r="AE242">
        <f t="shared" si="123"/>
        <v>-18.819169878419409</v>
      </c>
      <c r="AF242">
        <f t="shared" si="124"/>
        <v>-0.15521822530791951</v>
      </c>
      <c r="AG242">
        <f t="shared" si="125"/>
        <v>29.937451232423708</v>
      </c>
      <c r="AH242">
        <f t="shared" si="126"/>
        <v>1.9872685044255991</v>
      </c>
      <c r="AI242">
        <f t="shared" si="127"/>
        <v>26.575017657320711</v>
      </c>
      <c r="AJ242">
        <v>1808.942781063</v>
      </c>
      <c r="AK242">
        <v>1775.1568484848499</v>
      </c>
      <c r="AL242">
        <v>0.32548685416867801</v>
      </c>
      <c r="AM242">
        <v>66.352371143626101</v>
      </c>
      <c r="AN242">
        <f t="shared" si="128"/>
        <v>1.9496040782813664</v>
      </c>
      <c r="AO242">
        <v>18.3577444607701</v>
      </c>
      <c r="AP242">
        <v>20.6462545454545</v>
      </c>
      <c r="AQ242">
        <v>5.7716332725960603E-4</v>
      </c>
      <c r="AR242">
        <v>77.378887929022895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39812.939291967574</v>
      </c>
      <c r="AX242">
        <f t="shared" si="132"/>
        <v>1999.97814814815</v>
      </c>
      <c r="AY242">
        <f t="shared" si="133"/>
        <v>1681.1819444444459</v>
      </c>
      <c r="AZ242">
        <f t="shared" si="134"/>
        <v>0.84060015655726605</v>
      </c>
      <c r="BA242">
        <f t="shared" si="135"/>
        <v>0.16075830215552356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1657209545.61852</v>
      </c>
      <c r="BH242">
        <v>1735.0677777777801</v>
      </c>
      <c r="BI242">
        <v>1775.13</v>
      </c>
      <c r="BJ242">
        <v>20.648588888888899</v>
      </c>
      <c r="BK242">
        <v>18.3131296296296</v>
      </c>
      <c r="BL242">
        <v>1716.10851851852</v>
      </c>
      <c r="BM242">
        <v>20.4352814814815</v>
      </c>
      <c r="BN242">
        <v>500.00466666666699</v>
      </c>
      <c r="BO242">
        <v>74.573507407407405</v>
      </c>
      <c r="BP242">
        <v>4.2407722222222201E-2</v>
      </c>
      <c r="BQ242">
        <v>24.570192592592601</v>
      </c>
      <c r="BR242">
        <v>25.018362962963</v>
      </c>
      <c r="BS242">
        <v>999.9</v>
      </c>
      <c r="BT242">
        <v>0</v>
      </c>
      <c r="BU242">
        <v>0</v>
      </c>
      <c r="BV242">
        <v>10015.3703703704</v>
      </c>
      <c r="BW242">
        <v>0</v>
      </c>
      <c r="BX242">
        <v>1664.6822222222199</v>
      </c>
      <c r="BY242">
        <v>-40.061837037037002</v>
      </c>
      <c r="BZ242">
        <v>1771.65037037037</v>
      </c>
      <c r="CA242">
        <v>1808.2451851851799</v>
      </c>
      <c r="CB242">
        <v>2.3354803703703699</v>
      </c>
      <c r="CC242">
        <v>1775.13</v>
      </c>
      <c r="CD242">
        <v>18.3131296296296</v>
      </c>
      <c r="CE242">
        <v>1.5398374074074099</v>
      </c>
      <c r="CF242">
        <v>1.3656725925925901</v>
      </c>
      <c r="CG242">
        <v>13.369566666666699</v>
      </c>
      <c r="CH242">
        <v>11.541718518518501</v>
      </c>
      <c r="CI242">
        <v>1999.97814814815</v>
      </c>
      <c r="CJ242">
        <v>0.97999555555555595</v>
      </c>
      <c r="CK242">
        <v>2.0004174074074101E-2</v>
      </c>
      <c r="CL242">
        <v>0</v>
      </c>
      <c r="CM242">
        <v>2.20457407407407</v>
      </c>
      <c r="CN242">
        <v>0</v>
      </c>
      <c r="CO242">
        <v>9025.0144444444395</v>
      </c>
      <c r="CP242">
        <v>17299.944444444402</v>
      </c>
      <c r="CQ242">
        <v>38.75</v>
      </c>
      <c r="CR242">
        <v>40.125</v>
      </c>
      <c r="CS242">
        <v>38.631888888888902</v>
      </c>
      <c r="CT242">
        <v>38.375</v>
      </c>
      <c r="CU242">
        <v>38.125</v>
      </c>
      <c r="CV242">
        <v>1959.96814814815</v>
      </c>
      <c r="CW242">
        <v>40.01</v>
      </c>
      <c r="CX242">
        <v>0</v>
      </c>
      <c r="CY242">
        <v>1657209532.2</v>
      </c>
      <c r="CZ242">
        <v>0</v>
      </c>
      <c r="DA242">
        <v>0</v>
      </c>
      <c r="DB242" t="s">
        <v>356</v>
      </c>
      <c r="DC242">
        <v>1656081770.5</v>
      </c>
      <c r="DD242">
        <v>1655399214.5999999</v>
      </c>
      <c r="DE242">
        <v>0</v>
      </c>
      <c r="DF242">
        <v>0.13400000000000001</v>
      </c>
      <c r="DG242">
        <v>-0.06</v>
      </c>
      <c r="DH242">
        <v>9.3309999999999995</v>
      </c>
      <c r="DI242">
        <v>0.51100000000000001</v>
      </c>
      <c r="DJ242">
        <v>421</v>
      </c>
      <c r="DK242">
        <v>25</v>
      </c>
      <c r="DL242">
        <v>1.93</v>
      </c>
      <c r="DM242">
        <v>0.15</v>
      </c>
      <c r="DN242">
        <v>-43.269534146341499</v>
      </c>
      <c r="DO242">
        <v>47.135958188153197</v>
      </c>
      <c r="DP242">
        <v>4.8330729341824199</v>
      </c>
      <c r="DQ242">
        <v>0</v>
      </c>
      <c r="DR242">
        <v>2.3665378048780501</v>
      </c>
      <c r="DS242">
        <v>-0.528975679442511</v>
      </c>
      <c r="DT242">
        <v>5.6332950307110601E-2</v>
      </c>
      <c r="DU242">
        <v>0</v>
      </c>
      <c r="DV242">
        <v>0</v>
      </c>
      <c r="DW242">
        <v>2</v>
      </c>
      <c r="DX242" t="s">
        <v>365</v>
      </c>
      <c r="DY242">
        <v>2.9733100000000001</v>
      </c>
      <c r="DZ242">
        <v>2.6961900000000001</v>
      </c>
      <c r="EA242">
        <v>0.195025</v>
      </c>
      <c r="EB242">
        <v>0.19842699999999999</v>
      </c>
      <c r="EC242">
        <v>7.7683600000000005E-2</v>
      </c>
      <c r="ED242">
        <v>7.1967000000000003E-2</v>
      </c>
      <c r="EE242">
        <v>31497</v>
      </c>
      <c r="EF242">
        <v>34418.5</v>
      </c>
      <c r="EG242">
        <v>35455.5</v>
      </c>
      <c r="EH242">
        <v>38939.199999999997</v>
      </c>
      <c r="EI242">
        <v>46351.6</v>
      </c>
      <c r="EJ242">
        <v>52138.5</v>
      </c>
      <c r="EK242">
        <v>55382</v>
      </c>
      <c r="EL242">
        <v>62386.2</v>
      </c>
      <c r="EM242">
        <v>1.9847999999999999</v>
      </c>
      <c r="EN242">
        <v>2.1924000000000001</v>
      </c>
      <c r="EO242">
        <v>4.3481600000000002E-2</v>
      </c>
      <c r="EP242">
        <v>0</v>
      </c>
      <c r="EQ242">
        <v>24.307700000000001</v>
      </c>
      <c r="ER242">
        <v>999.9</v>
      </c>
      <c r="ES242">
        <v>50.25</v>
      </c>
      <c r="ET242">
        <v>33.375</v>
      </c>
      <c r="EU242">
        <v>34.768599999999999</v>
      </c>
      <c r="EV242">
        <v>53.807200000000002</v>
      </c>
      <c r="EW242">
        <v>36.810899999999997</v>
      </c>
      <c r="EX242">
        <v>2</v>
      </c>
      <c r="EY242">
        <v>-7.0914599999999994E-2</v>
      </c>
      <c r="EZ242">
        <v>3.4601700000000002</v>
      </c>
      <c r="FA242">
        <v>20.1114</v>
      </c>
      <c r="FB242">
        <v>5.1981200000000003</v>
      </c>
      <c r="FC242">
        <v>12.0099</v>
      </c>
      <c r="FD242">
        <v>4.9756</v>
      </c>
      <c r="FE242">
        <v>3.2934000000000001</v>
      </c>
      <c r="FF242">
        <v>9999</v>
      </c>
      <c r="FG242">
        <v>9999</v>
      </c>
      <c r="FH242">
        <v>9999</v>
      </c>
      <c r="FI242">
        <v>556.79999999999995</v>
      </c>
      <c r="FJ242">
        <v>1.8631</v>
      </c>
      <c r="FK242">
        <v>1.8678300000000001</v>
      </c>
      <c r="FL242">
        <v>1.86768</v>
      </c>
      <c r="FM242">
        <v>1.8688400000000001</v>
      </c>
      <c r="FN242">
        <v>1.8696600000000001</v>
      </c>
      <c r="FO242">
        <v>1.8656900000000001</v>
      </c>
      <c r="FP242">
        <v>1.86676</v>
      </c>
      <c r="FQ242">
        <v>1.8681300000000001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18.98</v>
      </c>
      <c r="GF242">
        <v>0.21329999999999999</v>
      </c>
      <c r="GG242">
        <v>5.3564593647505196</v>
      </c>
      <c r="GH242">
        <v>9.5670261133577305E-3</v>
      </c>
      <c r="GI242">
        <v>-9.19467254998099E-7</v>
      </c>
      <c r="GJ242">
        <v>-2.1372918425907501E-11</v>
      </c>
      <c r="GK242">
        <v>0.21331065453237499</v>
      </c>
      <c r="GL242">
        <v>0</v>
      </c>
      <c r="GM242">
        <v>0</v>
      </c>
      <c r="GN242">
        <v>0</v>
      </c>
      <c r="GO242">
        <v>-4</v>
      </c>
      <c r="GP242">
        <v>1866</v>
      </c>
      <c r="GQ242">
        <v>1</v>
      </c>
      <c r="GR242">
        <v>18</v>
      </c>
      <c r="GS242">
        <v>18796.400000000001</v>
      </c>
      <c r="GT242">
        <v>30172.3</v>
      </c>
      <c r="GU242">
        <v>4.0564</v>
      </c>
      <c r="GV242">
        <v>0</v>
      </c>
      <c r="GW242">
        <v>2.2485400000000002</v>
      </c>
      <c r="GX242">
        <v>2.7343799999999998</v>
      </c>
      <c r="GY242">
        <v>1.9958499999999999</v>
      </c>
      <c r="GZ242">
        <v>2.3339799999999999</v>
      </c>
      <c r="HA242">
        <v>37.265900000000002</v>
      </c>
      <c r="HB242">
        <v>15.462899999999999</v>
      </c>
      <c r="HC242">
        <v>18</v>
      </c>
      <c r="HD242">
        <v>495.21499999999997</v>
      </c>
      <c r="HE242">
        <v>639.46900000000005</v>
      </c>
      <c r="HF242">
        <v>18.2699</v>
      </c>
      <c r="HG242">
        <v>26.243400000000001</v>
      </c>
      <c r="HH242">
        <v>30.000699999999998</v>
      </c>
      <c r="HI242">
        <v>26.0777</v>
      </c>
      <c r="HJ242">
        <v>25.998200000000001</v>
      </c>
      <c r="HK242">
        <v>89.773399999999995</v>
      </c>
      <c r="HL242">
        <v>45.549799999999998</v>
      </c>
      <c r="HM242">
        <v>0</v>
      </c>
      <c r="HN242">
        <v>18.273700000000002</v>
      </c>
      <c r="HO242">
        <v>1859.13</v>
      </c>
      <c r="HP242">
        <v>18.489899999999999</v>
      </c>
      <c r="HQ242">
        <v>102.765</v>
      </c>
      <c r="HR242">
        <v>103.88800000000001</v>
      </c>
    </row>
    <row r="243" spans="1:226" x14ac:dyDescent="0.2">
      <c r="A243">
        <v>227</v>
      </c>
      <c r="B243">
        <v>1657209558.0999999</v>
      </c>
      <c r="C243">
        <v>2953.0999999046298</v>
      </c>
      <c r="D243" t="s">
        <v>814</v>
      </c>
      <c r="E243" t="s">
        <v>815</v>
      </c>
      <c r="F243">
        <v>5</v>
      </c>
      <c r="G243" t="s">
        <v>596</v>
      </c>
      <c r="H243" t="s">
        <v>354</v>
      </c>
      <c r="I243">
        <v>1657209550.33214</v>
      </c>
      <c r="J243">
        <f t="shared" si="102"/>
        <v>1.9027370192497585E-3</v>
      </c>
      <c r="K243">
        <f t="shared" si="103"/>
        <v>1.9027370192497586</v>
      </c>
      <c r="L243">
        <f t="shared" si="104"/>
        <v>26.880995765284833</v>
      </c>
      <c r="M243">
        <f t="shared" si="105"/>
        <v>1737.42035714286</v>
      </c>
      <c r="N243">
        <f t="shared" si="106"/>
        <v>1090.9661641560981</v>
      </c>
      <c r="O243">
        <f t="shared" si="107"/>
        <v>81.403887660976324</v>
      </c>
      <c r="P243">
        <f t="shared" si="108"/>
        <v>129.63992488452115</v>
      </c>
      <c r="Q243">
        <f t="shared" si="109"/>
        <v>7.4247089120690057E-2</v>
      </c>
      <c r="R243">
        <f t="shared" si="110"/>
        <v>2.446049536287211</v>
      </c>
      <c r="S243">
        <f t="shared" si="111"/>
        <v>7.3017416049319897E-2</v>
      </c>
      <c r="T243">
        <f t="shared" si="112"/>
        <v>4.5744669855210737E-2</v>
      </c>
      <c r="U243">
        <f t="shared" si="113"/>
        <v>321.51315899999975</v>
      </c>
      <c r="V243">
        <f t="shared" si="114"/>
        <v>26.229256916551492</v>
      </c>
      <c r="W243">
        <f t="shared" si="115"/>
        <v>26.229256916551492</v>
      </c>
      <c r="X243">
        <f t="shared" si="116"/>
        <v>3.420305331745694</v>
      </c>
      <c r="Y243">
        <f t="shared" si="117"/>
        <v>49.70877387140083</v>
      </c>
      <c r="Z243">
        <f t="shared" si="118"/>
        <v>1.5405393393436666</v>
      </c>
      <c r="AA243">
        <f t="shared" si="119"/>
        <v>3.0991296291659127</v>
      </c>
      <c r="AB243">
        <f t="shared" si="120"/>
        <v>1.8797659924020274</v>
      </c>
      <c r="AC243">
        <f t="shared" si="121"/>
        <v>-83.910702548914344</v>
      </c>
      <c r="AD243">
        <f t="shared" si="122"/>
        <v>-218.7661828020843</v>
      </c>
      <c r="AE243">
        <f t="shared" si="123"/>
        <v>-18.994376423851072</v>
      </c>
      <c r="AF243">
        <f t="shared" si="124"/>
        <v>-0.15810277484996504</v>
      </c>
      <c r="AG243">
        <f t="shared" si="125"/>
        <v>28.401856429042777</v>
      </c>
      <c r="AH243">
        <f t="shared" si="126"/>
        <v>1.9241904388074933</v>
      </c>
      <c r="AI243">
        <f t="shared" si="127"/>
        <v>26.880995765284833</v>
      </c>
      <c r="AJ243">
        <v>1808.95006878659</v>
      </c>
      <c r="AK243">
        <v>1775.7855757575701</v>
      </c>
      <c r="AL243">
        <v>7.6067416069687296E-2</v>
      </c>
      <c r="AM243">
        <v>66.352371143626101</v>
      </c>
      <c r="AN243">
        <f t="shared" si="128"/>
        <v>1.9027370192497586</v>
      </c>
      <c r="AO243">
        <v>18.456016153478298</v>
      </c>
      <c r="AP243">
        <v>20.679371515151502</v>
      </c>
      <c r="AQ243">
        <v>2.7123965240111198E-3</v>
      </c>
      <c r="AR243">
        <v>77.378887929022895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39783.065524335427</v>
      </c>
      <c r="AX243">
        <f t="shared" si="132"/>
        <v>1999.9785714285699</v>
      </c>
      <c r="AY243">
        <f t="shared" si="133"/>
        <v>1681.1822999999986</v>
      </c>
      <c r="AZ243">
        <f t="shared" si="134"/>
        <v>0.84060015643024744</v>
      </c>
      <c r="BA243">
        <f t="shared" si="135"/>
        <v>0.1607583019103776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1657209550.33214</v>
      </c>
      <c r="BH243">
        <v>1737.42035714286</v>
      </c>
      <c r="BI243">
        <v>1775.5132142857101</v>
      </c>
      <c r="BJ243">
        <v>20.646142857142902</v>
      </c>
      <c r="BK243">
        <v>18.3848535714286</v>
      </c>
      <c r="BL243">
        <v>1718.4471428571401</v>
      </c>
      <c r="BM243">
        <v>20.432835714285702</v>
      </c>
      <c r="BN243">
        <v>500.01474999999999</v>
      </c>
      <c r="BO243">
        <v>74.573774999999998</v>
      </c>
      <c r="BP243">
        <v>4.2551642857142899E-2</v>
      </c>
      <c r="BQ243">
        <v>24.5703214285714</v>
      </c>
      <c r="BR243">
        <v>25.020721428571399</v>
      </c>
      <c r="BS243">
        <v>999.9</v>
      </c>
      <c r="BT243">
        <v>0</v>
      </c>
      <c r="BU243">
        <v>0</v>
      </c>
      <c r="BV243">
        <v>10007.5</v>
      </c>
      <c r="BW243">
        <v>0</v>
      </c>
      <c r="BX243">
        <v>1665.06964285714</v>
      </c>
      <c r="BY243">
        <v>-38.0918321428572</v>
      </c>
      <c r="BZ243">
        <v>1774.0482142857099</v>
      </c>
      <c r="CA243">
        <v>1808.76714285714</v>
      </c>
      <c r="CB243">
        <v>2.2613053571428599</v>
      </c>
      <c r="CC243">
        <v>1775.5132142857101</v>
      </c>
      <c r="CD243">
        <v>18.3848535714286</v>
      </c>
      <c r="CE243">
        <v>1.53966035714286</v>
      </c>
      <c r="CF243">
        <v>1.37102642857143</v>
      </c>
      <c r="CG243">
        <v>13.367810714285699</v>
      </c>
      <c r="CH243">
        <v>11.600785714285699</v>
      </c>
      <c r="CI243">
        <v>1999.9785714285699</v>
      </c>
      <c r="CJ243">
        <v>0.979995678571428</v>
      </c>
      <c r="CK243">
        <v>2.0004042857142901E-2</v>
      </c>
      <c r="CL243">
        <v>0</v>
      </c>
      <c r="CM243">
        <v>2.2239535714285701</v>
      </c>
      <c r="CN243">
        <v>0</v>
      </c>
      <c r="CO243">
        <v>9017.86678571429</v>
      </c>
      <c r="CP243">
        <v>17299.939285714299</v>
      </c>
      <c r="CQ243">
        <v>38.75</v>
      </c>
      <c r="CR243">
        <v>40.125</v>
      </c>
      <c r="CS243">
        <v>38.647142857142903</v>
      </c>
      <c r="CT243">
        <v>38.377214285714302</v>
      </c>
      <c r="CU243">
        <v>38.125</v>
      </c>
      <c r="CV243">
        <v>1959.9685714285699</v>
      </c>
      <c r="CW243">
        <v>40.01</v>
      </c>
      <c r="CX243">
        <v>0</v>
      </c>
      <c r="CY243">
        <v>1657209537</v>
      </c>
      <c r="CZ243">
        <v>0</v>
      </c>
      <c r="DA243">
        <v>0</v>
      </c>
      <c r="DB243" t="s">
        <v>356</v>
      </c>
      <c r="DC243">
        <v>1656081770.5</v>
      </c>
      <c r="DD243">
        <v>1655399214.5999999</v>
      </c>
      <c r="DE243">
        <v>0</v>
      </c>
      <c r="DF243">
        <v>0.13400000000000001</v>
      </c>
      <c r="DG243">
        <v>-0.06</v>
      </c>
      <c r="DH243">
        <v>9.3309999999999995</v>
      </c>
      <c r="DI243">
        <v>0.51100000000000001</v>
      </c>
      <c r="DJ243">
        <v>421</v>
      </c>
      <c r="DK243">
        <v>25</v>
      </c>
      <c r="DL243">
        <v>1.93</v>
      </c>
      <c r="DM243">
        <v>0.15</v>
      </c>
      <c r="DN243">
        <v>-39.9334243902439</v>
      </c>
      <c r="DO243">
        <v>28.832922648083699</v>
      </c>
      <c r="DP243">
        <v>2.9538835431063299</v>
      </c>
      <c r="DQ243">
        <v>0</v>
      </c>
      <c r="DR243">
        <v>2.3123846341463401</v>
      </c>
      <c r="DS243">
        <v>-0.82563407665505095</v>
      </c>
      <c r="DT243">
        <v>8.5774251782038805E-2</v>
      </c>
      <c r="DU243">
        <v>0</v>
      </c>
      <c r="DV243">
        <v>0</v>
      </c>
      <c r="DW243">
        <v>2</v>
      </c>
      <c r="DX243" t="s">
        <v>365</v>
      </c>
      <c r="DY243">
        <v>2.9740600000000001</v>
      </c>
      <c r="DZ243">
        <v>2.69665</v>
      </c>
      <c r="EA243">
        <v>0.195052</v>
      </c>
      <c r="EB243">
        <v>0.19842399999999999</v>
      </c>
      <c r="EC243">
        <v>7.7780199999999994E-2</v>
      </c>
      <c r="ED243">
        <v>7.2384199999999996E-2</v>
      </c>
      <c r="EE243">
        <v>31496.2</v>
      </c>
      <c r="EF243">
        <v>34418.400000000001</v>
      </c>
      <c r="EG243">
        <v>35455.9</v>
      </c>
      <c r="EH243">
        <v>38939</v>
      </c>
      <c r="EI243">
        <v>46347.199999999997</v>
      </c>
      <c r="EJ243">
        <v>52114.400000000001</v>
      </c>
      <c r="EK243">
        <v>55382.5</v>
      </c>
      <c r="EL243">
        <v>62385.599999999999</v>
      </c>
      <c r="EM243">
        <v>1.9843999999999999</v>
      </c>
      <c r="EN243">
        <v>2.1916000000000002</v>
      </c>
      <c r="EO243">
        <v>4.3511399999999999E-2</v>
      </c>
      <c r="EP243">
        <v>0</v>
      </c>
      <c r="EQ243">
        <v>24.311800000000002</v>
      </c>
      <c r="ER243">
        <v>999.9</v>
      </c>
      <c r="ES243">
        <v>50.225999999999999</v>
      </c>
      <c r="ET243">
        <v>33.405000000000001</v>
      </c>
      <c r="EU243">
        <v>34.808100000000003</v>
      </c>
      <c r="EV243">
        <v>53.907200000000003</v>
      </c>
      <c r="EW243">
        <v>36.754800000000003</v>
      </c>
      <c r="EX243">
        <v>2</v>
      </c>
      <c r="EY243">
        <v>-7.0182900000000006E-2</v>
      </c>
      <c r="EZ243">
        <v>3.5229400000000002</v>
      </c>
      <c r="FA243">
        <v>20.111000000000001</v>
      </c>
      <c r="FB243">
        <v>5.1981200000000003</v>
      </c>
      <c r="FC243">
        <v>12.008800000000001</v>
      </c>
      <c r="FD243">
        <v>4.9756</v>
      </c>
      <c r="FE243">
        <v>3.2930000000000001</v>
      </c>
      <c r="FF243">
        <v>9999</v>
      </c>
      <c r="FG243">
        <v>9999</v>
      </c>
      <c r="FH243">
        <v>9999</v>
      </c>
      <c r="FI243">
        <v>556.79999999999995</v>
      </c>
      <c r="FJ243">
        <v>1.8631</v>
      </c>
      <c r="FK243">
        <v>1.8678600000000001</v>
      </c>
      <c r="FL243">
        <v>1.86768</v>
      </c>
      <c r="FM243">
        <v>1.86877</v>
      </c>
      <c r="FN243">
        <v>1.8696600000000001</v>
      </c>
      <c r="FO243">
        <v>1.8656900000000001</v>
      </c>
      <c r="FP243">
        <v>1.86676</v>
      </c>
      <c r="FQ243">
        <v>1.8681300000000001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18.98</v>
      </c>
      <c r="GF243">
        <v>0.21329999999999999</v>
      </c>
      <c r="GG243">
        <v>5.3564593647505196</v>
      </c>
      <c r="GH243">
        <v>9.5670261133577305E-3</v>
      </c>
      <c r="GI243">
        <v>-9.19467254998099E-7</v>
      </c>
      <c r="GJ243">
        <v>-2.1372918425907501E-11</v>
      </c>
      <c r="GK243">
        <v>0.21331065453237499</v>
      </c>
      <c r="GL243">
        <v>0</v>
      </c>
      <c r="GM243">
        <v>0</v>
      </c>
      <c r="GN243">
        <v>0</v>
      </c>
      <c r="GO243">
        <v>-4</v>
      </c>
      <c r="GP243">
        <v>1866</v>
      </c>
      <c r="GQ243">
        <v>1</v>
      </c>
      <c r="GR243">
        <v>18</v>
      </c>
      <c r="GS243">
        <v>18796.5</v>
      </c>
      <c r="GT243">
        <v>30172.400000000001</v>
      </c>
      <c r="GU243">
        <v>4.05518</v>
      </c>
      <c r="GV243">
        <v>0</v>
      </c>
      <c r="GW243">
        <v>2.2485400000000002</v>
      </c>
      <c r="GX243">
        <v>2.7355999999999998</v>
      </c>
      <c r="GY243">
        <v>1.9958499999999999</v>
      </c>
      <c r="GZ243">
        <v>2.3571800000000001</v>
      </c>
      <c r="HA243">
        <v>37.265900000000002</v>
      </c>
      <c r="HB243">
        <v>15.462899999999999</v>
      </c>
      <c r="HC243">
        <v>18</v>
      </c>
      <c r="HD243">
        <v>495.01400000000001</v>
      </c>
      <c r="HE243">
        <v>638.90700000000004</v>
      </c>
      <c r="HF243">
        <v>18.2532</v>
      </c>
      <c r="HG243">
        <v>26.250900000000001</v>
      </c>
      <c r="HH243">
        <v>30.000900000000001</v>
      </c>
      <c r="HI243">
        <v>26.084299999999999</v>
      </c>
      <c r="HJ243">
        <v>26.0047</v>
      </c>
      <c r="HK243">
        <v>93.533699999999996</v>
      </c>
      <c r="HL243">
        <v>45.549799999999998</v>
      </c>
      <c r="HM243">
        <v>0</v>
      </c>
      <c r="HN243">
        <v>18.2483</v>
      </c>
      <c r="HO243">
        <v>1872.74</v>
      </c>
      <c r="HP243">
        <v>18.502300000000002</v>
      </c>
      <c r="HQ243">
        <v>102.76600000000001</v>
      </c>
      <c r="HR243">
        <v>103.887</v>
      </c>
    </row>
    <row r="244" spans="1:226" x14ac:dyDescent="0.2">
      <c r="A244">
        <v>228</v>
      </c>
      <c r="B244">
        <v>1657209563.0999999</v>
      </c>
      <c r="C244">
        <v>2958.0999999046298</v>
      </c>
      <c r="D244" t="s">
        <v>816</v>
      </c>
      <c r="E244" t="s">
        <v>817</v>
      </c>
      <c r="F244">
        <v>5</v>
      </c>
      <c r="G244" t="s">
        <v>596</v>
      </c>
      <c r="H244" t="s">
        <v>354</v>
      </c>
      <c r="I244">
        <v>1657209555.5999999</v>
      </c>
      <c r="J244">
        <f t="shared" si="102"/>
        <v>1.8866255039494415E-3</v>
      </c>
      <c r="K244">
        <f t="shared" si="103"/>
        <v>1.8866255039494415</v>
      </c>
      <c r="L244">
        <f t="shared" si="104"/>
        <v>26.883189575863504</v>
      </c>
      <c r="M244">
        <f t="shared" si="105"/>
        <v>1738.6755555555601</v>
      </c>
      <c r="N244">
        <f t="shared" si="106"/>
        <v>1087.4180298115482</v>
      </c>
      <c r="O244">
        <f t="shared" si="107"/>
        <v>81.139785466072425</v>
      </c>
      <c r="P244">
        <f t="shared" si="108"/>
        <v>129.73461695989275</v>
      </c>
      <c r="Q244">
        <f t="shared" si="109"/>
        <v>7.3635476772771394E-2</v>
      </c>
      <c r="R244">
        <f t="shared" si="110"/>
        <v>2.442945021716163</v>
      </c>
      <c r="S244">
        <f t="shared" si="111"/>
        <v>7.2424291258953985E-2</v>
      </c>
      <c r="T244">
        <f t="shared" si="112"/>
        <v>4.5372342775550578E-2</v>
      </c>
      <c r="U244">
        <f t="shared" si="113"/>
        <v>321.51604700000053</v>
      </c>
      <c r="V244">
        <f t="shared" si="114"/>
        <v>26.233355828516224</v>
      </c>
      <c r="W244">
        <f t="shared" si="115"/>
        <v>26.233355828516224</v>
      </c>
      <c r="X244">
        <f t="shared" si="116"/>
        <v>3.4211335781311294</v>
      </c>
      <c r="Y244">
        <f t="shared" si="117"/>
        <v>49.765472574091767</v>
      </c>
      <c r="Z244">
        <f t="shared" si="118"/>
        <v>1.5420352284912158</v>
      </c>
      <c r="AA244">
        <f t="shared" si="119"/>
        <v>3.0986046122548214</v>
      </c>
      <c r="AB244">
        <f t="shared" si="120"/>
        <v>1.8790983496399136</v>
      </c>
      <c r="AC244">
        <f t="shared" si="121"/>
        <v>-83.20018472417037</v>
      </c>
      <c r="AD244">
        <f t="shared" si="122"/>
        <v>-219.40142605968575</v>
      </c>
      <c r="AE244">
        <f t="shared" si="123"/>
        <v>-19.073862381746078</v>
      </c>
      <c r="AF244">
        <f t="shared" si="124"/>
        <v>-0.15942616560167266</v>
      </c>
      <c r="AG244">
        <f t="shared" si="125"/>
        <v>27.417134128696301</v>
      </c>
      <c r="AH244">
        <f t="shared" si="126"/>
        <v>1.8777598126834869</v>
      </c>
      <c r="AI244">
        <f t="shared" si="127"/>
        <v>26.883189575863504</v>
      </c>
      <c r="AJ244">
        <v>1808.7930193821701</v>
      </c>
      <c r="AK244">
        <v>1775.9462424242399</v>
      </c>
      <c r="AL244">
        <v>-4.8954812203095598E-3</v>
      </c>
      <c r="AM244">
        <v>66.352371143626101</v>
      </c>
      <c r="AN244">
        <f t="shared" si="128"/>
        <v>1.8866255039494415</v>
      </c>
      <c r="AO244">
        <v>18.522952937774601</v>
      </c>
      <c r="AP244">
        <v>20.705958787878799</v>
      </c>
      <c r="AQ244">
        <v>7.3041434554969699E-3</v>
      </c>
      <c r="AR244">
        <v>77.378887929022895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39706.323768065304</v>
      </c>
      <c r="AX244">
        <f t="shared" si="132"/>
        <v>1999.9966666666701</v>
      </c>
      <c r="AY244">
        <f t="shared" si="133"/>
        <v>1681.1975000000029</v>
      </c>
      <c r="AZ244">
        <f t="shared" si="134"/>
        <v>0.84060015100025165</v>
      </c>
      <c r="BA244">
        <f t="shared" si="135"/>
        <v>0.1607582914304857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1657209555.5999999</v>
      </c>
      <c r="BH244">
        <v>1738.6755555555601</v>
      </c>
      <c r="BI244">
        <v>1775.4937037037</v>
      </c>
      <c r="BJ244">
        <v>20.666025925925901</v>
      </c>
      <c r="BK244">
        <v>18.4592925925926</v>
      </c>
      <c r="BL244">
        <v>1719.6948148148099</v>
      </c>
      <c r="BM244">
        <v>20.452714814814801</v>
      </c>
      <c r="BN244">
        <v>500.00259259259298</v>
      </c>
      <c r="BO244">
        <v>74.574159259259304</v>
      </c>
      <c r="BP244">
        <v>4.2761962962963002E-2</v>
      </c>
      <c r="BQ244">
        <v>24.567488888888899</v>
      </c>
      <c r="BR244">
        <v>25.0230259259259</v>
      </c>
      <c r="BS244">
        <v>999.9</v>
      </c>
      <c r="BT244">
        <v>0</v>
      </c>
      <c r="BU244">
        <v>0</v>
      </c>
      <c r="BV244">
        <v>9987.2222222222208</v>
      </c>
      <c r="BW244">
        <v>0</v>
      </c>
      <c r="BX244">
        <v>1665.96</v>
      </c>
      <c r="BY244">
        <v>-36.817759259259297</v>
      </c>
      <c r="BZ244">
        <v>1775.3655555555599</v>
      </c>
      <c r="CA244">
        <v>1808.8844444444401</v>
      </c>
      <c r="CB244">
        <v>2.20674555555556</v>
      </c>
      <c r="CC244">
        <v>1775.4937037037</v>
      </c>
      <c r="CD244">
        <v>18.4592925925926</v>
      </c>
      <c r="CE244">
        <v>1.5411518518518501</v>
      </c>
      <c r="CF244">
        <v>1.37658518518519</v>
      </c>
      <c r="CG244">
        <v>13.382651851851801</v>
      </c>
      <c r="CH244">
        <v>11.6620296296296</v>
      </c>
      <c r="CI244">
        <v>1999.9966666666701</v>
      </c>
      <c r="CJ244">
        <v>0.97999599999999998</v>
      </c>
      <c r="CK244">
        <v>2.0003699999999999E-2</v>
      </c>
      <c r="CL244">
        <v>0</v>
      </c>
      <c r="CM244">
        <v>2.2049481481481501</v>
      </c>
      <c r="CN244">
        <v>0</v>
      </c>
      <c r="CO244">
        <v>9011.0066666666698</v>
      </c>
      <c r="CP244">
        <v>17300.099999999999</v>
      </c>
      <c r="CQ244">
        <v>38.766074074074098</v>
      </c>
      <c r="CR244">
        <v>40.125</v>
      </c>
      <c r="CS244">
        <v>38.668629629629599</v>
      </c>
      <c r="CT244">
        <v>38.393370370370398</v>
      </c>
      <c r="CU244">
        <v>38.125</v>
      </c>
      <c r="CV244">
        <v>1959.9866666666701</v>
      </c>
      <c r="CW244">
        <v>40.01</v>
      </c>
      <c r="CX244">
        <v>0</v>
      </c>
      <c r="CY244">
        <v>1657209541.8</v>
      </c>
      <c r="CZ244">
        <v>0</v>
      </c>
      <c r="DA244">
        <v>0</v>
      </c>
      <c r="DB244" t="s">
        <v>356</v>
      </c>
      <c r="DC244">
        <v>1656081770.5</v>
      </c>
      <c r="DD244">
        <v>1655399214.5999999</v>
      </c>
      <c r="DE244">
        <v>0</v>
      </c>
      <c r="DF244">
        <v>0.13400000000000001</v>
      </c>
      <c r="DG244">
        <v>-0.06</v>
      </c>
      <c r="DH244">
        <v>9.3309999999999995</v>
      </c>
      <c r="DI244">
        <v>0.51100000000000001</v>
      </c>
      <c r="DJ244">
        <v>421</v>
      </c>
      <c r="DK244">
        <v>25</v>
      </c>
      <c r="DL244">
        <v>1.93</v>
      </c>
      <c r="DM244">
        <v>0.15</v>
      </c>
      <c r="DN244">
        <v>-37.647904878048799</v>
      </c>
      <c r="DO244">
        <v>14.8699484320558</v>
      </c>
      <c r="DP244">
        <v>1.5434480840860501</v>
      </c>
      <c r="DQ244">
        <v>0</v>
      </c>
      <c r="DR244">
        <v>2.2436460975609802</v>
      </c>
      <c r="DS244">
        <v>-0.70568425087107201</v>
      </c>
      <c r="DT244">
        <v>7.7124481004003001E-2</v>
      </c>
      <c r="DU244">
        <v>0</v>
      </c>
      <c r="DV244">
        <v>0</v>
      </c>
      <c r="DW244">
        <v>2</v>
      </c>
      <c r="DX244" t="s">
        <v>365</v>
      </c>
      <c r="DY244">
        <v>2.97323</v>
      </c>
      <c r="DZ244">
        <v>2.6964000000000001</v>
      </c>
      <c r="EA244">
        <v>0.19505500000000001</v>
      </c>
      <c r="EB244">
        <v>0.19836799999999999</v>
      </c>
      <c r="EC244">
        <v>7.7857300000000004E-2</v>
      </c>
      <c r="ED244">
        <v>7.2394700000000006E-2</v>
      </c>
      <c r="EE244">
        <v>31495.1</v>
      </c>
      <c r="EF244">
        <v>34420</v>
      </c>
      <c r="EG244">
        <v>35454.800000000003</v>
      </c>
      <c r="EH244">
        <v>38938.1</v>
      </c>
      <c r="EI244">
        <v>46342.1</v>
      </c>
      <c r="EJ244">
        <v>52112.800000000003</v>
      </c>
      <c r="EK244">
        <v>55381.2</v>
      </c>
      <c r="EL244">
        <v>62384.4</v>
      </c>
      <c r="EM244">
        <v>1.9850000000000001</v>
      </c>
      <c r="EN244">
        <v>2.1916000000000002</v>
      </c>
      <c r="EO244">
        <v>4.2617299999999997E-2</v>
      </c>
      <c r="EP244">
        <v>0</v>
      </c>
      <c r="EQ244">
        <v>24.317499999999999</v>
      </c>
      <c r="ER244">
        <v>999.9</v>
      </c>
      <c r="ES244">
        <v>50.201000000000001</v>
      </c>
      <c r="ET244">
        <v>33.405000000000001</v>
      </c>
      <c r="EU244">
        <v>34.790999999999997</v>
      </c>
      <c r="EV244">
        <v>53.587200000000003</v>
      </c>
      <c r="EW244">
        <v>36.786900000000003</v>
      </c>
      <c r="EX244">
        <v>2</v>
      </c>
      <c r="EY244">
        <v>-6.9573200000000002E-2</v>
      </c>
      <c r="EZ244">
        <v>3.5529000000000002</v>
      </c>
      <c r="FA244">
        <v>20.110399999999998</v>
      </c>
      <c r="FB244">
        <v>5.1993200000000002</v>
      </c>
      <c r="FC244">
        <v>12.008800000000001</v>
      </c>
      <c r="FD244">
        <v>4.9756</v>
      </c>
      <c r="FE244">
        <v>3.2932000000000001</v>
      </c>
      <c r="FF244">
        <v>9999</v>
      </c>
      <c r="FG244">
        <v>9999</v>
      </c>
      <c r="FH244">
        <v>9999</v>
      </c>
      <c r="FI244">
        <v>556.79999999999995</v>
      </c>
      <c r="FJ244">
        <v>1.8631</v>
      </c>
      <c r="FK244">
        <v>1.8678600000000001</v>
      </c>
      <c r="FL244">
        <v>1.86768</v>
      </c>
      <c r="FM244">
        <v>1.86887</v>
      </c>
      <c r="FN244">
        <v>1.8696600000000001</v>
      </c>
      <c r="FO244">
        <v>1.8656900000000001</v>
      </c>
      <c r="FP244">
        <v>1.86676</v>
      </c>
      <c r="FQ244">
        <v>1.8681300000000001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18.98</v>
      </c>
      <c r="GF244">
        <v>0.21329999999999999</v>
      </c>
      <c r="GG244">
        <v>5.3564593647505196</v>
      </c>
      <c r="GH244">
        <v>9.5670261133577305E-3</v>
      </c>
      <c r="GI244">
        <v>-9.19467254998099E-7</v>
      </c>
      <c r="GJ244">
        <v>-2.1372918425907501E-11</v>
      </c>
      <c r="GK244">
        <v>0.21331065453237499</v>
      </c>
      <c r="GL244">
        <v>0</v>
      </c>
      <c r="GM244">
        <v>0</v>
      </c>
      <c r="GN244">
        <v>0</v>
      </c>
      <c r="GO244">
        <v>-4</v>
      </c>
      <c r="GP244">
        <v>1866</v>
      </c>
      <c r="GQ244">
        <v>1</v>
      </c>
      <c r="GR244">
        <v>18</v>
      </c>
      <c r="GS244">
        <v>18796.5</v>
      </c>
      <c r="GT244">
        <v>30172.5</v>
      </c>
      <c r="GU244">
        <v>4.05518</v>
      </c>
      <c r="GV244">
        <v>0</v>
      </c>
      <c r="GW244">
        <v>2.2485400000000002</v>
      </c>
      <c r="GX244">
        <v>2.7343799999999998</v>
      </c>
      <c r="GY244">
        <v>1.9958499999999999</v>
      </c>
      <c r="GZ244">
        <v>2.34497</v>
      </c>
      <c r="HA244">
        <v>37.265900000000002</v>
      </c>
      <c r="HB244">
        <v>15.462899999999999</v>
      </c>
      <c r="HC244">
        <v>18</v>
      </c>
      <c r="HD244">
        <v>495.48599999999999</v>
      </c>
      <c r="HE244">
        <v>639.005</v>
      </c>
      <c r="HF244">
        <v>18.23</v>
      </c>
      <c r="HG244">
        <v>26.2576</v>
      </c>
      <c r="HH244">
        <v>30.000800000000002</v>
      </c>
      <c r="HI244">
        <v>26.0931</v>
      </c>
      <c r="HJ244">
        <v>26.013400000000001</v>
      </c>
      <c r="HK244">
        <v>97.866299999999995</v>
      </c>
      <c r="HL244">
        <v>45.549799999999998</v>
      </c>
      <c r="HM244">
        <v>0</v>
      </c>
      <c r="HN244">
        <v>18.225100000000001</v>
      </c>
      <c r="HO244">
        <v>1892.96</v>
      </c>
      <c r="HP244">
        <v>18.5093</v>
      </c>
      <c r="HQ244">
        <v>102.76300000000001</v>
      </c>
      <c r="HR244">
        <v>103.88500000000001</v>
      </c>
    </row>
    <row r="245" spans="1:226" x14ac:dyDescent="0.2">
      <c r="A245">
        <v>229</v>
      </c>
      <c r="B245">
        <v>1657209568.0999999</v>
      </c>
      <c r="C245">
        <v>2963.0999999046298</v>
      </c>
      <c r="D245" t="s">
        <v>818</v>
      </c>
      <c r="E245" t="s">
        <v>819</v>
      </c>
      <c r="F245">
        <v>5</v>
      </c>
      <c r="G245" t="s">
        <v>596</v>
      </c>
      <c r="H245" t="s">
        <v>354</v>
      </c>
      <c r="I245">
        <v>1657209560.31429</v>
      </c>
      <c r="J245">
        <f t="shared" si="102"/>
        <v>1.8585224113512491E-3</v>
      </c>
      <c r="K245">
        <f t="shared" si="103"/>
        <v>1.8585224113512491</v>
      </c>
      <c r="L245">
        <f t="shared" si="104"/>
        <v>26.857108684980545</v>
      </c>
      <c r="M245">
        <f t="shared" si="105"/>
        <v>1739.0232142857101</v>
      </c>
      <c r="N245">
        <f t="shared" si="106"/>
        <v>1079.511758979668</v>
      </c>
      <c r="O245">
        <f t="shared" si="107"/>
        <v>80.549205581365612</v>
      </c>
      <c r="P245">
        <f t="shared" si="108"/>
        <v>129.75952992921975</v>
      </c>
      <c r="Q245">
        <f t="shared" si="109"/>
        <v>7.2518724993894418E-2</v>
      </c>
      <c r="R245">
        <f t="shared" si="110"/>
        <v>2.4441292622181288</v>
      </c>
      <c r="S245">
        <f t="shared" si="111"/>
        <v>7.1344241828592808E-2</v>
      </c>
      <c r="T245">
        <f t="shared" si="112"/>
        <v>4.4694089322220742E-2</v>
      </c>
      <c r="U245">
        <f t="shared" si="113"/>
        <v>321.51486900000066</v>
      </c>
      <c r="V245">
        <f t="shared" si="114"/>
        <v>26.240739946185411</v>
      </c>
      <c r="W245">
        <f t="shared" si="115"/>
        <v>26.240739946185411</v>
      </c>
      <c r="X245">
        <f t="shared" si="116"/>
        <v>3.4226260913822402</v>
      </c>
      <c r="Y245">
        <f t="shared" si="117"/>
        <v>49.815926985302063</v>
      </c>
      <c r="Z245">
        <f t="shared" si="118"/>
        <v>1.5435501763152524</v>
      </c>
      <c r="AA245">
        <f t="shared" si="119"/>
        <v>3.0985073845372164</v>
      </c>
      <c r="AB245">
        <f t="shared" si="120"/>
        <v>1.8790759150669878</v>
      </c>
      <c r="AC245">
        <f t="shared" si="121"/>
        <v>-81.960838340590087</v>
      </c>
      <c r="AD245">
        <f t="shared" si="122"/>
        <v>-220.54989846970682</v>
      </c>
      <c r="AE245">
        <f t="shared" si="123"/>
        <v>-19.165077986012882</v>
      </c>
      <c r="AF245">
        <f t="shared" si="124"/>
        <v>-0.16094579630913586</v>
      </c>
      <c r="AG245">
        <f t="shared" si="125"/>
        <v>26.93341022613108</v>
      </c>
      <c r="AH245">
        <f t="shared" si="126"/>
        <v>1.8519318034252545</v>
      </c>
      <c r="AI245">
        <f t="shared" si="127"/>
        <v>26.857108684980545</v>
      </c>
      <c r="AJ245">
        <v>1808.36036416668</v>
      </c>
      <c r="AK245">
        <v>1775.67315151515</v>
      </c>
      <c r="AL245">
        <v>-3.7031235911096798E-2</v>
      </c>
      <c r="AM245">
        <v>66.352371143626101</v>
      </c>
      <c r="AN245">
        <f t="shared" si="128"/>
        <v>1.8585224113512491</v>
      </c>
      <c r="AO245">
        <v>18.527148622130198</v>
      </c>
      <c r="AP245">
        <v>20.707213939393899</v>
      </c>
      <c r="AQ245">
        <v>8.3826729647481905E-4</v>
      </c>
      <c r="AR245">
        <v>77.378887929022895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39735.802178236678</v>
      </c>
      <c r="AX245">
        <f t="shared" si="132"/>
        <v>1999.98928571429</v>
      </c>
      <c r="AY245">
        <f t="shared" si="133"/>
        <v>1681.1913000000036</v>
      </c>
      <c r="AZ245">
        <f t="shared" si="134"/>
        <v>0.8406001532151065</v>
      </c>
      <c r="BA245">
        <f t="shared" si="135"/>
        <v>0.16075829570515554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1657209560.31429</v>
      </c>
      <c r="BH245">
        <v>1739.0232142857101</v>
      </c>
      <c r="BI245">
        <v>1775.2067857142899</v>
      </c>
      <c r="BJ245">
        <v>20.686492857142898</v>
      </c>
      <c r="BK245">
        <v>18.510217857142901</v>
      </c>
      <c r="BL245">
        <v>1720.0403571428601</v>
      </c>
      <c r="BM245">
        <v>20.473185714285702</v>
      </c>
      <c r="BN245">
        <v>500.01635714285698</v>
      </c>
      <c r="BO245">
        <v>74.573678571428601</v>
      </c>
      <c r="BP245">
        <v>4.2651367857142901E-2</v>
      </c>
      <c r="BQ245">
        <v>24.566964285714299</v>
      </c>
      <c r="BR245">
        <v>25.0219392857143</v>
      </c>
      <c r="BS245">
        <v>999.9</v>
      </c>
      <c r="BT245">
        <v>0</v>
      </c>
      <c r="BU245">
        <v>0</v>
      </c>
      <c r="BV245">
        <v>9995</v>
      </c>
      <c r="BW245">
        <v>0</v>
      </c>
      <c r="BX245">
        <v>1668.0492857142899</v>
      </c>
      <c r="BY245">
        <v>-36.183782142857098</v>
      </c>
      <c r="BZ245">
        <v>1775.7574999999999</v>
      </c>
      <c r="CA245">
        <v>1808.68571428571</v>
      </c>
      <c r="CB245">
        <v>2.1762853571428602</v>
      </c>
      <c r="CC245">
        <v>1775.2067857142899</v>
      </c>
      <c r="CD245">
        <v>18.510217857142901</v>
      </c>
      <c r="CE245">
        <v>1.5426689285714299</v>
      </c>
      <c r="CF245">
        <v>1.38037428571429</v>
      </c>
      <c r="CG245">
        <v>13.3977392857143</v>
      </c>
      <c r="CH245">
        <v>11.7037178571429</v>
      </c>
      <c r="CI245">
        <v>1999.98928571429</v>
      </c>
      <c r="CJ245">
        <v>0.97999599999999998</v>
      </c>
      <c r="CK245">
        <v>2.0003699999999999E-2</v>
      </c>
      <c r="CL245">
        <v>0</v>
      </c>
      <c r="CM245">
        <v>2.2250928571428599</v>
      </c>
      <c r="CN245">
        <v>0</v>
      </c>
      <c r="CO245">
        <v>9011.4032142857195</v>
      </c>
      <c r="CP245">
        <v>17300.046428571401</v>
      </c>
      <c r="CQ245">
        <v>38.780999999999999</v>
      </c>
      <c r="CR245">
        <v>40.140500000000003</v>
      </c>
      <c r="CS245">
        <v>38.6825714285714</v>
      </c>
      <c r="CT245">
        <v>38.412642857142799</v>
      </c>
      <c r="CU245">
        <v>38.1316428571429</v>
      </c>
      <c r="CV245">
        <v>1959.97928571429</v>
      </c>
      <c r="CW245">
        <v>40.01</v>
      </c>
      <c r="CX245">
        <v>0</v>
      </c>
      <c r="CY245">
        <v>1657209547.2</v>
      </c>
      <c r="CZ245">
        <v>0</v>
      </c>
      <c r="DA245">
        <v>0</v>
      </c>
      <c r="DB245" t="s">
        <v>356</v>
      </c>
      <c r="DC245">
        <v>1656081770.5</v>
      </c>
      <c r="DD245">
        <v>1655399214.5999999</v>
      </c>
      <c r="DE245">
        <v>0</v>
      </c>
      <c r="DF245">
        <v>0.13400000000000001</v>
      </c>
      <c r="DG245">
        <v>-0.06</v>
      </c>
      <c r="DH245">
        <v>9.3309999999999995</v>
      </c>
      <c r="DI245">
        <v>0.51100000000000001</v>
      </c>
      <c r="DJ245">
        <v>421</v>
      </c>
      <c r="DK245">
        <v>25</v>
      </c>
      <c r="DL245">
        <v>1.93</v>
      </c>
      <c r="DM245">
        <v>0.15</v>
      </c>
      <c r="DN245">
        <v>-36.835185365853697</v>
      </c>
      <c r="DO245">
        <v>9.9200696864110895</v>
      </c>
      <c r="DP245">
        <v>1.08676723685567</v>
      </c>
      <c r="DQ245">
        <v>0</v>
      </c>
      <c r="DR245">
        <v>2.2103290243902398</v>
      </c>
      <c r="DS245">
        <v>-0.41200599303135499</v>
      </c>
      <c r="DT245">
        <v>5.4916268405942797E-2</v>
      </c>
      <c r="DU245">
        <v>0</v>
      </c>
      <c r="DV245">
        <v>0</v>
      </c>
      <c r="DW245">
        <v>2</v>
      </c>
      <c r="DX245" t="s">
        <v>365</v>
      </c>
      <c r="DY245">
        <v>2.9734799999999999</v>
      </c>
      <c r="DZ245">
        <v>2.6963900000000001</v>
      </c>
      <c r="EA245">
        <v>0.19502800000000001</v>
      </c>
      <c r="EB245">
        <v>0.198323</v>
      </c>
      <c r="EC245">
        <v>7.7858700000000003E-2</v>
      </c>
      <c r="ED245">
        <v>7.2391700000000003E-2</v>
      </c>
      <c r="EE245">
        <v>31495.9</v>
      </c>
      <c r="EF245">
        <v>34421.1</v>
      </c>
      <c r="EG245">
        <v>35454.6</v>
      </c>
      <c r="EH245">
        <v>38937.199999999997</v>
      </c>
      <c r="EI245">
        <v>46341.7</v>
      </c>
      <c r="EJ245">
        <v>52112.2</v>
      </c>
      <c r="EK245">
        <v>55380.800000000003</v>
      </c>
      <c r="EL245">
        <v>62383.5</v>
      </c>
      <c r="EM245">
        <v>1.9843999999999999</v>
      </c>
      <c r="EN245">
        <v>2.1909999999999998</v>
      </c>
      <c r="EO245">
        <v>4.28259E-2</v>
      </c>
      <c r="EP245">
        <v>0</v>
      </c>
      <c r="EQ245">
        <v>24.321999999999999</v>
      </c>
      <c r="ER245">
        <v>999.9</v>
      </c>
      <c r="ES245">
        <v>50.177</v>
      </c>
      <c r="ET245">
        <v>33.414999999999999</v>
      </c>
      <c r="EU245">
        <v>34.793300000000002</v>
      </c>
      <c r="EV245">
        <v>54.107199999999999</v>
      </c>
      <c r="EW245">
        <v>36.778799999999997</v>
      </c>
      <c r="EX245">
        <v>2</v>
      </c>
      <c r="EY245">
        <v>-6.8800799999999995E-2</v>
      </c>
      <c r="EZ245">
        <v>3.56176</v>
      </c>
      <c r="FA245">
        <v>20.110199999999999</v>
      </c>
      <c r="FB245">
        <v>5.1981200000000003</v>
      </c>
      <c r="FC245">
        <v>12.0099</v>
      </c>
      <c r="FD245">
        <v>4.9756</v>
      </c>
      <c r="FE245">
        <v>3.2934000000000001</v>
      </c>
      <c r="FF245">
        <v>9999</v>
      </c>
      <c r="FG245">
        <v>9999</v>
      </c>
      <c r="FH245">
        <v>9999</v>
      </c>
      <c r="FI245">
        <v>556.79999999999995</v>
      </c>
      <c r="FJ245">
        <v>1.8631</v>
      </c>
      <c r="FK245">
        <v>1.8678300000000001</v>
      </c>
      <c r="FL245">
        <v>1.86768</v>
      </c>
      <c r="FM245">
        <v>1.8688</v>
      </c>
      <c r="FN245">
        <v>1.8696600000000001</v>
      </c>
      <c r="FO245">
        <v>1.8656900000000001</v>
      </c>
      <c r="FP245">
        <v>1.86676</v>
      </c>
      <c r="FQ245">
        <v>1.8681300000000001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18.98</v>
      </c>
      <c r="GF245">
        <v>0.21329999999999999</v>
      </c>
      <c r="GG245">
        <v>5.3564593647505196</v>
      </c>
      <c r="GH245">
        <v>9.5670261133577305E-3</v>
      </c>
      <c r="GI245">
        <v>-9.19467254998099E-7</v>
      </c>
      <c r="GJ245">
        <v>-2.1372918425907501E-11</v>
      </c>
      <c r="GK245">
        <v>0.21331065453237499</v>
      </c>
      <c r="GL245">
        <v>0</v>
      </c>
      <c r="GM245">
        <v>0</v>
      </c>
      <c r="GN245">
        <v>0</v>
      </c>
      <c r="GO245">
        <v>-4</v>
      </c>
      <c r="GP245">
        <v>1866</v>
      </c>
      <c r="GQ245">
        <v>1</v>
      </c>
      <c r="GR245">
        <v>18</v>
      </c>
      <c r="GS245">
        <v>18796.599999999999</v>
      </c>
      <c r="GT245">
        <v>30172.6</v>
      </c>
      <c r="GU245">
        <v>4.05396</v>
      </c>
      <c r="GV245">
        <v>0</v>
      </c>
      <c r="GW245">
        <v>2.2485400000000002</v>
      </c>
      <c r="GX245">
        <v>2.7343799999999998</v>
      </c>
      <c r="GY245">
        <v>1.9958499999999999</v>
      </c>
      <c r="GZ245">
        <v>2.34009</v>
      </c>
      <c r="HA245">
        <v>37.289900000000003</v>
      </c>
      <c r="HB245">
        <v>15.462899999999999</v>
      </c>
      <c r="HC245">
        <v>18</v>
      </c>
      <c r="HD245">
        <v>495.154</v>
      </c>
      <c r="HE245">
        <v>638.60900000000004</v>
      </c>
      <c r="HF245">
        <v>18.207100000000001</v>
      </c>
      <c r="HG245">
        <v>26.265599999999999</v>
      </c>
      <c r="HH245">
        <v>30.000900000000001</v>
      </c>
      <c r="HI245">
        <v>26.099599999999999</v>
      </c>
      <c r="HJ245">
        <v>26.02</v>
      </c>
      <c r="HK245">
        <v>100</v>
      </c>
      <c r="HL245">
        <v>45.549799999999998</v>
      </c>
      <c r="HM245">
        <v>0</v>
      </c>
      <c r="HN245">
        <v>18.205300000000001</v>
      </c>
      <c r="HO245">
        <v>1906.38</v>
      </c>
      <c r="HP245">
        <v>18.5288</v>
      </c>
      <c r="HQ245">
        <v>102.762</v>
      </c>
      <c r="HR245">
        <v>103.883</v>
      </c>
    </row>
    <row r="246" spans="1:226" x14ac:dyDescent="0.2">
      <c r="A246">
        <v>230</v>
      </c>
      <c r="B246">
        <v>1657209573.0999999</v>
      </c>
      <c r="C246">
        <v>2968.0999999046298</v>
      </c>
      <c r="D246" t="s">
        <v>820</v>
      </c>
      <c r="E246" t="s">
        <v>821</v>
      </c>
      <c r="F246">
        <v>5</v>
      </c>
      <c r="G246" t="s">
        <v>596</v>
      </c>
      <c r="H246" t="s">
        <v>354</v>
      </c>
      <c r="I246">
        <v>1657209565.5999999</v>
      </c>
      <c r="J246">
        <f t="shared" si="102"/>
        <v>1.8475796234281255E-3</v>
      </c>
      <c r="K246">
        <f t="shared" si="103"/>
        <v>1.8475796234281257</v>
      </c>
      <c r="L246">
        <f t="shared" si="104"/>
        <v>26.985370124011528</v>
      </c>
      <c r="M246">
        <f t="shared" si="105"/>
        <v>1738.8688888888901</v>
      </c>
      <c r="N246">
        <f t="shared" si="106"/>
        <v>1073.4399275614985</v>
      </c>
      <c r="O246">
        <f t="shared" si="107"/>
        <v>80.096391067859685</v>
      </c>
      <c r="P246">
        <f t="shared" si="108"/>
        <v>129.74840879691413</v>
      </c>
      <c r="Q246">
        <f t="shared" si="109"/>
        <v>7.2129516085412251E-2</v>
      </c>
      <c r="R246">
        <f t="shared" si="110"/>
        <v>2.4442784639148756</v>
      </c>
      <c r="S246">
        <f t="shared" si="111"/>
        <v>7.0967566822894693E-2</v>
      </c>
      <c r="T246">
        <f t="shared" si="112"/>
        <v>4.4457566585363886E-2</v>
      </c>
      <c r="U246">
        <f t="shared" si="113"/>
        <v>321.51326877777791</v>
      </c>
      <c r="V246">
        <f t="shared" si="114"/>
        <v>26.241038593123687</v>
      </c>
      <c r="W246">
        <f t="shared" si="115"/>
        <v>26.241038593123687</v>
      </c>
      <c r="X246">
        <f t="shared" si="116"/>
        <v>3.4226864672945787</v>
      </c>
      <c r="Y246">
        <f t="shared" si="117"/>
        <v>49.864166221154512</v>
      </c>
      <c r="Z246">
        <f t="shared" si="118"/>
        <v>1.5447702653469491</v>
      </c>
      <c r="AA246">
        <f t="shared" si="119"/>
        <v>3.0979566739282838</v>
      </c>
      <c r="AB246">
        <f t="shared" si="120"/>
        <v>1.8779162019476296</v>
      </c>
      <c r="AC246">
        <f t="shared" si="121"/>
        <v>-81.478261393180333</v>
      </c>
      <c r="AD246">
        <f t="shared" si="122"/>
        <v>-220.99431405986203</v>
      </c>
      <c r="AE246">
        <f t="shared" si="123"/>
        <v>-19.202266631390323</v>
      </c>
      <c r="AF246">
        <f t="shared" si="124"/>
        <v>-0.16157330665478753</v>
      </c>
      <c r="AG246">
        <f t="shared" si="125"/>
        <v>26.516097207730095</v>
      </c>
      <c r="AH246">
        <f t="shared" si="126"/>
        <v>1.8549531564568833</v>
      </c>
      <c r="AI246">
        <f t="shared" si="127"/>
        <v>26.985370124011528</v>
      </c>
      <c r="AJ246">
        <v>1807.1429245679999</v>
      </c>
      <c r="AK246">
        <v>1774.8320606060599</v>
      </c>
      <c r="AL246">
        <v>-0.170518463269349</v>
      </c>
      <c r="AM246">
        <v>66.352371143626101</v>
      </c>
      <c r="AN246">
        <f t="shared" si="128"/>
        <v>1.8475796234281257</v>
      </c>
      <c r="AO246">
        <v>18.519446692869</v>
      </c>
      <c r="AP246">
        <v>20.6941818181818</v>
      </c>
      <c r="AQ246">
        <v>-7.6880889659673203E-4</v>
      </c>
      <c r="AR246">
        <v>77.378887929022895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39739.913194548128</v>
      </c>
      <c r="AX246">
        <f t="shared" si="132"/>
        <v>1999.9792592592601</v>
      </c>
      <c r="AY246">
        <f t="shared" si="133"/>
        <v>1681.1828777777785</v>
      </c>
      <c r="AZ246">
        <f t="shared" si="134"/>
        <v>0.84060015622384232</v>
      </c>
      <c r="BA246">
        <f t="shared" si="135"/>
        <v>0.16075830151201567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1657209565.5999999</v>
      </c>
      <c r="BH246">
        <v>1738.8688888888901</v>
      </c>
      <c r="BI246">
        <v>1774.5577777777801</v>
      </c>
      <c r="BJ246">
        <v>20.702781481481502</v>
      </c>
      <c r="BK246">
        <v>18.522985185185199</v>
      </c>
      <c r="BL246">
        <v>1719.8862962963001</v>
      </c>
      <c r="BM246">
        <v>20.489474074074099</v>
      </c>
      <c r="BN246">
        <v>500.01474074074099</v>
      </c>
      <c r="BO246">
        <v>74.574022222222197</v>
      </c>
      <c r="BP246">
        <v>4.2534337037036997E-2</v>
      </c>
      <c r="BQ246">
        <v>24.563992592592601</v>
      </c>
      <c r="BR246">
        <v>25.021103703703702</v>
      </c>
      <c r="BS246">
        <v>999.9</v>
      </c>
      <c r="BT246">
        <v>0</v>
      </c>
      <c r="BU246">
        <v>0</v>
      </c>
      <c r="BV246">
        <v>9995.9259259259306</v>
      </c>
      <c r="BW246">
        <v>0</v>
      </c>
      <c r="BX246">
        <v>1670.0670370370401</v>
      </c>
      <c r="BY246">
        <v>-35.689185185185202</v>
      </c>
      <c r="BZ246">
        <v>1775.62851851852</v>
      </c>
      <c r="CA246">
        <v>1808.0462962962999</v>
      </c>
      <c r="CB246">
        <v>2.1798077777777798</v>
      </c>
      <c r="CC246">
        <v>1774.5577777777801</v>
      </c>
      <c r="CD246">
        <v>18.522985185185199</v>
      </c>
      <c r="CE246">
        <v>1.5438907407407401</v>
      </c>
      <c r="CF246">
        <v>1.38133222222222</v>
      </c>
      <c r="CG246">
        <v>13.409896296296299</v>
      </c>
      <c r="CH246">
        <v>11.7142481481481</v>
      </c>
      <c r="CI246">
        <v>1999.9792592592601</v>
      </c>
      <c r="CJ246">
        <v>0.97999599999999998</v>
      </c>
      <c r="CK246">
        <v>2.0003699999999999E-2</v>
      </c>
      <c r="CL246">
        <v>0</v>
      </c>
      <c r="CM246">
        <v>2.2806592592592598</v>
      </c>
      <c r="CN246">
        <v>0</v>
      </c>
      <c r="CO246">
        <v>8996.1270370370403</v>
      </c>
      <c r="CP246">
        <v>17299.9703703704</v>
      </c>
      <c r="CQ246">
        <v>38.802814814814802</v>
      </c>
      <c r="CR246">
        <v>40.161740740740697</v>
      </c>
      <c r="CS246">
        <v>38.686999999999998</v>
      </c>
      <c r="CT246">
        <v>38.432407407407403</v>
      </c>
      <c r="CU246">
        <v>38.134185185185203</v>
      </c>
      <c r="CV246">
        <v>1959.9692592592601</v>
      </c>
      <c r="CW246">
        <v>40.01</v>
      </c>
      <c r="CX246">
        <v>0</v>
      </c>
      <c r="CY246">
        <v>1657209552</v>
      </c>
      <c r="CZ246">
        <v>0</v>
      </c>
      <c r="DA246">
        <v>0</v>
      </c>
      <c r="DB246" t="s">
        <v>356</v>
      </c>
      <c r="DC246">
        <v>1656081770.5</v>
      </c>
      <c r="DD246">
        <v>1655399214.5999999</v>
      </c>
      <c r="DE246">
        <v>0</v>
      </c>
      <c r="DF246">
        <v>0.13400000000000001</v>
      </c>
      <c r="DG246">
        <v>-0.06</v>
      </c>
      <c r="DH246">
        <v>9.3309999999999995</v>
      </c>
      <c r="DI246">
        <v>0.51100000000000001</v>
      </c>
      <c r="DJ246">
        <v>421</v>
      </c>
      <c r="DK246">
        <v>25</v>
      </c>
      <c r="DL246">
        <v>1.93</v>
      </c>
      <c r="DM246">
        <v>0.15</v>
      </c>
      <c r="DN246">
        <v>-35.946456097560997</v>
      </c>
      <c r="DO246">
        <v>5.4706724738675403</v>
      </c>
      <c r="DP246">
        <v>0.63073857019071999</v>
      </c>
      <c r="DQ246">
        <v>0</v>
      </c>
      <c r="DR246">
        <v>2.1804041463414601</v>
      </c>
      <c r="DS246">
        <v>-1.5077142857144401E-2</v>
      </c>
      <c r="DT246">
        <v>2.6643807405319402E-2</v>
      </c>
      <c r="DU246">
        <v>1</v>
      </c>
      <c r="DV246">
        <v>1</v>
      </c>
      <c r="DW246">
        <v>2</v>
      </c>
      <c r="DX246" t="s">
        <v>357</v>
      </c>
      <c r="DY246">
        <v>2.9737</v>
      </c>
      <c r="DZ246">
        <v>2.69584</v>
      </c>
      <c r="EA246">
        <v>0.19497800000000001</v>
      </c>
      <c r="EB246">
        <v>0.19822000000000001</v>
      </c>
      <c r="EC246">
        <v>7.7812400000000004E-2</v>
      </c>
      <c r="ED246">
        <v>7.23776E-2</v>
      </c>
      <c r="EE246">
        <v>31497.8</v>
      </c>
      <c r="EF246">
        <v>34424.699999999997</v>
      </c>
      <c r="EG246">
        <v>35454.6</v>
      </c>
      <c r="EH246">
        <v>38936.400000000001</v>
      </c>
      <c r="EI246">
        <v>46344.2</v>
      </c>
      <c r="EJ246">
        <v>52112.4</v>
      </c>
      <c r="EK246">
        <v>55381</v>
      </c>
      <c r="EL246">
        <v>62382.7</v>
      </c>
      <c r="EM246">
        <v>1.9845999999999999</v>
      </c>
      <c r="EN246">
        <v>2.1907999999999999</v>
      </c>
      <c r="EO246">
        <v>4.3243200000000002E-2</v>
      </c>
      <c r="EP246">
        <v>0</v>
      </c>
      <c r="EQ246">
        <v>24.3278</v>
      </c>
      <c r="ER246">
        <v>999.9</v>
      </c>
      <c r="ES246">
        <v>50.128</v>
      </c>
      <c r="ET246">
        <v>33.424999999999997</v>
      </c>
      <c r="EU246">
        <v>34.778599999999997</v>
      </c>
      <c r="EV246">
        <v>53.877200000000002</v>
      </c>
      <c r="EW246">
        <v>36.770800000000001</v>
      </c>
      <c r="EX246">
        <v>2</v>
      </c>
      <c r="EY246">
        <v>-6.8211400000000005E-2</v>
      </c>
      <c r="EZ246">
        <v>3.5815700000000001</v>
      </c>
      <c r="FA246">
        <v>20.109400000000001</v>
      </c>
      <c r="FB246">
        <v>5.1993200000000002</v>
      </c>
      <c r="FC246">
        <v>12.008800000000001</v>
      </c>
      <c r="FD246">
        <v>4.9756</v>
      </c>
      <c r="FE246">
        <v>3.2934000000000001</v>
      </c>
      <c r="FF246">
        <v>9999</v>
      </c>
      <c r="FG246">
        <v>9999</v>
      </c>
      <c r="FH246">
        <v>9999</v>
      </c>
      <c r="FI246">
        <v>556.79999999999995</v>
      </c>
      <c r="FJ246">
        <v>1.8631</v>
      </c>
      <c r="FK246">
        <v>1.8678600000000001</v>
      </c>
      <c r="FL246">
        <v>1.86768</v>
      </c>
      <c r="FM246">
        <v>1.8688400000000001</v>
      </c>
      <c r="FN246">
        <v>1.8696600000000001</v>
      </c>
      <c r="FO246">
        <v>1.8656900000000001</v>
      </c>
      <c r="FP246">
        <v>1.86676</v>
      </c>
      <c r="FQ246">
        <v>1.8681300000000001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18.98</v>
      </c>
      <c r="GF246">
        <v>0.21329999999999999</v>
      </c>
      <c r="GG246">
        <v>5.3564593647505196</v>
      </c>
      <c r="GH246">
        <v>9.5670261133577305E-3</v>
      </c>
      <c r="GI246">
        <v>-9.19467254998099E-7</v>
      </c>
      <c r="GJ246">
        <v>-2.1372918425907501E-11</v>
      </c>
      <c r="GK246">
        <v>0.21331065453237499</v>
      </c>
      <c r="GL246">
        <v>0</v>
      </c>
      <c r="GM246">
        <v>0</v>
      </c>
      <c r="GN246">
        <v>0</v>
      </c>
      <c r="GO246">
        <v>-4</v>
      </c>
      <c r="GP246">
        <v>1866</v>
      </c>
      <c r="GQ246">
        <v>1</v>
      </c>
      <c r="GR246">
        <v>18</v>
      </c>
      <c r="GS246">
        <v>18796.7</v>
      </c>
      <c r="GT246">
        <v>30172.6</v>
      </c>
      <c r="GU246">
        <v>4.0515100000000004</v>
      </c>
      <c r="GV246">
        <v>0</v>
      </c>
      <c r="GW246">
        <v>2.2485400000000002</v>
      </c>
      <c r="GX246">
        <v>2.7355999999999998</v>
      </c>
      <c r="GY246">
        <v>1.9958499999999999</v>
      </c>
      <c r="GZ246">
        <v>2.34253</v>
      </c>
      <c r="HA246">
        <v>37.289900000000003</v>
      </c>
      <c r="HB246">
        <v>15.462899999999999</v>
      </c>
      <c r="HC246">
        <v>18</v>
      </c>
      <c r="HD246">
        <v>495.34399999999999</v>
      </c>
      <c r="HE246">
        <v>638.52700000000004</v>
      </c>
      <c r="HF246">
        <v>18.1846</v>
      </c>
      <c r="HG246">
        <v>26.271799999999999</v>
      </c>
      <c r="HH246">
        <v>30.000699999999998</v>
      </c>
      <c r="HI246">
        <v>26.106200000000001</v>
      </c>
      <c r="HJ246">
        <v>26.026499999999999</v>
      </c>
      <c r="HK246">
        <v>100</v>
      </c>
      <c r="HL246">
        <v>45.549799999999998</v>
      </c>
      <c r="HM246">
        <v>0</v>
      </c>
      <c r="HN246">
        <v>18.1831</v>
      </c>
      <c r="HO246">
        <v>1926.47</v>
      </c>
      <c r="HP246">
        <v>18.561399999999999</v>
      </c>
      <c r="HQ246">
        <v>102.76300000000001</v>
      </c>
      <c r="HR246">
        <v>103.88200000000001</v>
      </c>
    </row>
    <row r="247" spans="1:226" x14ac:dyDescent="0.2">
      <c r="A247">
        <v>231</v>
      </c>
      <c r="B247">
        <v>1657209578.0999999</v>
      </c>
      <c r="C247">
        <v>2973.0999999046298</v>
      </c>
      <c r="D247" t="s">
        <v>822</v>
      </c>
      <c r="E247" t="s">
        <v>823</v>
      </c>
      <c r="F247">
        <v>5</v>
      </c>
      <c r="G247" t="s">
        <v>596</v>
      </c>
      <c r="H247" t="s">
        <v>354</v>
      </c>
      <c r="I247">
        <v>1657209570.31429</v>
      </c>
      <c r="J247">
        <f t="shared" si="102"/>
        <v>1.8093310315592151E-3</v>
      </c>
      <c r="K247">
        <f t="shared" si="103"/>
        <v>1.809331031559215</v>
      </c>
      <c r="L247">
        <f t="shared" si="104"/>
        <v>26.66751105144003</v>
      </c>
      <c r="M247">
        <f t="shared" si="105"/>
        <v>1738.33428571429</v>
      </c>
      <c r="N247">
        <f t="shared" si="106"/>
        <v>1066.5808749712146</v>
      </c>
      <c r="O247">
        <f t="shared" si="107"/>
        <v>79.585031161889418</v>
      </c>
      <c r="P247">
        <f t="shared" si="108"/>
        <v>129.70923400636289</v>
      </c>
      <c r="Q247">
        <f t="shared" si="109"/>
        <v>7.0514741769667363E-2</v>
      </c>
      <c r="R247">
        <f t="shared" si="110"/>
        <v>2.4445842815651306</v>
      </c>
      <c r="S247">
        <f t="shared" si="111"/>
        <v>6.9403940275268861E-2</v>
      </c>
      <c r="T247">
        <f t="shared" si="112"/>
        <v>4.3475806158831121E-2</v>
      </c>
      <c r="U247">
        <f t="shared" si="113"/>
        <v>321.51538199999993</v>
      </c>
      <c r="V247">
        <f t="shared" si="114"/>
        <v>26.251616781935031</v>
      </c>
      <c r="W247">
        <f t="shared" si="115"/>
        <v>26.251616781935031</v>
      </c>
      <c r="X247">
        <f t="shared" si="116"/>
        <v>3.424825605213266</v>
      </c>
      <c r="Y247">
        <f t="shared" si="117"/>
        <v>49.85416736866032</v>
      </c>
      <c r="Z247">
        <f t="shared" si="118"/>
        <v>1.5443655107685725</v>
      </c>
      <c r="AA247">
        <f t="shared" si="119"/>
        <v>3.0977661292552292</v>
      </c>
      <c r="AB247">
        <f t="shared" si="120"/>
        <v>1.8804600944446934</v>
      </c>
      <c r="AC247">
        <f t="shared" si="121"/>
        <v>-79.791498491761388</v>
      </c>
      <c r="AD247">
        <f t="shared" si="122"/>
        <v>-222.55161216675629</v>
      </c>
      <c r="AE247">
        <f t="shared" si="123"/>
        <v>-19.336091945068194</v>
      </c>
      <c r="AF247">
        <f t="shared" si="124"/>
        <v>-0.16382060358591843</v>
      </c>
      <c r="AG247">
        <f t="shared" si="125"/>
        <v>26.217376145478351</v>
      </c>
      <c r="AH247">
        <f t="shared" si="126"/>
        <v>1.851508205175858</v>
      </c>
      <c r="AI247">
        <f t="shared" si="127"/>
        <v>26.66751105144003</v>
      </c>
      <c r="AJ247">
        <v>1805.8555746720899</v>
      </c>
      <c r="AK247">
        <v>1773.8811515151499</v>
      </c>
      <c r="AL247">
        <v>-0.157795730517552</v>
      </c>
      <c r="AM247">
        <v>66.352371143626101</v>
      </c>
      <c r="AN247">
        <f t="shared" si="128"/>
        <v>1.809331031559215</v>
      </c>
      <c r="AO247">
        <v>18.517851551865</v>
      </c>
      <c r="AP247">
        <v>20.675259393939399</v>
      </c>
      <c r="AQ247">
        <v>-6.6639575602501604E-3</v>
      </c>
      <c r="AR247">
        <v>77.378887929022895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39747.658284340418</v>
      </c>
      <c r="AX247">
        <f t="shared" si="132"/>
        <v>1999.9925000000001</v>
      </c>
      <c r="AY247">
        <f t="shared" si="133"/>
        <v>1681.1939999999997</v>
      </c>
      <c r="AZ247">
        <f t="shared" si="134"/>
        <v>0.84060015225057083</v>
      </c>
      <c r="BA247">
        <f t="shared" si="135"/>
        <v>0.16075829384360188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1657209570.31429</v>
      </c>
      <c r="BH247">
        <v>1738.33428571429</v>
      </c>
      <c r="BI247">
        <v>1773.6578571428599</v>
      </c>
      <c r="BJ247">
        <v>20.6972428571429</v>
      </c>
      <c r="BK247">
        <v>18.521389285714299</v>
      </c>
      <c r="BL247">
        <v>1719.3539285714301</v>
      </c>
      <c r="BM247">
        <v>20.4839357142857</v>
      </c>
      <c r="BN247">
        <v>499.99332142857099</v>
      </c>
      <c r="BO247">
        <v>74.5744785714286</v>
      </c>
      <c r="BP247">
        <v>4.24895642857143E-2</v>
      </c>
      <c r="BQ247">
        <v>24.562964285714301</v>
      </c>
      <c r="BR247">
        <v>25.024010714285701</v>
      </c>
      <c r="BS247">
        <v>999.9</v>
      </c>
      <c r="BT247">
        <v>0</v>
      </c>
      <c r="BU247">
        <v>0</v>
      </c>
      <c r="BV247">
        <v>9997.8571428571395</v>
      </c>
      <c r="BW247">
        <v>0</v>
      </c>
      <c r="BX247">
        <v>1572.76357142857</v>
      </c>
      <c r="BY247">
        <v>-35.323989285714298</v>
      </c>
      <c r="BZ247">
        <v>1775.0721428571401</v>
      </c>
      <c r="CA247">
        <v>1807.1271428571399</v>
      </c>
      <c r="CB247">
        <v>2.1758607142857098</v>
      </c>
      <c r="CC247">
        <v>1773.6578571428599</v>
      </c>
      <c r="CD247">
        <v>18.521389285714299</v>
      </c>
      <c r="CE247">
        <v>1.54348678571429</v>
      </c>
      <c r="CF247">
        <v>1.3812217857142901</v>
      </c>
      <c r="CG247">
        <v>13.4058857142857</v>
      </c>
      <c r="CH247">
        <v>11.7130428571429</v>
      </c>
      <c r="CI247">
        <v>1999.9925000000001</v>
      </c>
      <c r="CJ247">
        <v>0.97999610714285701</v>
      </c>
      <c r="CK247">
        <v>2.0003585714285701E-2</v>
      </c>
      <c r="CL247">
        <v>0</v>
      </c>
      <c r="CM247">
        <v>2.32191428571429</v>
      </c>
      <c r="CN247">
        <v>0</v>
      </c>
      <c r="CO247">
        <v>8922.0174999999999</v>
      </c>
      <c r="CP247">
        <v>17300.078571428599</v>
      </c>
      <c r="CQ247">
        <v>38.8075714285714</v>
      </c>
      <c r="CR247">
        <v>40.180357142857098</v>
      </c>
      <c r="CS247">
        <v>38.686999999999998</v>
      </c>
      <c r="CT247">
        <v>38.436999999999998</v>
      </c>
      <c r="CU247">
        <v>38.153785714285704</v>
      </c>
      <c r="CV247">
        <v>1959.9825000000001</v>
      </c>
      <c r="CW247">
        <v>40.01</v>
      </c>
      <c r="CX247">
        <v>0</v>
      </c>
      <c r="CY247">
        <v>1657209556.8</v>
      </c>
      <c r="CZ247">
        <v>0</v>
      </c>
      <c r="DA247">
        <v>0</v>
      </c>
      <c r="DB247" t="s">
        <v>356</v>
      </c>
      <c r="DC247">
        <v>1656081770.5</v>
      </c>
      <c r="DD247">
        <v>1655399214.5999999</v>
      </c>
      <c r="DE247">
        <v>0</v>
      </c>
      <c r="DF247">
        <v>0.13400000000000001</v>
      </c>
      <c r="DG247">
        <v>-0.06</v>
      </c>
      <c r="DH247">
        <v>9.3309999999999995</v>
      </c>
      <c r="DI247">
        <v>0.51100000000000001</v>
      </c>
      <c r="DJ247">
        <v>421</v>
      </c>
      <c r="DK247">
        <v>25</v>
      </c>
      <c r="DL247">
        <v>1.93</v>
      </c>
      <c r="DM247">
        <v>0.15</v>
      </c>
      <c r="DN247">
        <v>-35.569268292682899</v>
      </c>
      <c r="DO247">
        <v>5.27473379790945</v>
      </c>
      <c r="DP247">
        <v>0.617196473615514</v>
      </c>
      <c r="DQ247">
        <v>0</v>
      </c>
      <c r="DR247">
        <v>2.1750792682926798</v>
      </c>
      <c r="DS247">
        <v>1.43274564459936E-2</v>
      </c>
      <c r="DT247">
        <v>1.02919109582196E-2</v>
      </c>
      <c r="DU247">
        <v>1</v>
      </c>
      <c r="DV247">
        <v>1</v>
      </c>
      <c r="DW247">
        <v>2</v>
      </c>
      <c r="DX247" t="s">
        <v>357</v>
      </c>
      <c r="DY247">
        <v>2.9742199999999999</v>
      </c>
      <c r="DZ247">
        <v>2.6963599999999999</v>
      </c>
      <c r="EA247">
        <v>0.19490199999999999</v>
      </c>
      <c r="EB247">
        <v>0.19816500000000001</v>
      </c>
      <c r="EC247">
        <v>7.77452E-2</v>
      </c>
      <c r="ED247">
        <v>7.2376099999999999E-2</v>
      </c>
      <c r="EE247">
        <v>31500.1</v>
      </c>
      <c r="EF247">
        <v>34426.400000000001</v>
      </c>
      <c r="EG247">
        <v>35453.9</v>
      </c>
      <c r="EH247">
        <v>38935.699999999997</v>
      </c>
      <c r="EI247">
        <v>46347</v>
      </c>
      <c r="EJ247">
        <v>52111.9</v>
      </c>
      <c r="EK247">
        <v>55380.2</v>
      </c>
      <c r="EL247">
        <v>62382</v>
      </c>
      <c r="EM247">
        <v>1.9843999999999999</v>
      </c>
      <c r="EN247">
        <v>2.1905999999999999</v>
      </c>
      <c r="EO247">
        <v>4.3034599999999999E-2</v>
      </c>
      <c r="EP247">
        <v>0</v>
      </c>
      <c r="EQ247">
        <v>24.331800000000001</v>
      </c>
      <c r="ER247">
        <v>999.9</v>
      </c>
      <c r="ES247">
        <v>50.103999999999999</v>
      </c>
      <c r="ET247">
        <v>33.424999999999997</v>
      </c>
      <c r="EU247">
        <v>34.763199999999998</v>
      </c>
      <c r="EV247">
        <v>53.437199999999997</v>
      </c>
      <c r="EW247">
        <v>36.826900000000002</v>
      </c>
      <c r="EX247">
        <v>2</v>
      </c>
      <c r="EY247">
        <v>-6.7317100000000005E-2</v>
      </c>
      <c r="EZ247">
        <v>3.63802</v>
      </c>
      <c r="FA247">
        <v>20.108699999999999</v>
      </c>
      <c r="FB247">
        <v>5.1993200000000002</v>
      </c>
      <c r="FC247">
        <v>12.0099</v>
      </c>
      <c r="FD247">
        <v>4.976</v>
      </c>
      <c r="FE247">
        <v>3.2932000000000001</v>
      </c>
      <c r="FF247">
        <v>9999</v>
      </c>
      <c r="FG247">
        <v>9999</v>
      </c>
      <c r="FH247">
        <v>9999</v>
      </c>
      <c r="FI247">
        <v>556.79999999999995</v>
      </c>
      <c r="FJ247">
        <v>1.8631</v>
      </c>
      <c r="FK247">
        <v>1.8678300000000001</v>
      </c>
      <c r="FL247">
        <v>1.86768</v>
      </c>
      <c r="FM247">
        <v>1.8688400000000001</v>
      </c>
      <c r="FN247">
        <v>1.8696600000000001</v>
      </c>
      <c r="FO247">
        <v>1.8656900000000001</v>
      </c>
      <c r="FP247">
        <v>1.86676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18.97</v>
      </c>
      <c r="GF247">
        <v>0.21329999999999999</v>
      </c>
      <c r="GG247">
        <v>5.3564593647505196</v>
      </c>
      <c r="GH247">
        <v>9.5670261133577305E-3</v>
      </c>
      <c r="GI247">
        <v>-9.19467254998099E-7</v>
      </c>
      <c r="GJ247">
        <v>-2.1372918425907501E-11</v>
      </c>
      <c r="GK247">
        <v>0.21331065453237499</v>
      </c>
      <c r="GL247">
        <v>0</v>
      </c>
      <c r="GM247">
        <v>0</v>
      </c>
      <c r="GN247">
        <v>0</v>
      </c>
      <c r="GO247">
        <v>-4</v>
      </c>
      <c r="GP247">
        <v>1866</v>
      </c>
      <c r="GQ247">
        <v>1</v>
      </c>
      <c r="GR247">
        <v>18</v>
      </c>
      <c r="GS247">
        <v>18796.8</v>
      </c>
      <c r="GT247">
        <v>30172.7</v>
      </c>
      <c r="GU247">
        <v>4.0490700000000004</v>
      </c>
      <c r="GV247">
        <v>0</v>
      </c>
      <c r="GW247">
        <v>2.2485400000000002</v>
      </c>
      <c r="GX247">
        <v>2.7343799999999998</v>
      </c>
      <c r="GY247">
        <v>1.9958499999999999</v>
      </c>
      <c r="GZ247">
        <v>2.35229</v>
      </c>
      <c r="HA247">
        <v>37.289900000000003</v>
      </c>
      <c r="HB247">
        <v>15.462899999999999</v>
      </c>
      <c r="HC247">
        <v>18</v>
      </c>
      <c r="HD247">
        <v>495.27300000000002</v>
      </c>
      <c r="HE247">
        <v>638.471</v>
      </c>
      <c r="HF247">
        <v>18.160299999999999</v>
      </c>
      <c r="HG247">
        <v>26.279800000000002</v>
      </c>
      <c r="HH247">
        <v>30.001000000000001</v>
      </c>
      <c r="HI247">
        <v>26.1128</v>
      </c>
      <c r="HJ247">
        <v>26.0352</v>
      </c>
      <c r="HK247">
        <v>100</v>
      </c>
      <c r="HL247">
        <v>45.549799999999998</v>
      </c>
      <c r="HM247">
        <v>0</v>
      </c>
      <c r="HN247">
        <v>18.154599999999999</v>
      </c>
      <c r="HO247">
        <v>1940</v>
      </c>
      <c r="HP247">
        <v>18.607500000000002</v>
      </c>
      <c r="HQ247">
        <v>102.761</v>
      </c>
      <c r="HR247">
        <v>103.88</v>
      </c>
    </row>
    <row r="248" spans="1:226" x14ac:dyDescent="0.2">
      <c r="A248">
        <v>232</v>
      </c>
      <c r="B248">
        <v>1657209583.0999999</v>
      </c>
      <c r="C248">
        <v>2978.0999999046298</v>
      </c>
      <c r="D248" t="s">
        <v>824</v>
      </c>
      <c r="E248" t="s">
        <v>825</v>
      </c>
      <c r="F248">
        <v>5</v>
      </c>
      <c r="G248" t="s">
        <v>596</v>
      </c>
      <c r="H248" t="s">
        <v>354</v>
      </c>
      <c r="I248">
        <v>1657209575.5999999</v>
      </c>
      <c r="J248">
        <f t="shared" si="102"/>
        <v>1.8036595198810588E-3</v>
      </c>
      <c r="K248">
        <f t="shared" si="103"/>
        <v>1.8036595198810588</v>
      </c>
      <c r="L248">
        <f t="shared" si="104"/>
        <v>27.276872950427123</v>
      </c>
      <c r="M248">
        <f t="shared" si="105"/>
        <v>1737.4911111111101</v>
      </c>
      <c r="N248">
        <f t="shared" si="106"/>
        <v>1049.794439897584</v>
      </c>
      <c r="O248">
        <f t="shared" si="107"/>
        <v>78.332955574927212</v>
      </c>
      <c r="P248">
        <f t="shared" si="108"/>
        <v>129.64710884901947</v>
      </c>
      <c r="Q248">
        <f t="shared" si="109"/>
        <v>7.0257697526827118E-2</v>
      </c>
      <c r="R248">
        <f t="shared" si="110"/>
        <v>2.4438682051585188</v>
      </c>
      <c r="S248">
        <f t="shared" si="111"/>
        <v>6.9154593649409832E-2</v>
      </c>
      <c r="T248">
        <f t="shared" si="112"/>
        <v>4.3319287786008756E-2</v>
      </c>
      <c r="U248">
        <f t="shared" si="113"/>
        <v>321.51663811111104</v>
      </c>
      <c r="V248">
        <f t="shared" si="114"/>
        <v>26.249954975121053</v>
      </c>
      <c r="W248">
        <f t="shared" si="115"/>
        <v>26.249954975121053</v>
      </c>
      <c r="X248">
        <f t="shared" si="116"/>
        <v>3.4244894747549157</v>
      </c>
      <c r="Y248">
        <f t="shared" si="117"/>
        <v>49.825924785632921</v>
      </c>
      <c r="Z248">
        <f t="shared" si="118"/>
        <v>1.5431325212360303</v>
      </c>
      <c r="AA248">
        <f t="shared" si="119"/>
        <v>3.0970474263650507</v>
      </c>
      <c r="AB248">
        <f t="shared" si="120"/>
        <v>1.8813569535188854</v>
      </c>
      <c r="AC248">
        <f t="shared" si="121"/>
        <v>-79.541384826754694</v>
      </c>
      <c r="AD248">
        <f t="shared" si="122"/>
        <v>-222.77855847226945</v>
      </c>
      <c r="AE248">
        <f t="shared" si="123"/>
        <v>-19.360942449918145</v>
      </c>
      <c r="AF248">
        <f t="shared" si="124"/>
        <v>-0.16424763783123808</v>
      </c>
      <c r="AG248">
        <f t="shared" si="125"/>
        <v>25.905604186449164</v>
      </c>
      <c r="AH248">
        <f t="shared" si="126"/>
        <v>1.838339235770962</v>
      </c>
      <c r="AI248">
        <f t="shared" si="127"/>
        <v>27.276872950427123</v>
      </c>
      <c r="AJ248">
        <v>1804.74286444009</v>
      </c>
      <c r="AK248">
        <v>1772.5637575757601</v>
      </c>
      <c r="AL248">
        <v>-0.293328575679628</v>
      </c>
      <c r="AM248">
        <v>66.352371143626101</v>
      </c>
      <c r="AN248">
        <f t="shared" si="128"/>
        <v>1.8036595198810588</v>
      </c>
      <c r="AO248">
        <v>18.522086558300199</v>
      </c>
      <c r="AP248">
        <v>20.652495757575799</v>
      </c>
      <c r="AQ248">
        <v>-2.2697083757835502E-3</v>
      </c>
      <c r="AR248">
        <v>77.378887929022895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39730.393228592533</v>
      </c>
      <c r="AX248">
        <f t="shared" si="132"/>
        <v>2000.0003703703701</v>
      </c>
      <c r="AY248">
        <f t="shared" si="133"/>
        <v>1681.2006111111109</v>
      </c>
      <c r="AZ248">
        <f t="shared" si="134"/>
        <v>0.84060014988886111</v>
      </c>
      <c r="BA248">
        <f t="shared" si="135"/>
        <v>0.16075828928550198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1657209575.5999999</v>
      </c>
      <c r="BH248">
        <v>1737.4911111111101</v>
      </c>
      <c r="BI248">
        <v>1772.4129629629599</v>
      </c>
      <c r="BJ248">
        <v>20.6805925925926</v>
      </c>
      <c r="BK248">
        <v>18.520070370370401</v>
      </c>
      <c r="BL248">
        <v>1718.5166666666701</v>
      </c>
      <c r="BM248">
        <v>20.467285185185201</v>
      </c>
      <c r="BN248">
        <v>499.96837037037</v>
      </c>
      <c r="BO248">
        <v>74.574807407407405</v>
      </c>
      <c r="BP248">
        <v>4.2615392592592602E-2</v>
      </c>
      <c r="BQ248">
        <v>24.5590851851852</v>
      </c>
      <c r="BR248">
        <v>25.023814814814799</v>
      </c>
      <c r="BS248">
        <v>999.9</v>
      </c>
      <c r="BT248">
        <v>0</v>
      </c>
      <c r="BU248">
        <v>0</v>
      </c>
      <c r="BV248">
        <v>9993.1481481481496</v>
      </c>
      <c r="BW248">
        <v>0</v>
      </c>
      <c r="BX248">
        <v>1569.1644444444401</v>
      </c>
      <c r="BY248">
        <v>-34.921622222222197</v>
      </c>
      <c r="BZ248">
        <v>1774.1822222222199</v>
      </c>
      <c r="CA248">
        <v>1805.8562962962999</v>
      </c>
      <c r="CB248">
        <v>2.1605285185185199</v>
      </c>
      <c r="CC248">
        <v>1772.4129629629599</v>
      </c>
      <c r="CD248">
        <v>18.520070370370401</v>
      </c>
      <c r="CE248">
        <v>1.5422514814814801</v>
      </c>
      <c r="CF248">
        <v>1.38113</v>
      </c>
      <c r="CG248">
        <v>13.3936037037037</v>
      </c>
      <c r="CH248">
        <v>11.7120259259259</v>
      </c>
      <c r="CI248">
        <v>2000.0003703703701</v>
      </c>
      <c r="CJ248">
        <v>0.97999622222222205</v>
      </c>
      <c r="CK248">
        <v>2.0003462962963001E-2</v>
      </c>
      <c r="CL248">
        <v>0</v>
      </c>
      <c r="CM248">
        <v>2.2587148148148199</v>
      </c>
      <c r="CN248">
        <v>0</v>
      </c>
      <c r="CO248">
        <v>8903.4496296296293</v>
      </c>
      <c r="CP248">
        <v>17300.140740740699</v>
      </c>
      <c r="CQ248">
        <v>38.811999999999998</v>
      </c>
      <c r="CR248">
        <v>40.186999999999998</v>
      </c>
      <c r="CS248">
        <v>38.686999999999998</v>
      </c>
      <c r="CT248">
        <v>38.436999999999998</v>
      </c>
      <c r="CU248">
        <v>38.168629629629599</v>
      </c>
      <c r="CV248">
        <v>1959.9903703703701</v>
      </c>
      <c r="CW248">
        <v>40.01</v>
      </c>
      <c r="CX248">
        <v>0</v>
      </c>
      <c r="CY248">
        <v>1657209562.2</v>
      </c>
      <c r="CZ248">
        <v>0</v>
      </c>
      <c r="DA248">
        <v>0</v>
      </c>
      <c r="DB248" t="s">
        <v>356</v>
      </c>
      <c r="DC248">
        <v>1656081770.5</v>
      </c>
      <c r="DD248">
        <v>1655399214.5999999</v>
      </c>
      <c r="DE248">
        <v>0</v>
      </c>
      <c r="DF248">
        <v>0.13400000000000001</v>
      </c>
      <c r="DG248">
        <v>-0.06</v>
      </c>
      <c r="DH248">
        <v>9.3309999999999995</v>
      </c>
      <c r="DI248">
        <v>0.51100000000000001</v>
      </c>
      <c r="DJ248">
        <v>421</v>
      </c>
      <c r="DK248">
        <v>25</v>
      </c>
      <c r="DL248">
        <v>1.93</v>
      </c>
      <c r="DM248">
        <v>0.15</v>
      </c>
      <c r="DN248">
        <v>-35.142768292682902</v>
      </c>
      <c r="DO248">
        <v>4.15706550522642</v>
      </c>
      <c r="DP248">
        <v>0.52590386510854703</v>
      </c>
      <c r="DQ248">
        <v>0</v>
      </c>
      <c r="DR248">
        <v>2.1669029268292701</v>
      </c>
      <c r="DS248">
        <v>-0.17773045296166901</v>
      </c>
      <c r="DT248">
        <v>1.9640836284900199E-2</v>
      </c>
      <c r="DU248">
        <v>0</v>
      </c>
      <c r="DV248">
        <v>0</v>
      </c>
      <c r="DW248">
        <v>2</v>
      </c>
      <c r="DX248" t="s">
        <v>365</v>
      </c>
      <c r="DY248">
        <v>2.9738000000000002</v>
      </c>
      <c r="DZ248">
        <v>2.6964999999999999</v>
      </c>
      <c r="EA248">
        <v>0.19483</v>
      </c>
      <c r="EB248">
        <v>0.198073</v>
      </c>
      <c r="EC248">
        <v>7.7681700000000006E-2</v>
      </c>
      <c r="ED248">
        <v>7.2396000000000002E-2</v>
      </c>
      <c r="EE248">
        <v>31502.7</v>
      </c>
      <c r="EF248">
        <v>34430.300000000003</v>
      </c>
      <c r="EG248">
        <v>35453.599999999999</v>
      </c>
      <c r="EH248">
        <v>38935.599999999999</v>
      </c>
      <c r="EI248">
        <v>46349.8</v>
      </c>
      <c r="EJ248">
        <v>52109.599999999999</v>
      </c>
      <c r="EK248">
        <v>55379.7</v>
      </c>
      <c r="EL248">
        <v>62380.6</v>
      </c>
      <c r="EM248">
        <v>1.9832000000000001</v>
      </c>
      <c r="EN248">
        <v>2.1909999999999998</v>
      </c>
      <c r="EO248">
        <v>4.0918599999999999E-2</v>
      </c>
      <c r="EP248">
        <v>0</v>
      </c>
      <c r="EQ248">
        <v>24.3339</v>
      </c>
      <c r="ER248">
        <v>999.9</v>
      </c>
      <c r="ES248">
        <v>50.055</v>
      </c>
      <c r="ET248">
        <v>33.454999999999998</v>
      </c>
      <c r="EU248">
        <v>34.784199999999998</v>
      </c>
      <c r="EV248">
        <v>53.627200000000002</v>
      </c>
      <c r="EW248">
        <v>36.822899999999997</v>
      </c>
      <c r="EX248">
        <v>2</v>
      </c>
      <c r="EY248">
        <v>-6.64024E-2</v>
      </c>
      <c r="EZ248">
        <v>3.6795</v>
      </c>
      <c r="FA248">
        <v>20.107800000000001</v>
      </c>
      <c r="FB248">
        <v>5.1993200000000002</v>
      </c>
      <c r="FC248">
        <v>12.0099</v>
      </c>
      <c r="FD248">
        <v>4.976</v>
      </c>
      <c r="FE248">
        <v>3.2938000000000001</v>
      </c>
      <c r="FF248">
        <v>9999</v>
      </c>
      <c r="FG248">
        <v>9999</v>
      </c>
      <c r="FH248">
        <v>9999</v>
      </c>
      <c r="FI248">
        <v>556.79999999999995</v>
      </c>
      <c r="FJ248">
        <v>1.8631</v>
      </c>
      <c r="FK248">
        <v>1.8678300000000001</v>
      </c>
      <c r="FL248">
        <v>1.86768</v>
      </c>
      <c r="FM248">
        <v>1.8688</v>
      </c>
      <c r="FN248">
        <v>1.8696600000000001</v>
      </c>
      <c r="FO248">
        <v>1.8656900000000001</v>
      </c>
      <c r="FP248">
        <v>1.86676</v>
      </c>
      <c r="FQ248">
        <v>1.8681300000000001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18.97</v>
      </c>
      <c r="GF248">
        <v>0.21340000000000001</v>
      </c>
      <c r="GG248">
        <v>5.3564593647505196</v>
      </c>
      <c r="GH248">
        <v>9.5670261133577305E-3</v>
      </c>
      <c r="GI248">
        <v>-9.19467254998099E-7</v>
      </c>
      <c r="GJ248">
        <v>-2.1372918425907501E-11</v>
      </c>
      <c r="GK248">
        <v>0.21331065453237499</v>
      </c>
      <c r="GL248">
        <v>0</v>
      </c>
      <c r="GM248">
        <v>0</v>
      </c>
      <c r="GN248">
        <v>0</v>
      </c>
      <c r="GO248">
        <v>-4</v>
      </c>
      <c r="GP248">
        <v>1866</v>
      </c>
      <c r="GQ248">
        <v>1</v>
      </c>
      <c r="GR248">
        <v>18</v>
      </c>
      <c r="GS248">
        <v>18796.900000000001</v>
      </c>
      <c r="GT248">
        <v>30172.799999999999</v>
      </c>
      <c r="GU248">
        <v>4.0478500000000004</v>
      </c>
      <c r="GV248">
        <v>0</v>
      </c>
      <c r="GW248">
        <v>2.2485400000000002</v>
      </c>
      <c r="GX248">
        <v>2.7343799999999998</v>
      </c>
      <c r="GY248">
        <v>1.9958499999999999</v>
      </c>
      <c r="GZ248">
        <v>2.34619</v>
      </c>
      <c r="HA248">
        <v>37.313800000000001</v>
      </c>
      <c r="HB248">
        <v>15.462899999999999</v>
      </c>
      <c r="HC248">
        <v>18</v>
      </c>
      <c r="HD248">
        <v>494.57100000000003</v>
      </c>
      <c r="HE248">
        <v>638.86800000000005</v>
      </c>
      <c r="HF248">
        <v>18.130700000000001</v>
      </c>
      <c r="HG248">
        <v>26.287800000000001</v>
      </c>
      <c r="HH248">
        <v>30.000900000000001</v>
      </c>
      <c r="HI248">
        <v>26.121600000000001</v>
      </c>
      <c r="HJ248">
        <v>26.041799999999999</v>
      </c>
      <c r="HK248">
        <v>100</v>
      </c>
      <c r="HL248">
        <v>45.273400000000002</v>
      </c>
      <c r="HM248">
        <v>0</v>
      </c>
      <c r="HN248">
        <v>18.124600000000001</v>
      </c>
      <c r="HO248">
        <v>1953.59</v>
      </c>
      <c r="HP248">
        <v>18.661300000000001</v>
      </c>
      <c r="HQ248">
        <v>102.76</v>
      </c>
      <c r="HR248">
        <v>103.879</v>
      </c>
    </row>
    <row r="249" spans="1:226" x14ac:dyDescent="0.2">
      <c r="A249">
        <v>233</v>
      </c>
      <c r="B249">
        <v>1657209588.0999999</v>
      </c>
      <c r="C249">
        <v>2983.0999999046298</v>
      </c>
      <c r="D249" t="s">
        <v>826</v>
      </c>
      <c r="E249" t="s">
        <v>827</v>
      </c>
      <c r="F249">
        <v>5</v>
      </c>
      <c r="G249" t="s">
        <v>596</v>
      </c>
      <c r="H249" t="s">
        <v>354</v>
      </c>
      <c r="I249">
        <v>1657209580.31429</v>
      </c>
      <c r="J249">
        <f t="shared" si="102"/>
        <v>1.7816999054796885E-3</v>
      </c>
      <c r="K249">
        <f t="shared" si="103"/>
        <v>1.7816999054796885</v>
      </c>
      <c r="L249">
        <f t="shared" si="104"/>
        <v>26.914020301387122</v>
      </c>
      <c r="M249">
        <f t="shared" si="105"/>
        <v>1736.5003571428599</v>
      </c>
      <c r="N249">
        <f t="shared" si="106"/>
        <v>1048.6979466787675</v>
      </c>
      <c r="O249">
        <f t="shared" si="107"/>
        <v>78.25101681363067</v>
      </c>
      <c r="P249">
        <f t="shared" si="108"/>
        <v>129.57298054602242</v>
      </c>
      <c r="Q249">
        <f t="shared" si="109"/>
        <v>6.9302516792786081E-2</v>
      </c>
      <c r="R249">
        <f t="shared" si="110"/>
        <v>2.4426138585718484</v>
      </c>
      <c r="S249">
        <f t="shared" si="111"/>
        <v>6.8228414105391266E-2</v>
      </c>
      <c r="T249">
        <f t="shared" si="112"/>
        <v>4.2737875924109374E-2</v>
      </c>
      <c r="U249">
        <f t="shared" si="113"/>
        <v>321.51549599999936</v>
      </c>
      <c r="V249">
        <f t="shared" si="114"/>
        <v>26.25525599660833</v>
      </c>
      <c r="W249">
        <f t="shared" si="115"/>
        <v>26.25525599660833</v>
      </c>
      <c r="X249">
        <f t="shared" si="116"/>
        <v>3.4255618027811301</v>
      </c>
      <c r="Y249">
        <f t="shared" si="117"/>
        <v>49.79232907298973</v>
      </c>
      <c r="Z249">
        <f t="shared" si="118"/>
        <v>1.5418832411339665</v>
      </c>
      <c r="AA249">
        <f t="shared" si="119"/>
        <v>3.096628074725619</v>
      </c>
      <c r="AB249">
        <f t="shared" si="120"/>
        <v>1.8836785616471636</v>
      </c>
      <c r="AC249">
        <f t="shared" si="121"/>
        <v>-78.572965831654258</v>
      </c>
      <c r="AD249">
        <f t="shared" si="122"/>
        <v>-223.66039139967154</v>
      </c>
      <c r="AE249">
        <f t="shared" si="123"/>
        <v>-19.447859637541278</v>
      </c>
      <c r="AF249">
        <f t="shared" si="124"/>
        <v>-0.16572086886770876</v>
      </c>
      <c r="AG249">
        <f t="shared" si="125"/>
        <v>25.763537347266627</v>
      </c>
      <c r="AH249">
        <f t="shared" si="126"/>
        <v>1.8101651156920207</v>
      </c>
      <c r="AI249">
        <f t="shared" si="127"/>
        <v>26.914020301387122</v>
      </c>
      <c r="AJ249">
        <v>1803.42191500683</v>
      </c>
      <c r="AK249">
        <v>1771.4396969697</v>
      </c>
      <c r="AL249">
        <v>-0.231559214487811</v>
      </c>
      <c r="AM249">
        <v>66.352371143626101</v>
      </c>
      <c r="AN249">
        <f t="shared" si="128"/>
        <v>1.7816999054796885</v>
      </c>
      <c r="AO249">
        <v>18.5463771686663</v>
      </c>
      <c r="AP249">
        <v>20.647835757575798</v>
      </c>
      <c r="AQ249">
        <v>-1.6044701680158399E-3</v>
      </c>
      <c r="AR249">
        <v>77.378887929022895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39699.531381503817</v>
      </c>
      <c r="AX249">
        <f t="shared" si="132"/>
        <v>1999.9932142857101</v>
      </c>
      <c r="AY249">
        <f t="shared" si="133"/>
        <v>1681.1945999999966</v>
      </c>
      <c r="AZ249">
        <f t="shared" si="134"/>
        <v>0.84060015203623017</v>
      </c>
      <c r="BA249">
        <f t="shared" si="135"/>
        <v>0.16075829342992415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1657209580.31429</v>
      </c>
      <c r="BH249">
        <v>1736.5003571428599</v>
      </c>
      <c r="BI249">
        <v>1771.19</v>
      </c>
      <c r="BJ249">
        <v>20.663882142857101</v>
      </c>
      <c r="BK249">
        <v>18.5364857142857</v>
      </c>
      <c r="BL249">
        <v>1717.5332142857101</v>
      </c>
      <c r="BM249">
        <v>20.4505678571429</v>
      </c>
      <c r="BN249">
        <v>499.98017857142901</v>
      </c>
      <c r="BO249">
        <v>74.574650000000005</v>
      </c>
      <c r="BP249">
        <v>4.2657167857142901E-2</v>
      </c>
      <c r="BQ249">
        <v>24.5568214285714</v>
      </c>
      <c r="BR249">
        <v>25.0189535714286</v>
      </c>
      <c r="BS249">
        <v>999.9</v>
      </c>
      <c r="BT249">
        <v>0</v>
      </c>
      <c r="BU249">
        <v>0</v>
      </c>
      <c r="BV249">
        <v>9985</v>
      </c>
      <c r="BW249">
        <v>0</v>
      </c>
      <c r="BX249">
        <v>1573.7896428571401</v>
      </c>
      <c r="BY249">
        <v>-34.6896392857143</v>
      </c>
      <c r="BZ249">
        <v>1773.1407142857099</v>
      </c>
      <c r="CA249">
        <v>1804.64142857143</v>
      </c>
      <c r="CB249">
        <v>2.12738928571429</v>
      </c>
      <c r="CC249">
        <v>1771.19</v>
      </c>
      <c r="CD249">
        <v>18.5364857142857</v>
      </c>
      <c r="CE249">
        <v>1.5410017857142899</v>
      </c>
      <c r="CF249">
        <v>1.3823525000000001</v>
      </c>
      <c r="CG249">
        <v>13.3811642857143</v>
      </c>
      <c r="CH249">
        <v>11.725407142857099</v>
      </c>
      <c r="CI249">
        <v>1999.9932142857101</v>
      </c>
      <c r="CJ249">
        <v>0.97999621428571404</v>
      </c>
      <c r="CK249">
        <v>2.0003471428571399E-2</v>
      </c>
      <c r="CL249">
        <v>0</v>
      </c>
      <c r="CM249">
        <v>2.24915357142857</v>
      </c>
      <c r="CN249">
        <v>0</v>
      </c>
      <c r="CO249">
        <v>8910.2496428571394</v>
      </c>
      <c r="CP249">
        <v>17300.0821428571</v>
      </c>
      <c r="CQ249">
        <v>38.811999999999998</v>
      </c>
      <c r="CR249">
        <v>40.186999999999998</v>
      </c>
      <c r="CS249">
        <v>38.686999999999998</v>
      </c>
      <c r="CT249">
        <v>38.439250000000001</v>
      </c>
      <c r="CU249">
        <v>38.186999999999998</v>
      </c>
      <c r="CV249">
        <v>1959.9832142857099</v>
      </c>
      <c r="CW249">
        <v>40.01</v>
      </c>
      <c r="CX249">
        <v>0</v>
      </c>
      <c r="CY249">
        <v>1657209567</v>
      </c>
      <c r="CZ249">
        <v>0</v>
      </c>
      <c r="DA249">
        <v>0</v>
      </c>
      <c r="DB249" t="s">
        <v>356</v>
      </c>
      <c r="DC249">
        <v>1656081770.5</v>
      </c>
      <c r="DD249">
        <v>1655399214.5999999</v>
      </c>
      <c r="DE249">
        <v>0</v>
      </c>
      <c r="DF249">
        <v>0.13400000000000001</v>
      </c>
      <c r="DG249">
        <v>-0.06</v>
      </c>
      <c r="DH249">
        <v>9.3309999999999995</v>
      </c>
      <c r="DI249">
        <v>0.51100000000000001</v>
      </c>
      <c r="DJ249">
        <v>421</v>
      </c>
      <c r="DK249">
        <v>25</v>
      </c>
      <c r="DL249">
        <v>1.93</v>
      </c>
      <c r="DM249">
        <v>0.15</v>
      </c>
      <c r="DN249">
        <v>-34.879480487804898</v>
      </c>
      <c r="DO249">
        <v>2.8963547038327002</v>
      </c>
      <c r="DP249">
        <v>0.44346165628482997</v>
      </c>
      <c r="DQ249">
        <v>0</v>
      </c>
      <c r="DR249">
        <v>2.14839390243902</v>
      </c>
      <c r="DS249">
        <v>-0.34110459930313702</v>
      </c>
      <c r="DT249">
        <v>3.6262729564977197E-2</v>
      </c>
      <c r="DU249">
        <v>0</v>
      </c>
      <c r="DV249">
        <v>0</v>
      </c>
      <c r="DW249">
        <v>2</v>
      </c>
      <c r="DX249" t="s">
        <v>365</v>
      </c>
      <c r="DY249">
        <v>2.9739100000000001</v>
      </c>
      <c r="DZ249">
        <v>2.6962700000000002</v>
      </c>
      <c r="EA249">
        <v>0.19474900000000001</v>
      </c>
      <c r="EB249">
        <v>0.198023</v>
      </c>
      <c r="EC249">
        <v>7.7681200000000006E-2</v>
      </c>
      <c r="ED249">
        <v>7.2563900000000001E-2</v>
      </c>
      <c r="EE249">
        <v>31505.200000000001</v>
      </c>
      <c r="EF249">
        <v>34431.1</v>
      </c>
      <c r="EG249">
        <v>35452.9</v>
      </c>
      <c r="EH249">
        <v>38934.199999999997</v>
      </c>
      <c r="EI249">
        <v>46348.9</v>
      </c>
      <c r="EJ249">
        <v>52099</v>
      </c>
      <c r="EK249">
        <v>55378.6</v>
      </c>
      <c r="EL249">
        <v>62379.3</v>
      </c>
      <c r="EM249">
        <v>1.9836</v>
      </c>
      <c r="EN249">
        <v>2.1905999999999999</v>
      </c>
      <c r="EO249">
        <v>3.9517900000000002E-2</v>
      </c>
      <c r="EP249">
        <v>0</v>
      </c>
      <c r="EQ249">
        <v>24.335899999999999</v>
      </c>
      <c r="ER249">
        <v>999.9</v>
      </c>
      <c r="ES249">
        <v>50.030999999999999</v>
      </c>
      <c r="ET249">
        <v>33.485999999999997</v>
      </c>
      <c r="EU249">
        <v>34.829700000000003</v>
      </c>
      <c r="EV249">
        <v>54.057200000000002</v>
      </c>
      <c r="EW249">
        <v>36.814900000000002</v>
      </c>
      <c r="EX249">
        <v>2</v>
      </c>
      <c r="EY249">
        <v>-6.60163E-2</v>
      </c>
      <c r="EZ249">
        <v>3.5931999999999999</v>
      </c>
      <c r="FA249">
        <v>20.1096</v>
      </c>
      <c r="FB249">
        <v>5.1993200000000002</v>
      </c>
      <c r="FC249">
        <v>12.0099</v>
      </c>
      <c r="FD249">
        <v>4.9756</v>
      </c>
      <c r="FE249">
        <v>3.2938000000000001</v>
      </c>
      <c r="FF249">
        <v>9999</v>
      </c>
      <c r="FG249">
        <v>9999</v>
      </c>
      <c r="FH249">
        <v>9999</v>
      </c>
      <c r="FI249">
        <v>556.79999999999995</v>
      </c>
      <c r="FJ249">
        <v>1.8631</v>
      </c>
      <c r="FK249">
        <v>1.8678300000000001</v>
      </c>
      <c r="FL249">
        <v>1.86768</v>
      </c>
      <c r="FM249">
        <v>1.8689</v>
      </c>
      <c r="FN249">
        <v>1.8696600000000001</v>
      </c>
      <c r="FO249">
        <v>1.8656900000000001</v>
      </c>
      <c r="FP249">
        <v>1.86676</v>
      </c>
      <c r="FQ249">
        <v>1.8681300000000001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18.96</v>
      </c>
      <c r="GF249">
        <v>0.21340000000000001</v>
      </c>
      <c r="GG249">
        <v>5.3564593647505196</v>
      </c>
      <c r="GH249">
        <v>9.5670261133577305E-3</v>
      </c>
      <c r="GI249">
        <v>-9.19467254998099E-7</v>
      </c>
      <c r="GJ249">
        <v>-2.1372918425907501E-11</v>
      </c>
      <c r="GK249">
        <v>0.21331065453237499</v>
      </c>
      <c r="GL249">
        <v>0</v>
      </c>
      <c r="GM249">
        <v>0</v>
      </c>
      <c r="GN249">
        <v>0</v>
      </c>
      <c r="GO249">
        <v>-4</v>
      </c>
      <c r="GP249">
        <v>1866</v>
      </c>
      <c r="GQ249">
        <v>1</v>
      </c>
      <c r="GR249">
        <v>18</v>
      </c>
      <c r="GS249">
        <v>18797</v>
      </c>
      <c r="GT249">
        <v>30172.9</v>
      </c>
      <c r="GU249">
        <v>4.0454100000000004</v>
      </c>
      <c r="GV249">
        <v>0</v>
      </c>
      <c r="GW249">
        <v>2.2485400000000002</v>
      </c>
      <c r="GX249">
        <v>2.7355999999999998</v>
      </c>
      <c r="GY249">
        <v>1.9958499999999999</v>
      </c>
      <c r="GZ249">
        <v>2.32666</v>
      </c>
      <c r="HA249">
        <v>37.313800000000001</v>
      </c>
      <c r="HB249">
        <v>15.462899999999999</v>
      </c>
      <c r="HC249">
        <v>18</v>
      </c>
      <c r="HD249">
        <v>494.89100000000002</v>
      </c>
      <c r="HE249">
        <v>638.62599999999998</v>
      </c>
      <c r="HF249">
        <v>18.113199999999999</v>
      </c>
      <c r="HG249">
        <v>26.295300000000001</v>
      </c>
      <c r="HH249">
        <v>30.000599999999999</v>
      </c>
      <c r="HI249">
        <v>26.1282</v>
      </c>
      <c r="HJ249">
        <v>26.048300000000001</v>
      </c>
      <c r="HK249">
        <v>100</v>
      </c>
      <c r="HL249">
        <v>45.273400000000002</v>
      </c>
      <c r="HM249">
        <v>0</v>
      </c>
      <c r="HN249">
        <v>18.121400000000001</v>
      </c>
      <c r="HO249">
        <v>1973.86</v>
      </c>
      <c r="HP249">
        <v>18.704699999999999</v>
      </c>
      <c r="HQ249">
        <v>102.758</v>
      </c>
      <c r="HR249">
        <v>103.876</v>
      </c>
    </row>
    <row r="250" spans="1:226" x14ac:dyDescent="0.2">
      <c r="A250">
        <v>234</v>
      </c>
      <c r="B250">
        <v>1657209593.0999999</v>
      </c>
      <c r="C250">
        <v>2988.0999999046298</v>
      </c>
      <c r="D250" t="s">
        <v>828</v>
      </c>
      <c r="E250" t="s">
        <v>829</v>
      </c>
      <c r="F250">
        <v>5</v>
      </c>
      <c r="G250" t="s">
        <v>596</v>
      </c>
      <c r="H250" t="s">
        <v>354</v>
      </c>
      <c r="I250">
        <v>1657209585.5999999</v>
      </c>
      <c r="J250">
        <f t="shared" si="102"/>
        <v>1.7574646173485389E-3</v>
      </c>
      <c r="K250">
        <f t="shared" si="103"/>
        <v>1.7574646173485389</v>
      </c>
      <c r="L250">
        <f t="shared" si="104"/>
        <v>27.270807106894917</v>
      </c>
      <c r="M250">
        <f t="shared" si="105"/>
        <v>1735.26296296296</v>
      </c>
      <c r="N250">
        <f t="shared" si="106"/>
        <v>1030.1807023877243</v>
      </c>
      <c r="O250">
        <f t="shared" si="107"/>
        <v>76.869563144731273</v>
      </c>
      <c r="P250">
        <f t="shared" si="108"/>
        <v>129.48107608211805</v>
      </c>
      <c r="Q250">
        <f t="shared" si="109"/>
        <v>6.8294033435106649E-2</v>
      </c>
      <c r="R250">
        <f t="shared" si="110"/>
        <v>2.4421931446823515</v>
      </c>
      <c r="S250">
        <f t="shared" si="111"/>
        <v>6.7250533283946576E-2</v>
      </c>
      <c r="T250">
        <f t="shared" si="112"/>
        <v>4.2124009444268126E-2</v>
      </c>
      <c r="U250">
        <f t="shared" si="113"/>
        <v>321.51445100000058</v>
      </c>
      <c r="V250">
        <f t="shared" si="114"/>
        <v>26.257591922140357</v>
      </c>
      <c r="W250">
        <f t="shared" si="115"/>
        <v>26.257591922140357</v>
      </c>
      <c r="X250">
        <f t="shared" si="116"/>
        <v>3.4260344233471649</v>
      </c>
      <c r="Y250">
        <f t="shared" si="117"/>
        <v>49.778226779098659</v>
      </c>
      <c r="Z250">
        <f t="shared" si="118"/>
        <v>1.5409480901564188</v>
      </c>
      <c r="AA250">
        <f t="shared" si="119"/>
        <v>3.0956267224919434</v>
      </c>
      <c r="AB250">
        <f t="shared" si="120"/>
        <v>1.8850863331907461</v>
      </c>
      <c r="AC250">
        <f t="shared" si="121"/>
        <v>-77.504189625070566</v>
      </c>
      <c r="AD250">
        <f t="shared" si="122"/>
        <v>-224.64127826162854</v>
      </c>
      <c r="AE250">
        <f t="shared" si="123"/>
        <v>-19.536215179654459</v>
      </c>
      <c r="AF250">
        <f t="shared" si="124"/>
        <v>-0.16723206635299448</v>
      </c>
      <c r="AG250">
        <f t="shared" si="125"/>
        <v>25.716076695047718</v>
      </c>
      <c r="AH250">
        <f t="shared" si="126"/>
        <v>1.7655424191792632</v>
      </c>
      <c r="AI250">
        <f t="shared" si="127"/>
        <v>27.270807106894917</v>
      </c>
      <c r="AJ250">
        <v>1801.90294230672</v>
      </c>
      <c r="AK250">
        <v>1769.86484848485</v>
      </c>
      <c r="AL250">
        <v>-0.32675258483804498</v>
      </c>
      <c r="AM250">
        <v>66.352371143626101</v>
      </c>
      <c r="AN250">
        <f t="shared" si="128"/>
        <v>1.7574646173485389</v>
      </c>
      <c r="AO250">
        <v>18.582130465078901</v>
      </c>
      <c r="AP250">
        <v>20.6473181818182</v>
      </c>
      <c r="AQ250">
        <v>5.1150708629118997E-5</v>
      </c>
      <c r="AR250">
        <v>77.378887929022895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39689.808079359034</v>
      </c>
      <c r="AX250">
        <f t="shared" si="132"/>
        <v>1999.9866666666701</v>
      </c>
      <c r="AY250">
        <f t="shared" si="133"/>
        <v>1681.189100000003</v>
      </c>
      <c r="AZ250">
        <f t="shared" si="134"/>
        <v>0.84060015400102672</v>
      </c>
      <c r="BA250">
        <f t="shared" si="135"/>
        <v>0.16075829722198148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1657209585.5999999</v>
      </c>
      <c r="BH250">
        <v>1735.26296296296</v>
      </c>
      <c r="BI250">
        <v>1769.7988888888899</v>
      </c>
      <c r="BJ250">
        <v>20.651281481481501</v>
      </c>
      <c r="BK250">
        <v>18.576370370370402</v>
      </c>
      <c r="BL250">
        <v>1716.3040740740701</v>
      </c>
      <c r="BM250">
        <v>20.4379666666667</v>
      </c>
      <c r="BN250">
        <v>499.996851851852</v>
      </c>
      <c r="BO250">
        <v>74.574937037037003</v>
      </c>
      <c r="BP250">
        <v>4.2615948148148099E-2</v>
      </c>
      <c r="BQ250">
        <v>24.551414814814802</v>
      </c>
      <c r="BR250">
        <v>25.004792592592601</v>
      </c>
      <c r="BS250">
        <v>999.9</v>
      </c>
      <c r="BT250">
        <v>0</v>
      </c>
      <c r="BU250">
        <v>0</v>
      </c>
      <c r="BV250">
        <v>9982.2222222222208</v>
      </c>
      <c r="BW250">
        <v>0</v>
      </c>
      <c r="BX250">
        <v>1673.26925925926</v>
      </c>
      <c r="BY250">
        <v>-34.535759259259301</v>
      </c>
      <c r="BZ250">
        <v>1771.8551851851901</v>
      </c>
      <c r="CA250">
        <v>1803.2970370370399</v>
      </c>
      <c r="CB250">
        <v>2.0749029629629598</v>
      </c>
      <c r="CC250">
        <v>1769.7988888888899</v>
      </c>
      <c r="CD250">
        <v>18.576370370370402</v>
      </c>
      <c r="CE250">
        <v>1.54006814814815</v>
      </c>
      <c r="CF250">
        <v>1.3853325925925899</v>
      </c>
      <c r="CG250">
        <v>13.371866666666699</v>
      </c>
      <c r="CH250">
        <v>11.757955555555601</v>
      </c>
      <c r="CI250">
        <v>1999.9866666666701</v>
      </c>
      <c r="CJ250">
        <v>0.97999633333333303</v>
      </c>
      <c r="CK250">
        <v>2.0003344444444401E-2</v>
      </c>
      <c r="CL250">
        <v>0</v>
      </c>
      <c r="CM250">
        <v>2.2256666666666698</v>
      </c>
      <c r="CN250">
        <v>0</v>
      </c>
      <c r="CO250">
        <v>8976.1966666666704</v>
      </c>
      <c r="CP250">
        <v>17300.0222222222</v>
      </c>
      <c r="CQ250">
        <v>38.811999999999998</v>
      </c>
      <c r="CR250">
        <v>40.186999999999998</v>
      </c>
      <c r="CS250">
        <v>38.686999999999998</v>
      </c>
      <c r="CT250">
        <v>38.455666666666701</v>
      </c>
      <c r="CU250">
        <v>38.186999999999998</v>
      </c>
      <c r="CV250">
        <v>1959.9766666666701</v>
      </c>
      <c r="CW250">
        <v>40.01</v>
      </c>
      <c r="CX250">
        <v>0</v>
      </c>
      <c r="CY250">
        <v>1657209571.8</v>
      </c>
      <c r="CZ250">
        <v>0</v>
      </c>
      <c r="DA250">
        <v>0</v>
      </c>
      <c r="DB250" t="s">
        <v>356</v>
      </c>
      <c r="DC250">
        <v>1656081770.5</v>
      </c>
      <c r="DD250">
        <v>1655399214.5999999</v>
      </c>
      <c r="DE250">
        <v>0</v>
      </c>
      <c r="DF250">
        <v>0.13400000000000001</v>
      </c>
      <c r="DG250">
        <v>-0.06</v>
      </c>
      <c r="DH250">
        <v>9.3309999999999995</v>
      </c>
      <c r="DI250">
        <v>0.51100000000000001</v>
      </c>
      <c r="DJ250">
        <v>421</v>
      </c>
      <c r="DK250">
        <v>25</v>
      </c>
      <c r="DL250">
        <v>1.93</v>
      </c>
      <c r="DM250">
        <v>0.15</v>
      </c>
      <c r="DN250">
        <v>-34.642795121951202</v>
      </c>
      <c r="DO250">
        <v>2.1455247386760199</v>
      </c>
      <c r="DP250">
        <v>0.40148317520937898</v>
      </c>
      <c r="DQ250">
        <v>0</v>
      </c>
      <c r="DR250">
        <v>2.1147351219512198</v>
      </c>
      <c r="DS250">
        <v>-0.50324216027874902</v>
      </c>
      <c r="DT250">
        <v>5.2249929635707099E-2</v>
      </c>
      <c r="DU250">
        <v>0</v>
      </c>
      <c r="DV250">
        <v>0</v>
      </c>
      <c r="DW250">
        <v>2</v>
      </c>
      <c r="DX250" t="s">
        <v>365</v>
      </c>
      <c r="DY250">
        <v>2.9741200000000001</v>
      </c>
      <c r="DZ250">
        <v>2.6964999999999999</v>
      </c>
      <c r="EA250">
        <v>0.19466</v>
      </c>
      <c r="EB250">
        <v>0.19789699999999999</v>
      </c>
      <c r="EC250">
        <v>7.7717599999999998E-2</v>
      </c>
      <c r="ED250">
        <v>7.3023900000000003E-2</v>
      </c>
      <c r="EE250">
        <v>31508.1</v>
      </c>
      <c r="EF250">
        <v>34436.6</v>
      </c>
      <c r="EG250">
        <v>35452.400000000001</v>
      </c>
      <c r="EH250">
        <v>38934.300000000003</v>
      </c>
      <c r="EI250">
        <v>46347.3</v>
      </c>
      <c r="EJ250">
        <v>52073</v>
      </c>
      <c r="EK250">
        <v>55378.9</v>
      </c>
      <c r="EL250">
        <v>62379.199999999997</v>
      </c>
      <c r="EM250">
        <v>1.984</v>
      </c>
      <c r="EN250">
        <v>2.1909999999999998</v>
      </c>
      <c r="EO250">
        <v>4.0471600000000003E-2</v>
      </c>
      <c r="EP250">
        <v>0</v>
      </c>
      <c r="EQ250">
        <v>24.338000000000001</v>
      </c>
      <c r="ER250">
        <v>999.9</v>
      </c>
      <c r="ES250">
        <v>50.006</v>
      </c>
      <c r="ET250">
        <v>33.485999999999997</v>
      </c>
      <c r="EU250">
        <v>34.8123</v>
      </c>
      <c r="EV250">
        <v>53.857199999999999</v>
      </c>
      <c r="EW250">
        <v>36.730800000000002</v>
      </c>
      <c r="EX250">
        <v>2</v>
      </c>
      <c r="EY250">
        <v>-6.8638199999999996E-2</v>
      </c>
      <c r="EZ250">
        <v>2.45052</v>
      </c>
      <c r="FA250">
        <v>20.129899999999999</v>
      </c>
      <c r="FB250">
        <v>5.20052</v>
      </c>
      <c r="FC250">
        <v>12.008800000000001</v>
      </c>
      <c r="FD250">
        <v>4.9756</v>
      </c>
      <c r="FE250">
        <v>3.2932000000000001</v>
      </c>
      <c r="FF250">
        <v>9999</v>
      </c>
      <c r="FG250">
        <v>9999</v>
      </c>
      <c r="FH250">
        <v>9999</v>
      </c>
      <c r="FI250">
        <v>556.79999999999995</v>
      </c>
      <c r="FJ250">
        <v>1.8631</v>
      </c>
      <c r="FK250">
        <v>1.8678600000000001</v>
      </c>
      <c r="FL250">
        <v>1.86768</v>
      </c>
      <c r="FM250">
        <v>1.8689</v>
      </c>
      <c r="FN250">
        <v>1.8696600000000001</v>
      </c>
      <c r="FO250">
        <v>1.8656900000000001</v>
      </c>
      <c r="FP250">
        <v>1.86676</v>
      </c>
      <c r="FQ250">
        <v>1.8681300000000001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18.95</v>
      </c>
      <c r="GF250">
        <v>0.21340000000000001</v>
      </c>
      <c r="GG250">
        <v>5.3564593647505196</v>
      </c>
      <c r="GH250">
        <v>9.5670261133577305E-3</v>
      </c>
      <c r="GI250">
        <v>-9.19467254998099E-7</v>
      </c>
      <c r="GJ250">
        <v>-2.1372918425907501E-11</v>
      </c>
      <c r="GK250">
        <v>0.21331065453237499</v>
      </c>
      <c r="GL250">
        <v>0</v>
      </c>
      <c r="GM250">
        <v>0</v>
      </c>
      <c r="GN250">
        <v>0</v>
      </c>
      <c r="GO250">
        <v>-4</v>
      </c>
      <c r="GP250">
        <v>1866</v>
      </c>
      <c r="GQ250">
        <v>1</v>
      </c>
      <c r="GR250">
        <v>18</v>
      </c>
      <c r="GS250">
        <v>18797</v>
      </c>
      <c r="GT250">
        <v>30173</v>
      </c>
      <c r="GU250">
        <v>4.0429700000000004</v>
      </c>
      <c r="GV250">
        <v>0</v>
      </c>
      <c r="GW250">
        <v>2.2485400000000002</v>
      </c>
      <c r="GX250">
        <v>2.7355999999999998</v>
      </c>
      <c r="GY250">
        <v>1.9958499999999999</v>
      </c>
      <c r="GZ250">
        <v>2.34497</v>
      </c>
      <c r="HA250">
        <v>37.337800000000001</v>
      </c>
      <c r="HB250">
        <v>15.480399999999999</v>
      </c>
      <c r="HC250">
        <v>18</v>
      </c>
      <c r="HD250">
        <v>495.21199999999999</v>
      </c>
      <c r="HE250">
        <v>639.04899999999998</v>
      </c>
      <c r="HF250">
        <v>18.252099999999999</v>
      </c>
      <c r="HG250">
        <v>26.3033</v>
      </c>
      <c r="HH250">
        <v>29.998100000000001</v>
      </c>
      <c r="HI250">
        <v>26.134699999999999</v>
      </c>
      <c r="HJ250">
        <v>26.056999999999999</v>
      </c>
      <c r="HK250">
        <v>100</v>
      </c>
      <c r="HL250">
        <v>44.979500000000002</v>
      </c>
      <c r="HM250">
        <v>0</v>
      </c>
      <c r="HN250">
        <v>18.377199999999998</v>
      </c>
      <c r="HO250">
        <v>1987.35</v>
      </c>
      <c r="HP250">
        <v>18.741199999999999</v>
      </c>
      <c r="HQ250">
        <v>102.758</v>
      </c>
      <c r="HR250">
        <v>103.876</v>
      </c>
    </row>
    <row r="251" spans="1:226" x14ac:dyDescent="0.2">
      <c r="A251">
        <v>235</v>
      </c>
      <c r="B251">
        <v>1657210495</v>
      </c>
      <c r="C251">
        <v>3890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1657210487</v>
      </c>
      <c r="J251">
        <f t="shared" si="102"/>
        <v>4.2617692615941664E-4</v>
      </c>
      <c r="K251">
        <f t="shared" si="103"/>
        <v>0.42617692615941666</v>
      </c>
      <c r="L251">
        <f t="shared" si="104"/>
        <v>2.6965284393786271</v>
      </c>
      <c r="M251">
        <f t="shared" si="105"/>
        <v>416.404258064516</v>
      </c>
      <c r="N251">
        <f t="shared" si="106"/>
        <v>130.02935250124844</v>
      </c>
      <c r="O251">
        <f t="shared" si="107"/>
        <v>9.7050569171460577</v>
      </c>
      <c r="P251">
        <f t="shared" si="108"/>
        <v>31.079344373565974</v>
      </c>
      <c r="Q251">
        <f t="shared" si="109"/>
        <v>1.5764450701974821E-2</v>
      </c>
      <c r="R251">
        <f t="shared" si="110"/>
        <v>2.4459229987800133</v>
      </c>
      <c r="S251">
        <f t="shared" si="111"/>
        <v>1.5708220908319394E-2</v>
      </c>
      <c r="T251">
        <f t="shared" si="112"/>
        <v>9.8226732963783564E-3</v>
      </c>
      <c r="U251">
        <f t="shared" si="113"/>
        <v>321.51558812903249</v>
      </c>
      <c r="V251">
        <f t="shared" si="114"/>
        <v>26.59992961281241</v>
      </c>
      <c r="W251">
        <f t="shared" si="115"/>
        <v>26.59992961281241</v>
      </c>
      <c r="X251">
        <f t="shared" si="116"/>
        <v>3.4959172694123843</v>
      </c>
      <c r="Y251">
        <f t="shared" si="117"/>
        <v>49.917985804443376</v>
      </c>
      <c r="Z251">
        <f t="shared" si="118"/>
        <v>1.5392465502526054</v>
      </c>
      <c r="AA251">
        <f t="shared" si="119"/>
        <v>3.0835509995990096</v>
      </c>
      <c r="AB251">
        <f t="shared" si="120"/>
        <v>1.956670719159779</v>
      </c>
      <c r="AC251">
        <f t="shared" si="121"/>
        <v>-18.794402443630272</v>
      </c>
      <c r="AD251">
        <f t="shared" si="122"/>
        <v>-278.74014860232353</v>
      </c>
      <c r="AE251">
        <f t="shared" si="123"/>
        <v>-24.237851815774661</v>
      </c>
      <c r="AF251">
        <f t="shared" si="124"/>
        <v>-0.25681473269594335</v>
      </c>
      <c r="AG251">
        <f t="shared" si="125"/>
        <v>2.7018165633340456</v>
      </c>
      <c r="AH251">
        <f t="shared" si="126"/>
        <v>0.42530885176860489</v>
      </c>
      <c r="AI251">
        <f t="shared" si="127"/>
        <v>2.6965284393786271</v>
      </c>
      <c r="AJ251">
        <v>428.46131529297497</v>
      </c>
      <c r="AK251">
        <v>425.15760606060599</v>
      </c>
      <c r="AL251">
        <v>3.6010014868424398E-4</v>
      </c>
      <c r="AM251">
        <v>66.545660488051297</v>
      </c>
      <c r="AN251">
        <f t="shared" si="128"/>
        <v>0.42617692615941666</v>
      </c>
      <c r="AO251">
        <v>20.108324091098702</v>
      </c>
      <c r="AP251">
        <v>20.606676363636399</v>
      </c>
      <c r="AQ251">
        <v>5.3911484532115004E-4</v>
      </c>
      <c r="AR251">
        <v>77.479001951795894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39791.589084231578</v>
      </c>
      <c r="AX251">
        <f t="shared" si="132"/>
        <v>1999.9974193548401</v>
      </c>
      <c r="AY251">
        <f t="shared" si="133"/>
        <v>1681.1978322580655</v>
      </c>
      <c r="AZ251">
        <f t="shared" si="134"/>
        <v>0.8406000007741945</v>
      </c>
      <c r="BA251">
        <f t="shared" si="135"/>
        <v>0.16075800149419547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1657210487</v>
      </c>
      <c r="BH251">
        <v>416.404258064516</v>
      </c>
      <c r="BI251">
        <v>419.85893548387099</v>
      </c>
      <c r="BJ251">
        <v>20.622983870967701</v>
      </c>
      <c r="BK251">
        <v>20.123141935483901</v>
      </c>
      <c r="BL251">
        <v>407.30506451612899</v>
      </c>
      <c r="BM251">
        <v>20.409674193548401</v>
      </c>
      <c r="BN251">
        <v>500.00332258064498</v>
      </c>
      <c r="BO251">
        <v>74.592274193548405</v>
      </c>
      <c r="BP251">
        <v>4.5157512903225797E-2</v>
      </c>
      <c r="BQ251">
        <v>24.4860935483871</v>
      </c>
      <c r="BR251">
        <v>25.024261290322599</v>
      </c>
      <c r="BS251">
        <v>999.9</v>
      </c>
      <c r="BT251">
        <v>0</v>
      </c>
      <c r="BU251">
        <v>0</v>
      </c>
      <c r="BV251">
        <v>10004.1935483871</v>
      </c>
      <c r="BW251">
        <v>0</v>
      </c>
      <c r="BX251">
        <v>1653.9454838709701</v>
      </c>
      <c r="BY251">
        <v>-3.4546235483871</v>
      </c>
      <c r="BZ251">
        <v>425.17251612903198</v>
      </c>
      <c r="CA251">
        <v>428.481290322581</v>
      </c>
      <c r="CB251">
        <v>0.49984393548387102</v>
      </c>
      <c r="CC251">
        <v>419.85893548387099</v>
      </c>
      <c r="CD251">
        <v>20.123141935483901</v>
      </c>
      <c r="CE251">
        <v>1.5383145161290299</v>
      </c>
      <c r="CF251">
        <v>1.50103129032258</v>
      </c>
      <c r="CG251">
        <v>13.3543967741935</v>
      </c>
      <c r="CH251">
        <v>12.9786741935484</v>
      </c>
      <c r="CI251">
        <v>1999.9974193548401</v>
      </c>
      <c r="CJ251">
        <v>0.98000019354838697</v>
      </c>
      <c r="CK251">
        <v>1.99999935483871E-2</v>
      </c>
      <c r="CL251">
        <v>0</v>
      </c>
      <c r="CM251">
        <v>2.2718741935483902</v>
      </c>
      <c r="CN251">
        <v>0</v>
      </c>
      <c r="CO251">
        <v>6704.0625806451599</v>
      </c>
      <c r="CP251">
        <v>17300.132258064499</v>
      </c>
      <c r="CQ251">
        <v>38.375</v>
      </c>
      <c r="CR251">
        <v>39.503999999999998</v>
      </c>
      <c r="CS251">
        <v>38.308</v>
      </c>
      <c r="CT251">
        <v>38.061999999999998</v>
      </c>
      <c r="CU251">
        <v>37.808</v>
      </c>
      <c r="CV251">
        <v>1959.9974193548401</v>
      </c>
      <c r="CW251">
        <v>40</v>
      </c>
      <c r="CX251">
        <v>0</v>
      </c>
      <c r="CY251">
        <v>1657210474.2</v>
      </c>
      <c r="CZ251">
        <v>0</v>
      </c>
      <c r="DA251">
        <v>0</v>
      </c>
      <c r="DB251" t="s">
        <v>356</v>
      </c>
      <c r="DC251">
        <v>1656081770.5</v>
      </c>
      <c r="DD251">
        <v>1655399214.5999999</v>
      </c>
      <c r="DE251">
        <v>0</v>
      </c>
      <c r="DF251">
        <v>0.13400000000000001</v>
      </c>
      <c r="DG251">
        <v>-0.06</v>
      </c>
      <c r="DH251">
        <v>9.3309999999999995</v>
      </c>
      <c r="DI251">
        <v>0.51100000000000001</v>
      </c>
      <c r="DJ251">
        <v>421</v>
      </c>
      <c r="DK251">
        <v>25</v>
      </c>
      <c r="DL251">
        <v>1.93</v>
      </c>
      <c r="DM251">
        <v>0.15</v>
      </c>
      <c r="DN251">
        <v>-3.4384917499999998</v>
      </c>
      <c r="DO251">
        <v>-0.185753358348964</v>
      </c>
      <c r="DP251">
        <v>8.1532730878080495E-2</v>
      </c>
      <c r="DQ251">
        <v>0</v>
      </c>
      <c r="DR251">
        <v>0.50166547500000003</v>
      </c>
      <c r="DS251">
        <v>-9.0168292682932891E-3</v>
      </c>
      <c r="DT251">
        <v>4.5069484742312101E-3</v>
      </c>
      <c r="DU251">
        <v>1</v>
      </c>
      <c r="DV251">
        <v>1</v>
      </c>
      <c r="DW251">
        <v>2</v>
      </c>
      <c r="DX251" t="s">
        <v>357</v>
      </c>
      <c r="DY251">
        <v>2.9727600000000001</v>
      </c>
      <c r="DZ251">
        <v>2.6983700000000002</v>
      </c>
      <c r="EA251">
        <v>7.3977100000000004E-2</v>
      </c>
      <c r="EB251">
        <v>7.5872499999999996E-2</v>
      </c>
      <c r="EC251">
        <v>7.7282000000000003E-2</v>
      </c>
      <c r="ED251">
        <v>7.6591400000000004E-2</v>
      </c>
      <c r="EE251">
        <v>36110.699999999997</v>
      </c>
      <c r="EF251">
        <v>39506.300000000003</v>
      </c>
      <c r="EG251">
        <v>35347.5</v>
      </c>
      <c r="EH251">
        <v>38780.6</v>
      </c>
      <c r="EI251">
        <v>46253.4</v>
      </c>
      <c r="EJ251">
        <v>51681</v>
      </c>
      <c r="EK251">
        <v>55244.3</v>
      </c>
      <c r="EL251">
        <v>62154.7</v>
      </c>
      <c r="EM251">
        <v>1.9645999999999999</v>
      </c>
      <c r="EN251">
        <v>2.1545999999999998</v>
      </c>
      <c r="EO251">
        <v>3.4689900000000003E-2</v>
      </c>
      <c r="EP251">
        <v>0</v>
      </c>
      <c r="EQ251">
        <v>24.430299999999999</v>
      </c>
      <c r="ER251">
        <v>999.9</v>
      </c>
      <c r="ES251">
        <v>42.820999999999998</v>
      </c>
      <c r="ET251">
        <v>35.53</v>
      </c>
      <c r="EU251">
        <v>33.387599999999999</v>
      </c>
      <c r="EV251">
        <v>53.687199999999997</v>
      </c>
      <c r="EW251">
        <v>36.838900000000002</v>
      </c>
      <c r="EX251">
        <v>2</v>
      </c>
      <c r="EY251">
        <v>7.2561E-2</v>
      </c>
      <c r="EZ251">
        <v>3.7369500000000002</v>
      </c>
      <c r="FA251">
        <v>20.106000000000002</v>
      </c>
      <c r="FB251">
        <v>5.1933299999999996</v>
      </c>
      <c r="FC251">
        <v>12.0099</v>
      </c>
      <c r="FD251">
        <v>4.9752000000000001</v>
      </c>
      <c r="FE251">
        <v>3.2938000000000001</v>
      </c>
      <c r="FF251">
        <v>9999</v>
      </c>
      <c r="FG251">
        <v>9999</v>
      </c>
      <c r="FH251">
        <v>9999</v>
      </c>
      <c r="FI251">
        <v>557.1</v>
      </c>
      <c r="FJ251">
        <v>1.8631899999999999</v>
      </c>
      <c r="FK251">
        <v>1.86798</v>
      </c>
      <c r="FL251">
        <v>1.86768</v>
      </c>
      <c r="FM251">
        <v>1.8689</v>
      </c>
      <c r="FN251">
        <v>1.8696600000000001</v>
      </c>
      <c r="FO251">
        <v>1.8656900000000001</v>
      </c>
      <c r="FP251">
        <v>1.86676</v>
      </c>
      <c r="FQ251">
        <v>1.8681000000000001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9.0980000000000008</v>
      </c>
      <c r="GF251">
        <v>0.21329999999999999</v>
      </c>
      <c r="GG251">
        <v>5.3564593647505196</v>
      </c>
      <c r="GH251">
        <v>9.5670261133577305E-3</v>
      </c>
      <c r="GI251">
        <v>-9.19467254998099E-7</v>
      </c>
      <c r="GJ251">
        <v>-2.1372918425907501E-11</v>
      </c>
      <c r="GK251">
        <v>0.21331065453237499</v>
      </c>
      <c r="GL251">
        <v>0</v>
      </c>
      <c r="GM251">
        <v>0</v>
      </c>
      <c r="GN251">
        <v>0</v>
      </c>
      <c r="GO251">
        <v>-4</v>
      </c>
      <c r="GP251">
        <v>1866</v>
      </c>
      <c r="GQ251">
        <v>1</v>
      </c>
      <c r="GR251">
        <v>18</v>
      </c>
      <c r="GS251">
        <v>18812.099999999999</v>
      </c>
      <c r="GT251">
        <v>30188</v>
      </c>
      <c r="GU251">
        <v>1.33301</v>
      </c>
      <c r="GV251">
        <v>2.6293899999999999</v>
      </c>
      <c r="GW251">
        <v>2.2485400000000002</v>
      </c>
      <c r="GX251">
        <v>2.7307100000000002</v>
      </c>
      <c r="GY251">
        <v>1.9958499999999999</v>
      </c>
      <c r="GZ251">
        <v>2.36938</v>
      </c>
      <c r="HA251">
        <v>39.3917</v>
      </c>
      <c r="HB251">
        <v>15.2966</v>
      </c>
      <c r="HC251">
        <v>18</v>
      </c>
      <c r="HD251">
        <v>496.84399999999999</v>
      </c>
      <c r="HE251">
        <v>628.55600000000004</v>
      </c>
      <c r="HF251">
        <v>17.991700000000002</v>
      </c>
      <c r="HG251">
        <v>27.917000000000002</v>
      </c>
      <c r="HH251">
        <v>30.000699999999998</v>
      </c>
      <c r="HI251">
        <v>27.739000000000001</v>
      </c>
      <c r="HJ251">
        <v>27.6511</v>
      </c>
      <c r="HK251">
        <v>26.618300000000001</v>
      </c>
      <c r="HL251">
        <v>37.260800000000003</v>
      </c>
      <c r="HM251">
        <v>0</v>
      </c>
      <c r="HN251">
        <v>17.996200000000002</v>
      </c>
      <c r="HO251">
        <v>413.17899999999997</v>
      </c>
      <c r="HP251">
        <v>20.218399999999999</v>
      </c>
      <c r="HQ251">
        <v>102.48699999999999</v>
      </c>
      <c r="HR251">
        <v>103.488</v>
      </c>
    </row>
    <row r="252" spans="1:226" x14ac:dyDescent="0.2">
      <c r="A252">
        <v>236</v>
      </c>
      <c r="B252">
        <v>1657210500</v>
      </c>
      <c r="C252">
        <v>3895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1657210492.15517</v>
      </c>
      <c r="J252">
        <f t="shared" si="102"/>
        <v>4.1074305266286136E-4</v>
      </c>
      <c r="K252">
        <f t="shared" si="103"/>
        <v>0.41074305266286137</v>
      </c>
      <c r="L252">
        <f t="shared" si="104"/>
        <v>3.2008054425098349</v>
      </c>
      <c r="M252">
        <f t="shared" si="105"/>
        <v>416.33768965517203</v>
      </c>
      <c r="N252">
        <f t="shared" si="106"/>
        <v>67.742082829320722</v>
      </c>
      <c r="O252">
        <f t="shared" si="107"/>
        <v>5.0561195105201726</v>
      </c>
      <c r="P252">
        <f t="shared" si="108"/>
        <v>31.074526021501072</v>
      </c>
      <c r="Q252">
        <f t="shared" si="109"/>
        <v>1.5192264079220775E-2</v>
      </c>
      <c r="R252">
        <f t="shared" si="110"/>
        <v>2.4453112678392808</v>
      </c>
      <c r="S252">
        <f t="shared" si="111"/>
        <v>1.5140021725032088E-2</v>
      </c>
      <c r="T252">
        <f t="shared" si="112"/>
        <v>9.4671922985531086E-3</v>
      </c>
      <c r="U252">
        <f t="shared" si="113"/>
        <v>321.51932203448234</v>
      </c>
      <c r="V252">
        <f t="shared" si="114"/>
        <v>26.597846363650383</v>
      </c>
      <c r="W252">
        <f t="shared" si="115"/>
        <v>26.597846363650383</v>
      </c>
      <c r="X252">
        <f t="shared" si="116"/>
        <v>3.4954882715346725</v>
      </c>
      <c r="Y252">
        <f t="shared" si="117"/>
        <v>49.928210051686428</v>
      </c>
      <c r="Z252">
        <f t="shared" si="118"/>
        <v>1.5388835465825543</v>
      </c>
      <c r="AA252">
        <f t="shared" si="119"/>
        <v>3.0821925019732914</v>
      </c>
      <c r="AB252">
        <f t="shared" si="120"/>
        <v>1.9566047249521181</v>
      </c>
      <c r="AC252">
        <f t="shared" si="121"/>
        <v>-18.113768622432186</v>
      </c>
      <c r="AD252">
        <f t="shared" si="122"/>
        <v>-279.3664090821606</v>
      </c>
      <c r="AE252">
        <f t="shared" si="123"/>
        <v>-24.297233748893877</v>
      </c>
      <c r="AF252">
        <f t="shared" si="124"/>
        <v>-0.25808941900430682</v>
      </c>
      <c r="AG252">
        <f t="shared" si="125"/>
        <v>2.1276714823354448</v>
      </c>
      <c r="AH252">
        <f t="shared" si="126"/>
        <v>0.41212461772699566</v>
      </c>
      <c r="AI252">
        <f t="shared" si="127"/>
        <v>3.2008054425098349</v>
      </c>
      <c r="AJ252">
        <v>427.30911336933502</v>
      </c>
      <c r="AK252">
        <v>424.37952121212101</v>
      </c>
      <c r="AL252">
        <v>-0.246842515830588</v>
      </c>
      <c r="AM252">
        <v>66.545660488051297</v>
      </c>
      <c r="AN252">
        <f t="shared" si="128"/>
        <v>0.41074305266286137</v>
      </c>
      <c r="AO252">
        <v>20.169638397332001</v>
      </c>
      <c r="AP252">
        <v>20.629010909090901</v>
      </c>
      <c r="AQ252">
        <v>5.0001954858869199E-3</v>
      </c>
      <c r="AR252">
        <v>77.479001951795894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39777.374583555327</v>
      </c>
      <c r="AX252">
        <f t="shared" si="132"/>
        <v>2000.0206896551699</v>
      </c>
      <c r="AY252">
        <f t="shared" si="133"/>
        <v>1681.2173896551706</v>
      </c>
      <c r="AZ252">
        <f t="shared" si="134"/>
        <v>0.84059999896552806</v>
      </c>
      <c r="BA252">
        <f t="shared" si="135"/>
        <v>0.16075799800346893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1657210492.15517</v>
      </c>
      <c r="BH252">
        <v>416.33768965517203</v>
      </c>
      <c r="BI252">
        <v>419.09682758620698</v>
      </c>
      <c r="BJ252">
        <v>20.6180206896552</v>
      </c>
      <c r="BK252">
        <v>20.133662068965499</v>
      </c>
      <c r="BL252">
        <v>407.23910344827601</v>
      </c>
      <c r="BM252">
        <v>20.404706896551701</v>
      </c>
      <c r="BN252">
        <v>499.99410344827601</v>
      </c>
      <c r="BO252">
        <v>74.592537931034499</v>
      </c>
      <c r="BP252">
        <v>4.5254403448275901E-2</v>
      </c>
      <c r="BQ252">
        <v>24.478731034482799</v>
      </c>
      <c r="BR252">
        <v>25.012889655172401</v>
      </c>
      <c r="BS252">
        <v>999.9</v>
      </c>
      <c r="BT252">
        <v>0</v>
      </c>
      <c r="BU252">
        <v>0</v>
      </c>
      <c r="BV252">
        <v>10000.1724137931</v>
      </c>
      <c r="BW252">
        <v>0</v>
      </c>
      <c r="BX252">
        <v>1655.8551724137899</v>
      </c>
      <c r="BY252">
        <v>-2.7591177241379299</v>
      </c>
      <c r="BZ252">
        <v>425.10237931034499</v>
      </c>
      <c r="CA252">
        <v>427.70817241379302</v>
      </c>
      <c r="CB252">
        <v>0.48435758620689701</v>
      </c>
      <c r="CC252">
        <v>419.09682758620698</v>
      </c>
      <c r="CD252">
        <v>20.133662068965499</v>
      </c>
      <c r="CE252">
        <v>1.5379496551724099</v>
      </c>
      <c r="CF252">
        <v>1.50182206896552</v>
      </c>
      <c r="CG252">
        <v>13.3507586206897</v>
      </c>
      <c r="CH252">
        <v>12.9867137931034</v>
      </c>
      <c r="CI252">
        <v>2000.0206896551699</v>
      </c>
      <c r="CJ252">
        <v>0.98000031034482804</v>
      </c>
      <c r="CK252">
        <v>1.9999868965517201E-2</v>
      </c>
      <c r="CL252">
        <v>0</v>
      </c>
      <c r="CM252">
        <v>2.2566034482758601</v>
      </c>
      <c r="CN252">
        <v>0</v>
      </c>
      <c r="CO252">
        <v>6707.2955172413804</v>
      </c>
      <c r="CP252">
        <v>17300.337931034501</v>
      </c>
      <c r="CQ252">
        <v>38.375</v>
      </c>
      <c r="CR252">
        <v>39.502137931034497</v>
      </c>
      <c r="CS252">
        <v>38.307724137930997</v>
      </c>
      <c r="CT252">
        <v>38.061999999999998</v>
      </c>
      <c r="CU252">
        <v>37.807724137930997</v>
      </c>
      <c r="CV252">
        <v>1960.02034482759</v>
      </c>
      <c r="CW252">
        <v>40.000344827586197</v>
      </c>
      <c r="CX252">
        <v>0</v>
      </c>
      <c r="CY252">
        <v>1657210479</v>
      </c>
      <c r="CZ252">
        <v>0</v>
      </c>
      <c r="DA252">
        <v>0</v>
      </c>
      <c r="DB252" t="s">
        <v>356</v>
      </c>
      <c r="DC252">
        <v>1656081770.5</v>
      </c>
      <c r="DD252">
        <v>1655399214.5999999</v>
      </c>
      <c r="DE252">
        <v>0</v>
      </c>
      <c r="DF252">
        <v>0.13400000000000001</v>
      </c>
      <c r="DG252">
        <v>-0.06</v>
      </c>
      <c r="DH252">
        <v>9.3309999999999995</v>
      </c>
      <c r="DI252">
        <v>0.51100000000000001</v>
      </c>
      <c r="DJ252">
        <v>421</v>
      </c>
      <c r="DK252">
        <v>25</v>
      </c>
      <c r="DL252">
        <v>1.93</v>
      </c>
      <c r="DM252">
        <v>0.15</v>
      </c>
      <c r="DN252">
        <v>-3.2082625365853699</v>
      </c>
      <c r="DO252">
        <v>3.9854774216027802</v>
      </c>
      <c r="DP252">
        <v>0.74536632089247601</v>
      </c>
      <c r="DQ252">
        <v>0</v>
      </c>
      <c r="DR252">
        <v>0.48997373170731701</v>
      </c>
      <c r="DS252">
        <v>-0.161024780487805</v>
      </c>
      <c r="DT252">
        <v>2.2131300187770001E-2</v>
      </c>
      <c r="DU252">
        <v>0</v>
      </c>
      <c r="DV252">
        <v>0</v>
      </c>
      <c r="DW252">
        <v>2</v>
      </c>
      <c r="DX252" t="s">
        <v>365</v>
      </c>
      <c r="DY252">
        <v>2.97193</v>
      </c>
      <c r="DZ252">
        <v>2.6995499999999999</v>
      </c>
      <c r="EA252">
        <v>7.3826699999999995E-2</v>
      </c>
      <c r="EB252">
        <v>7.49002E-2</v>
      </c>
      <c r="EC252">
        <v>7.7354900000000004E-2</v>
      </c>
      <c r="ED252">
        <v>7.6619300000000001E-2</v>
      </c>
      <c r="EE252">
        <v>36116.800000000003</v>
      </c>
      <c r="EF252">
        <v>39547</v>
      </c>
      <c r="EG252">
        <v>35347.699999999997</v>
      </c>
      <c r="EH252">
        <v>38779.9</v>
      </c>
      <c r="EI252">
        <v>46250.8</v>
      </c>
      <c r="EJ252">
        <v>51678.8</v>
      </c>
      <c r="EK252">
        <v>55245.599999999999</v>
      </c>
      <c r="EL252">
        <v>62153.9</v>
      </c>
      <c r="EM252">
        <v>1.9643999999999999</v>
      </c>
      <c r="EN252">
        <v>2.1545999999999998</v>
      </c>
      <c r="EO252">
        <v>3.4034300000000003E-2</v>
      </c>
      <c r="EP252">
        <v>0</v>
      </c>
      <c r="EQ252">
        <v>24.432400000000001</v>
      </c>
      <c r="ER252">
        <v>999.9</v>
      </c>
      <c r="ES252">
        <v>42.796999999999997</v>
      </c>
      <c r="ET252">
        <v>35.54</v>
      </c>
      <c r="EU252">
        <v>33.3902</v>
      </c>
      <c r="EV252">
        <v>53.877200000000002</v>
      </c>
      <c r="EW252">
        <v>36.915100000000002</v>
      </c>
      <c r="EX252">
        <v>2</v>
      </c>
      <c r="EY252">
        <v>7.27439E-2</v>
      </c>
      <c r="EZ252">
        <v>3.6468400000000001</v>
      </c>
      <c r="FA252">
        <v>20.108499999999999</v>
      </c>
      <c r="FB252">
        <v>5.20052</v>
      </c>
      <c r="FC252">
        <v>12.0099</v>
      </c>
      <c r="FD252">
        <v>4.976</v>
      </c>
      <c r="FE252">
        <v>3.294</v>
      </c>
      <c r="FF252">
        <v>9999</v>
      </c>
      <c r="FG252">
        <v>9999</v>
      </c>
      <c r="FH252">
        <v>9999</v>
      </c>
      <c r="FI252">
        <v>557.1</v>
      </c>
      <c r="FJ252">
        <v>1.8632200000000001</v>
      </c>
      <c r="FK252">
        <v>1.86798</v>
      </c>
      <c r="FL252">
        <v>1.86768</v>
      </c>
      <c r="FM252">
        <v>1.86887</v>
      </c>
      <c r="FN252">
        <v>1.8696600000000001</v>
      </c>
      <c r="FO252">
        <v>1.8656900000000001</v>
      </c>
      <c r="FP252">
        <v>1.86676</v>
      </c>
      <c r="FQ252">
        <v>1.8681300000000001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9.0890000000000004</v>
      </c>
      <c r="GF252">
        <v>0.21329999999999999</v>
      </c>
      <c r="GG252">
        <v>5.3564593647505196</v>
      </c>
      <c r="GH252">
        <v>9.5670261133577305E-3</v>
      </c>
      <c r="GI252">
        <v>-9.19467254998099E-7</v>
      </c>
      <c r="GJ252">
        <v>-2.1372918425907501E-11</v>
      </c>
      <c r="GK252">
        <v>0.21331065453237499</v>
      </c>
      <c r="GL252">
        <v>0</v>
      </c>
      <c r="GM252">
        <v>0</v>
      </c>
      <c r="GN252">
        <v>0</v>
      </c>
      <c r="GO252">
        <v>-4</v>
      </c>
      <c r="GP252">
        <v>1866</v>
      </c>
      <c r="GQ252">
        <v>1</v>
      </c>
      <c r="GR252">
        <v>18</v>
      </c>
      <c r="GS252">
        <v>18812.2</v>
      </c>
      <c r="GT252">
        <v>30188.1</v>
      </c>
      <c r="GU252">
        <v>1.3073699999999999</v>
      </c>
      <c r="GV252">
        <v>2.63428</v>
      </c>
      <c r="GW252">
        <v>2.2485400000000002</v>
      </c>
      <c r="GX252">
        <v>2.7294900000000002</v>
      </c>
      <c r="GY252">
        <v>1.9958499999999999</v>
      </c>
      <c r="GZ252">
        <v>2.36816</v>
      </c>
      <c r="HA252">
        <v>39.416600000000003</v>
      </c>
      <c r="HB252">
        <v>15.287800000000001</v>
      </c>
      <c r="HC252">
        <v>18</v>
      </c>
      <c r="HD252">
        <v>496.79500000000002</v>
      </c>
      <c r="HE252">
        <v>628.66200000000003</v>
      </c>
      <c r="HF252">
        <v>17.9815</v>
      </c>
      <c r="HG252">
        <v>27.926500000000001</v>
      </c>
      <c r="HH252">
        <v>30.000499999999999</v>
      </c>
      <c r="HI252">
        <v>27.7484</v>
      </c>
      <c r="HJ252">
        <v>27.660499999999999</v>
      </c>
      <c r="HK252">
        <v>26.150500000000001</v>
      </c>
      <c r="HL252">
        <v>37.260800000000003</v>
      </c>
      <c r="HM252">
        <v>0</v>
      </c>
      <c r="HN252">
        <v>17.993600000000001</v>
      </c>
      <c r="HO252">
        <v>399.72300000000001</v>
      </c>
      <c r="HP252">
        <v>20.2073</v>
      </c>
      <c r="HQ252">
        <v>102.489</v>
      </c>
      <c r="HR252">
        <v>103.48699999999999</v>
      </c>
    </row>
    <row r="253" spans="1:226" x14ac:dyDescent="0.2">
      <c r="A253">
        <v>237</v>
      </c>
      <c r="B253">
        <v>1657210505</v>
      </c>
      <c r="C253">
        <v>3900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1657210497.2321401</v>
      </c>
      <c r="J253">
        <f t="shared" si="102"/>
        <v>4.2631257228287434E-4</v>
      </c>
      <c r="K253">
        <f t="shared" si="103"/>
        <v>0.42631257228287434</v>
      </c>
      <c r="L253">
        <f t="shared" si="104"/>
        <v>3.4153434281137791</v>
      </c>
      <c r="M253">
        <f t="shared" si="105"/>
        <v>415.09910714285701</v>
      </c>
      <c r="N253">
        <f t="shared" si="106"/>
        <v>57.349797151446133</v>
      </c>
      <c r="O253">
        <f t="shared" si="107"/>
        <v>4.2805430493900785</v>
      </c>
      <c r="P253">
        <f t="shared" si="108"/>
        <v>30.982665783388548</v>
      </c>
      <c r="Q253">
        <f t="shared" si="109"/>
        <v>1.5773458584601642E-2</v>
      </c>
      <c r="R253">
        <f t="shared" si="110"/>
        <v>2.4442124491321406</v>
      </c>
      <c r="S253">
        <f t="shared" si="111"/>
        <v>1.5717125391832312E-2</v>
      </c>
      <c r="T253">
        <f t="shared" si="112"/>
        <v>9.8282478365343609E-3</v>
      </c>
      <c r="U253">
        <f t="shared" si="113"/>
        <v>321.51701035714262</v>
      </c>
      <c r="V253">
        <f t="shared" si="114"/>
        <v>26.597715138714157</v>
      </c>
      <c r="W253">
        <f t="shared" si="115"/>
        <v>26.597715138714157</v>
      </c>
      <c r="X253">
        <f t="shared" si="116"/>
        <v>3.4954612502766156</v>
      </c>
      <c r="Y253">
        <f t="shared" si="117"/>
        <v>49.927803197110407</v>
      </c>
      <c r="Z253">
        <f t="shared" si="118"/>
        <v>1.539222136237715</v>
      </c>
      <c r="AA253">
        <f t="shared" si="119"/>
        <v>3.0828957768500378</v>
      </c>
      <c r="AB253">
        <f t="shared" si="120"/>
        <v>1.9562391140389006</v>
      </c>
      <c r="AC253">
        <f t="shared" si="121"/>
        <v>-18.800384437674758</v>
      </c>
      <c r="AD253">
        <f t="shared" si="122"/>
        <v>-278.72128894729246</v>
      </c>
      <c r="AE253">
        <f t="shared" si="123"/>
        <v>-24.252471132962068</v>
      </c>
      <c r="AF253">
        <f t="shared" si="124"/>
        <v>-0.25713416078667706</v>
      </c>
      <c r="AG253">
        <f t="shared" si="125"/>
        <v>-0.1748520743941038</v>
      </c>
      <c r="AH253">
        <f t="shared" si="126"/>
        <v>0.40395074276396586</v>
      </c>
      <c r="AI253">
        <f t="shared" si="127"/>
        <v>3.4153434281137791</v>
      </c>
      <c r="AJ253">
        <v>417.522766809828</v>
      </c>
      <c r="AK253">
        <v>418.55776363636301</v>
      </c>
      <c r="AL253">
        <v>-1.30051147674177</v>
      </c>
      <c r="AM253">
        <v>66.545660488051297</v>
      </c>
      <c r="AN253">
        <f t="shared" si="128"/>
        <v>0.42631257228287434</v>
      </c>
      <c r="AO253">
        <v>20.162521909925101</v>
      </c>
      <c r="AP253">
        <v>20.639383636363601</v>
      </c>
      <c r="AQ253">
        <v>5.1729837791470897E-3</v>
      </c>
      <c r="AR253">
        <v>77.479001951795894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39749.58082526856</v>
      </c>
      <c r="AX253">
        <f t="shared" si="132"/>
        <v>2000.0060714285701</v>
      </c>
      <c r="AY253">
        <f t="shared" si="133"/>
        <v>1681.2051214285702</v>
      </c>
      <c r="AZ253">
        <f t="shared" si="134"/>
        <v>0.84060000889283015</v>
      </c>
      <c r="BA253">
        <f t="shared" si="135"/>
        <v>0.16075801716316218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1657210497.2321401</v>
      </c>
      <c r="BH253">
        <v>415.09910714285701</v>
      </c>
      <c r="BI253">
        <v>415.09050000000002</v>
      </c>
      <c r="BJ253">
        <v>20.622167857142902</v>
      </c>
      <c r="BK253">
        <v>20.147414285714301</v>
      </c>
      <c r="BL253">
        <v>406.011464285714</v>
      </c>
      <c r="BM253">
        <v>20.408850000000001</v>
      </c>
      <c r="BN253">
        <v>499.99042857142803</v>
      </c>
      <c r="BO253">
        <v>74.593714285714299</v>
      </c>
      <c r="BP253">
        <v>4.5486932142857102E-2</v>
      </c>
      <c r="BQ253">
        <v>24.482542857142899</v>
      </c>
      <c r="BR253">
        <v>25.006121428571401</v>
      </c>
      <c r="BS253">
        <v>999.9</v>
      </c>
      <c r="BT253">
        <v>0</v>
      </c>
      <c r="BU253">
        <v>0</v>
      </c>
      <c r="BV253">
        <v>9992.8571428571395</v>
      </c>
      <c r="BW253">
        <v>0</v>
      </c>
      <c r="BX253">
        <v>1656.36678571429</v>
      </c>
      <c r="BY253">
        <v>8.6277142857142299E-3</v>
      </c>
      <c r="BZ253">
        <v>423.83964285714302</v>
      </c>
      <c r="CA253">
        <v>423.625535714286</v>
      </c>
      <c r="CB253">
        <v>0.47474925000000001</v>
      </c>
      <c r="CC253">
        <v>415.09050000000002</v>
      </c>
      <c r="CD253">
        <v>20.147414285714301</v>
      </c>
      <c r="CE253">
        <v>1.5382832142857099</v>
      </c>
      <c r="CF253">
        <v>1.5028707142857101</v>
      </c>
      <c r="CG253">
        <v>13.3540821428571</v>
      </c>
      <c r="CH253">
        <v>12.9973928571429</v>
      </c>
      <c r="CI253">
        <v>2000.0060714285701</v>
      </c>
      <c r="CJ253">
        <v>0.98000010714285701</v>
      </c>
      <c r="CK253">
        <v>2.0000085714285701E-2</v>
      </c>
      <c r="CL253">
        <v>0</v>
      </c>
      <c r="CM253">
        <v>2.2521249999999999</v>
      </c>
      <c r="CN253">
        <v>0</v>
      </c>
      <c r="CO253">
        <v>6708.6075000000001</v>
      </c>
      <c r="CP253">
        <v>17300.210714285698</v>
      </c>
      <c r="CQ253">
        <v>38.375</v>
      </c>
      <c r="CR253">
        <v>39.504428571428598</v>
      </c>
      <c r="CS253">
        <v>38.311999999999998</v>
      </c>
      <c r="CT253">
        <v>38.061999999999998</v>
      </c>
      <c r="CU253">
        <v>37.811999999999998</v>
      </c>
      <c r="CV253">
        <v>1960.00535714286</v>
      </c>
      <c r="CW253">
        <v>40.000714285714302</v>
      </c>
      <c r="CX253">
        <v>0</v>
      </c>
      <c r="CY253">
        <v>1657210483.8</v>
      </c>
      <c r="CZ253">
        <v>0</v>
      </c>
      <c r="DA253">
        <v>0</v>
      </c>
      <c r="DB253" t="s">
        <v>356</v>
      </c>
      <c r="DC253">
        <v>1656081770.5</v>
      </c>
      <c r="DD253">
        <v>1655399214.5999999</v>
      </c>
      <c r="DE253">
        <v>0</v>
      </c>
      <c r="DF253">
        <v>0.13400000000000001</v>
      </c>
      <c r="DG253">
        <v>-0.06</v>
      </c>
      <c r="DH253">
        <v>9.3309999999999995</v>
      </c>
      <c r="DI253">
        <v>0.51100000000000001</v>
      </c>
      <c r="DJ253">
        <v>421</v>
      </c>
      <c r="DK253">
        <v>25</v>
      </c>
      <c r="DL253">
        <v>1.93</v>
      </c>
      <c r="DM253">
        <v>0.15</v>
      </c>
      <c r="DN253">
        <v>-0.95291156097561003</v>
      </c>
      <c r="DO253">
        <v>31.2043638606272</v>
      </c>
      <c r="DP253">
        <v>3.5926402140104101</v>
      </c>
      <c r="DQ253">
        <v>0</v>
      </c>
      <c r="DR253">
        <v>0.48114524390243901</v>
      </c>
      <c r="DS253">
        <v>-0.14462588153310199</v>
      </c>
      <c r="DT253">
        <v>2.2177982575321002E-2</v>
      </c>
      <c r="DU253">
        <v>0</v>
      </c>
      <c r="DV253">
        <v>0</v>
      </c>
      <c r="DW253">
        <v>2</v>
      </c>
      <c r="DX253" t="s">
        <v>365</v>
      </c>
      <c r="DY253">
        <v>2.97248</v>
      </c>
      <c r="DZ253">
        <v>2.6996799999999999</v>
      </c>
      <c r="EA253">
        <v>7.2960999999999998E-2</v>
      </c>
      <c r="EB253">
        <v>7.32154E-2</v>
      </c>
      <c r="EC253">
        <v>7.7380400000000002E-2</v>
      </c>
      <c r="ED253">
        <v>7.6576699999999998E-2</v>
      </c>
      <c r="EE253">
        <v>36149.800000000003</v>
      </c>
      <c r="EF253">
        <v>39618.1</v>
      </c>
      <c r="EG253">
        <v>35347.1</v>
      </c>
      <c r="EH253">
        <v>38779.1</v>
      </c>
      <c r="EI253">
        <v>46248.1</v>
      </c>
      <c r="EJ253">
        <v>51680.3</v>
      </c>
      <c r="EK253">
        <v>55243.9</v>
      </c>
      <c r="EL253">
        <v>62152.9</v>
      </c>
      <c r="EM253">
        <v>1.9645999999999999</v>
      </c>
      <c r="EN253">
        <v>2.1541999999999999</v>
      </c>
      <c r="EO253">
        <v>3.4034300000000003E-2</v>
      </c>
      <c r="EP253">
        <v>0</v>
      </c>
      <c r="EQ253">
        <v>24.4344</v>
      </c>
      <c r="ER253">
        <v>999.9</v>
      </c>
      <c r="ES253">
        <v>42.747999999999998</v>
      </c>
      <c r="ET253">
        <v>35.54</v>
      </c>
      <c r="EU253">
        <v>33.351399999999998</v>
      </c>
      <c r="EV253">
        <v>53.857199999999999</v>
      </c>
      <c r="EW253">
        <v>36.9191</v>
      </c>
      <c r="EX253">
        <v>2</v>
      </c>
      <c r="EY253">
        <v>7.3231699999999997E-2</v>
      </c>
      <c r="EZ253">
        <v>3.6171500000000001</v>
      </c>
      <c r="FA253">
        <v>20.109000000000002</v>
      </c>
      <c r="FB253">
        <v>5.1981200000000003</v>
      </c>
      <c r="FC253">
        <v>12.0099</v>
      </c>
      <c r="FD253">
        <v>4.9756</v>
      </c>
      <c r="FE253">
        <v>3.294</v>
      </c>
      <c r="FF253">
        <v>9999</v>
      </c>
      <c r="FG253">
        <v>9999</v>
      </c>
      <c r="FH253">
        <v>9999</v>
      </c>
      <c r="FI253">
        <v>557.1</v>
      </c>
      <c r="FJ253">
        <v>1.8631599999999999</v>
      </c>
      <c r="FK253">
        <v>1.86795</v>
      </c>
      <c r="FL253">
        <v>1.86768</v>
      </c>
      <c r="FM253">
        <v>1.86887</v>
      </c>
      <c r="FN253">
        <v>1.8696600000000001</v>
      </c>
      <c r="FO253">
        <v>1.8656900000000001</v>
      </c>
      <c r="FP253">
        <v>1.86676</v>
      </c>
      <c r="FQ253">
        <v>1.8681300000000001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9.0350000000000001</v>
      </c>
      <c r="GF253">
        <v>0.21329999999999999</v>
      </c>
      <c r="GG253">
        <v>5.3564593647505196</v>
      </c>
      <c r="GH253">
        <v>9.5670261133577305E-3</v>
      </c>
      <c r="GI253">
        <v>-9.19467254998099E-7</v>
      </c>
      <c r="GJ253">
        <v>-2.1372918425907501E-11</v>
      </c>
      <c r="GK253">
        <v>0.21331065453237499</v>
      </c>
      <c r="GL253">
        <v>0</v>
      </c>
      <c r="GM253">
        <v>0</v>
      </c>
      <c r="GN253">
        <v>0</v>
      </c>
      <c r="GO253">
        <v>-4</v>
      </c>
      <c r="GP253">
        <v>1866</v>
      </c>
      <c r="GQ253">
        <v>1</v>
      </c>
      <c r="GR253">
        <v>18</v>
      </c>
      <c r="GS253">
        <v>18812.2</v>
      </c>
      <c r="GT253">
        <v>30188.2</v>
      </c>
      <c r="GU253">
        <v>1.27563</v>
      </c>
      <c r="GV253">
        <v>2.63916</v>
      </c>
      <c r="GW253">
        <v>2.2485400000000002</v>
      </c>
      <c r="GX253">
        <v>2.7294900000000002</v>
      </c>
      <c r="GY253">
        <v>1.9958499999999999</v>
      </c>
      <c r="GZ253">
        <v>2.34131</v>
      </c>
      <c r="HA253">
        <v>39.441600000000001</v>
      </c>
      <c r="HB253">
        <v>15.287800000000001</v>
      </c>
      <c r="HC253">
        <v>18</v>
      </c>
      <c r="HD253">
        <v>497.03</v>
      </c>
      <c r="HE253">
        <v>628.47199999999998</v>
      </c>
      <c r="HF253">
        <v>17.984300000000001</v>
      </c>
      <c r="HG253">
        <v>27.934999999999999</v>
      </c>
      <c r="HH253">
        <v>30.000399999999999</v>
      </c>
      <c r="HI253">
        <v>27.760100000000001</v>
      </c>
      <c r="HJ253">
        <v>27.6722</v>
      </c>
      <c r="HK253">
        <v>25.500399999999999</v>
      </c>
      <c r="HL253">
        <v>37.260800000000003</v>
      </c>
      <c r="HM253">
        <v>0</v>
      </c>
      <c r="HN253">
        <v>17.9924</v>
      </c>
      <c r="HO253">
        <v>379.63400000000001</v>
      </c>
      <c r="HP253">
        <v>20.2073</v>
      </c>
      <c r="HQ253">
        <v>102.486</v>
      </c>
      <c r="HR253">
        <v>103.485</v>
      </c>
    </row>
    <row r="254" spans="1:226" x14ac:dyDescent="0.2">
      <c r="A254">
        <v>238</v>
      </c>
      <c r="B254">
        <v>1657210510</v>
      </c>
      <c r="C254">
        <v>3905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1657210502.5</v>
      </c>
      <c r="J254">
        <f t="shared" si="102"/>
        <v>4.1711232027579365E-4</v>
      </c>
      <c r="K254">
        <f t="shared" si="103"/>
        <v>0.41711232027579365</v>
      </c>
      <c r="L254">
        <f t="shared" si="104"/>
        <v>3.6919946719725099</v>
      </c>
      <c r="M254">
        <f t="shared" si="105"/>
        <v>410.96392592592599</v>
      </c>
      <c r="N254">
        <f t="shared" si="106"/>
        <v>17.600681513184455</v>
      </c>
      <c r="O254">
        <f t="shared" si="107"/>
        <v>1.3137167100880018</v>
      </c>
      <c r="P254">
        <f t="shared" si="108"/>
        <v>30.674390439247009</v>
      </c>
      <c r="Q254">
        <f t="shared" si="109"/>
        <v>1.5426864010347307E-2</v>
      </c>
      <c r="R254">
        <f t="shared" si="110"/>
        <v>2.4440173046460396</v>
      </c>
      <c r="S254">
        <f t="shared" si="111"/>
        <v>1.5372970416029072E-2</v>
      </c>
      <c r="T254">
        <f t="shared" si="112"/>
        <v>9.6129328669644562E-3</v>
      </c>
      <c r="U254">
        <f t="shared" si="113"/>
        <v>321.51746155555571</v>
      </c>
      <c r="V254">
        <f t="shared" si="114"/>
        <v>26.604474535455232</v>
      </c>
      <c r="W254">
        <f t="shared" si="115"/>
        <v>26.604474535455232</v>
      </c>
      <c r="X254">
        <f t="shared" si="116"/>
        <v>3.4968533526138006</v>
      </c>
      <c r="Y254">
        <f t="shared" si="117"/>
        <v>49.941348860511461</v>
      </c>
      <c r="Z254">
        <f t="shared" si="118"/>
        <v>1.5399873556392838</v>
      </c>
      <c r="AA254">
        <f t="shared" si="119"/>
        <v>3.0835918347751101</v>
      </c>
      <c r="AB254">
        <f t="shared" si="120"/>
        <v>1.9568659969745168</v>
      </c>
      <c r="AC254">
        <f t="shared" si="121"/>
        <v>-18.394653324162501</v>
      </c>
      <c r="AD254">
        <f t="shared" si="122"/>
        <v>-279.09266653447952</v>
      </c>
      <c r="AE254">
        <f t="shared" si="123"/>
        <v>-24.288010963905013</v>
      </c>
      <c r="AF254">
        <f t="shared" si="124"/>
        <v>-0.25786926699134938</v>
      </c>
      <c r="AG254">
        <f t="shared" si="125"/>
        <v>-4.1071221445473327</v>
      </c>
      <c r="AH254">
        <f t="shared" si="126"/>
        <v>0.40136895702256231</v>
      </c>
      <c r="AI254">
        <f t="shared" si="127"/>
        <v>3.6919946719725099</v>
      </c>
      <c r="AJ254">
        <v>403.87561950789097</v>
      </c>
      <c r="AK254">
        <v>408.165636363636</v>
      </c>
      <c r="AL254">
        <v>-2.1962328555302002</v>
      </c>
      <c r="AM254">
        <v>66.545660488051297</v>
      </c>
      <c r="AN254">
        <f t="shared" si="128"/>
        <v>0.41711232027579365</v>
      </c>
      <c r="AO254">
        <v>20.1527986672399</v>
      </c>
      <c r="AP254">
        <v>20.6412248484848</v>
      </c>
      <c r="AQ254">
        <v>3.8741858875823801E-4</v>
      </c>
      <c r="AR254">
        <v>77.479001951795894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39744.244055957846</v>
      </c>
      <c r="AX254">
        <f t="shared" si="132"/>
        <v>2000.0088888888899</v>
      </c>
      <c r="AY254">
        <f t="shared" si="133"/>
        <v>1681.2074888888899</v>
      </c>
      <c r="AZ254">
        <f t="shared" si="134"/>
        <v>0.84060000844440697</v>
      </c>
      <c r="BA254">
        <f t="shared" si="135"/>
        <v>0.16075801629770534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1657210502.5</v>
      </c>
      <c r="BH254">
        <v>410.96392592592599</v>
      </c>
      <c r="BI254">
        <v>406.233</v>
      </c>
      <c r="BJ254">
        <v>20.6321703703704</v>
      </c>
      <c r="BK254">
        <v>20.160433333333302</v>
      </c>
      <c r="BL254">
        <v>401.91237037037001</v>
      </c>
      <c r="BM254">
        <v>20.418862962963001</v>
      </c>
      <c r="BN254">
        <v>499.96648148148103</v>
      </c>
      <c r="BO254">
        <v>74.594496296296299</v>
      </c>
      <c r="BP254">
        <v>4.5608355555555598E-2</v>
      </c>
      <c r="BQ254">
        <v>24.486314814814801</v>
      </c>
      <c r="BR254">
        <v>24.993351851851902</v>
      </c>
      <c r="BS254">
        <v>999.9</v>
      </c>
      <c r="BT254">
        <v>0</v>
      </c>
      <c r="BU254">
        <v>0</v>
      </c>
      <c r="BV254">
        <v>9991.4814814814799</v>
      </c>
      <c r="BW254">
        <v>0</v>
      </c>
      <c r="BX254">
        <v>1656.5670370370401</v>
      </c>
      <c r="BY254">
        <v>4.7309972592592597</v>
      </c>
      <c r="BZ254">
        <v>419.62162962962998</v>
      </c>
      <c r="CA254">
        <v>414.59151851851902</v>
      </c>
      <c r="CB254">
        <v>0.47174222222222201</v>
      </c>
      <c r="CC254">
        <v>406.233</v>
      </c>
      <c r="CD254">
        <v>20.160433333333302</v>
      </c>
      <c r="CE254">
        <v>1.53904555555556</v>
      </c>
      <c r="CF254">
        <v>1.5038570370370401</v>
      </c>
      <c r="CG254">
        <v>13.3616777777778</v>
      </c>
      <c r="CH254">
        <v>13.007433333333299</v>
      </c>
      <c r="CI254">
        <v>2000.0088888888899</v>
      </c>
      <c r="CJ254">
        <v>0.98000022222222205</v>
      </c>
      <c r="CK254">
        <v>1.9999962962963001E-2</v>
      </c>
      <c r="CL254">
        <v>0</v>
      </c>
      <c r="CM254">
        <v>2.2639666666666698</v>
      </c>
      <c r="CN254">
        <v>0</v>
      </c>
      <c r="CO254">
        <v>6710.4677777777797</v>
      </c>
      <c r="CP254">
        <v>17300.240740740701</v>
      </c>
      <c r="CQ254">
        <v>38.375</v>
      </c>
      <c r="CR254">
        <v>39.516074074074098</v>
      </c>
      <c r="CS254">
        <v>38.311999999999998</v>
      </c>
      <c r="CT254">
        <v>38.061999999999998</v>
      </c>
      <c r="CU254">
        <v>37.811999999999998</v>
      </c>
      <c r="CV254">
        <v>1960.00814814815</v>
      </c>
      <c r="CW254">
        <v>40.000740740740703</v>
      </c>
      <c r="CX254">
        <v>0</v>
      </c>
      <c r="CY254">
        <v>1657210489.2</v>
      </c>
      <c r="CZ254">
        <v>0</v>
      </c>
      <c r="DA254">
        <v>0</v>
      </c>
      <c r="DB254" t="s">
        <v>356</v>
      </c>
      <c r="DC254">
        <v>1656081770.5</v>
      </c>
      <c r="DD254">
        <v>1655399214.5999999</v>
      </c>
      <c r="DE254">
        <v>0</v>
      </c>
      <c r="DF254">
        <v>0.13400000000000001</v>
      </c>
      <c r="DG254">
        <v>-0.06</v>
      </c>
      <c r="DH254">
        <v>9.3309999999999995</v>
      </c>
      <c r="DI254">
        <v>0.51100000000000001</v>
      </c>
      <c r="DJ254">
        <v>421</v>
      </c>
      <c r="DK254">
        <v>25</v>
      </c>
      <c r="DL254">
        <v>1.93</v>
      </c>
      <c r="DM254">
        <v>0.15</v>
      </c>
      <c r="DN254">
        <v>1.6094008780487801</v>
      </c>
      <c r="DO254">
        <v>50.6663920557491</v>
      </c>
      <c r="DP254">
        <v>5.2317058035663502</v>
      </c>
      <c r="DQ254">
        <v>0</v>
      </c>
      <c r="DR254">
        <v>0.47833434146341502</v>
      </c>
      <c r="DS254">
        <v>-3.8080850174216203E-2</v>
      </c>
      <c r="DT254">
        <v>2.01175045809944E-2</v>
      </c>
      <c r="DU254">
        <v>1</v>
      </c>
      <c r="DV254">
        <v>1</v>
      </c>
      <c r="DW254">
        <v>2</v>
      </c>
      <c r="DX254" t="s">
        <v>357</v>
      </c>
      <c r="DY254">
        <v>2.9716999999999998</v>
      </c>
      <c r="DZ254">
        <v>2.6997300000000002</v>
      </c>
      <c r="EA254">
        <v>7.1478399999999997E-2</v>
      </c>
      <c r="EB254">
        <v>7.1157700000000004E-2</v>
      </c>
      <c r="EC254">
        <v>7.7391500000000002E-2</v>
      </c>
      <c r="ED254">
        <v>7.6555100000000001E-2</v>
      </c>
      <c r="EE254">
        <v>36206.9</v>
      </c>
      <c r="EF254">
        <v>39704.6</v>
      </c>
      <c r="EG254">
        <v>35346.5</v>
      </c>
      <c r="EH254">
        <v>38777.699999999997</v>
      </c>
      <c r="EI254">
        <v>46247</v>
      </c>
      <c r="EJ254">
        <v>51679.8</v>
      </c>
      <c r="EK254">
        <v>55243.4</v>
      </c>
      <c r="EL254">
        <v>62150.9</v>
      </c>
      <c r="EM254">
        <v>1.9643999999999999</v>
      </c>
      <c r="EN254">
        <v>2.1541999999999999</v>
      </c>
      <c r="EO254">
        <v>3.1501099999999997E-2</v>
      </c>
      <c r="EP254">
        <v>0</v>
      </c>
      <c r="EQ254">
        <v>24.436499999999999</v>
      </c>
      <c r="ER254">
        <v>999.9</v>
      </c>
      <c r="ES254">
        <v>42.723999999999997</v>
      </c>
      <c r="ET254">
        <v>35.549999999999997</v>
      </c>
      <c r="EU254">
        <v>33.350299999999997</v>
      </c>
      <c r="EV254">
        <v>53.987200000000001</v>
      </c>
      <c r="EW254">
        <v>36.967100000000002</v>
      </c>
      <c r="EX254">
        <v>2</v>
      </c>
      <c r="EY254">
        <v>7.1646299999999996E-2</v>
      </c>
      <c r="EZ254">
        <v>1.8603700000000001</v>
      </c>
      <c r="FA254">
        <v>20.136900000000001</v>
      </c>
      <c r="FB254">
        <v>5.1981200000000003</v>
      </c>
      <c r="FC254">
        <v>12.0099</v>
      </c>
      <c r="FD254">
        <v>4.976</v>
      </c>
      <c r="FE254">
        <v>3.294</v>
      </c>
      <c r="FF254">
        <v>9999</v>
      </c>
      <c r="FG254">
        <v>9999</v>
      </c>
      <c r="FH254">
        <v>9999</v>
      </c>
      <c r="FI254">
        <v>557.1</v>
      </c>
      <c r="FJ254">
        <v>1.8632500000000001</v>
      </c>
      <c r="FK254">
        <v>1.86798</v>
      </c>
      <c r="FL254">
        <v>1.86768</v>
      </c>
      <c r="FM254">
        <v>1.8689</v>
      </c>
      <c r="FN254">
        <v>1.8696600000000001</v>
      </c>
      <c r="FO254">
        <v>1.86572</v>
      </c>
      <c r="FP254">
        <v>1.86676</v>
      </c>
      <c r="FQ254">
        <v>1.8681300000000001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8.9429999999999996</v>
      </c>
      <c r="GF254">
        <v>0.21329999999999999</v>
      </c>
      <c r="GG254">
        <v>5.3564593647505196</v>
      </c>
      <c r="GH254">
        <v>9.5670261133577305E-3</v>
      </c>
      <c r="GI254">
        <v>-9.19467254998099E-7</v>
      </c>
      <c r="GJ254">
        <v>-2.1372918425907501E-11</v>
      </c>
      <c r="GK254">
        <v>0.21331065453237499</v>
      </c>
      <c r="GL254">
        <v>0</v>
      </c>
      <c r="GM254">
        <v>0</v>
      </c>
      <c r="GN254">
        <v>0</v>
      </c>
      <c r="GO254">
        <v>-4</v>
      </c>
      <c r="GP254">
        <v>1866</v>
      </c>
      <c r="GQ254">
        <v>1</v>
      </c>
      <c r="GR254">
        <v>18</v>
      </c>
      <c r="GS254">
        <v>18812.3</v>
      </c>
      <c r="GT254">
        <v>30188.3</v>
      </c>
      <c r="GU254">
        <v>1.2353499999999999</v>
      </c>
      <c r="GV254">
        <v>2.6440399999999999</v>
      </c>
      <c r="GW254">
        <v>2.2485400000000002</v>
      </c>
      <c r="GX254">
        <v>2.7307100000000002</v>
      </c>
      <c r="GY254">
        <v>1.9958499999999999</v>
      </c>
      <c r="GZ254">
        <v>2.34863</v>
      </c>
      <c r="HA254">
        <v>39.441600000000001</v>
      </c>
      <c r="HB254">
        <v>15.305300000000001</v>
      </c>
      <c r="HC254">
        <v>18</v>
      </c>
      <c r="HD254">
        <v>497.00200000000001</v>
      </c>
      <c r="HE254">
        <v>628.60900000000004</v>
      </c>
      <c r="HF254">
        <v>18.077100000000002</v>
      </c>
      <c r="HG254">
        <v>27.947900000000001</v>
      </c>
      <c r="HH254">
        <v>29.998699999999999</v>
      </c>
      <c r="HI254">
        <v>27.771899999999999</v>
      </c>
      <c r="HJ254">
        <v>27.683800000000002</v>
      </c>
      <c r="HK254">
        <v>24.670999999999999</v>
      </c>
      <c r="HL254">
        <v>37.260800000000003</v>
      </c>
      <c r="HM254">
        <v>0</v>
      </c>
      <c r="HN254">
        <v>18.3352</v>
      </c>
      <c r="HO254">
        <v>366.19200000000001</v>
      </c>
      <c r="HP254">
        <v>20.2073</v>
      </c>
      <c r="HQ254">
        <v>102.485</v>
      </c>
      <c r="HR254">
        <v>103.48099999999999</v>
      </c>
    </row>
    <row r="255" spans="1:226" x14ac:dyDescent="0.2">
      <c r="A255">
        <v>239</v>
      </c>
      <c r="B255">
        <v>1657210515</v>
      </c>
      <c r="C255">
        <v>3910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1657210507.2142899</v>
      </c>
      <c r="J255">
        <f t="shared" si="102"/>
        <v>4.4294647427647958E-4</v>
      </c>
      <c r="K255">
        <f t="shared" si="103"/>
        <v>0.4429464742764796</v>
      </c>
      <c r="L255">
        <f t="shared" si="104"/>
        <v>3.6631888921391411</v>
      </c>
      <c r="M255">
        <f t="shared" si="105"/>
        <v>403.350214285714</v>
      </c>
      <c r="N255">
        <f t="shared" si="106"/>
        <v>35.430846040305354</v>
      </c>
      <c r="O255">
        <f t="shared" si="107"/>
        <v>2.6446026938218345</v>
      </c>
      <c r="P255">
        <f t="shared" si="108"/>
        <v>30.106564828854431</v>
      </c>
      <c r="Q255">
        <f t="shared" si="109"/>
        <v>1.6405207249680975E-2</v>
      </c>
      <c r="R255">
        <f t="shared" si="110"/>
        <v>2.4440580518627675</v>
      </c>
      <c r="S255">
        <f t="shared" si="111"/>
        <v>1.634427682373062E-2</v>
      </c>
      <c r="T255">
        <f t="shared" si="112"/>
        <v>1.0220628427085859E-2</v>
      </c>
      <c r="U255">
        <f t="shared" si="113"/>
        <v>321.51664767857159</v>
      </c>
      <c r="V255">
        <f t="shared" si="114"/>
        <v>26.597145126720925</v>
      </c>
      <c r="W255">
        <f t="shared" si="115"/>
        <v>26.597145126720925</v>
      </c>
      <c r="X255">
        <f t="shared" si="116"/>
        <v>3.4953438780465698</v>
      </c>
      <c r="Y255">
        <f t="shared" si="117"/>
        <v>49.963479985891276</v>
      </c>
      <c r="Z255">
        <f t="shared" si="118"/>
        <v>1.5407316533818909</v>
      </c>
      <c r="AA255">
        <f t="shared" si="119"/>
        <v>3.0837156535472787</v>
      </c>
      <c r="AB255">
        <f t="shared" si="120"/>
        <v>1.9546122246646789</v>
      </c>
      <c r="AC255">
        <f t="shared" si="121"/>
        <v>-19.533939515592749</v>
      </c>
      <c r="AD255">
        <f t="shared" si="122"/>
        <v>-278.04316655948548</v>
      </c>
      <c r="AE255">
        <f t="shared" si="123"/>
        <v>-24.195463168823625</v>
      </c>
      <c r="AF255">
        <f t="shared" si="124"/>
        <v>-0.25592156533025445</v>
      </c>
      <c r="AG255">
        <f t="shared" si="125"/>
        <v>-7.9597771177489829</v>
      </c>
      <c r="AH255">
        <f t="shared" si="126"/>
        <v>0.41636475535587403</v>
      </c>
      <c r="AI255">
        <f t="shared" si="127"/>
        <v>3.6631888921391411</v>
      </c>
      <c r="AJ255">
        <v>388.304800051531</v>
      </c>
      <c r="AK255">
        <v>394.77107272727301</v>
      </c>
      <c r="AL255">
        <v>-2.7298932088744299</v>
      </c>
      <c r="AM255">
        <v>66.545660488051297</v>
      </c>
      <c r="AN255">
        <f t="shared" si="128"/>
        <v>0.4429464742764796</v>
      </c>
      <c r="AO255">
        <v>20.145895655328101</v>
      </c>
      <c r="AP255">
        <v>20.664635757575802</v>
      </c>
      <c r="AQ255">
        <v>3.8881338591889602E-4</v>
      </c>
      <c r="AR255">
        <v>77.479001951795894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39745.189665712591</v>
      </c>
      <c r="AX255">
        <f t="shared" si="132"/>
        <v>2000.0039285714299</v>
      </c>
      <c r="AY255">
        <f t="shared" si="133"/>
        <v>1681.2033107142865</v>
      </c>
      <c r="AZ255">
        <f t="shared" si="134"/>
        <v>0.84060000417856306</v>
      </c>
      <c r="BA255">
        <f t="shared" si="135"/>
        <v>0.16075800806462698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1657210507.2142899</v>
      </c>
      <c r="BH255">
        <v>403.350214285714</v>
      </c>
      <c r="BI255">
        <v>393.999928571429</v>
      </c>
      <c r="BJ255">
        <v>20.641825000000001</v>
      </c>
      <c r="BK255">
        <v>20.1524964285714</v>
      </c>
      <c r="BL255">
        <v>394.36521428571399</v>
      </c>
      <c r="BM255">
        <v>20.4285178571429</v>
      </c>
      <c r="BN255">
        <v>499.99560714285701</v>
      </c>
      <c r="BO255">
        <v>74.595539285714295</v>
      </c>
      <c r="BP255">
        <v>4.5712317857142901E-2</v>
      </c>
      <c r="BQ255">
        <v>24.486985714285701</v>
      </c>
      <c r="BR255">
        <v>24.987742857142901</v>
      </c>
      <c r="BS255">
        <v>999.9</v>
      </c>
      <c r="BT255">
        <v>0</v>
      </c>
      <c r="BU255">
        <v>0</v>
      </c>
      <c r="BV255">
        <v>9991.6071428571395</v>
      </c>
      <c r="BW255">
        <v>0</v>
      </c>
      <c r="BX255">
        <v>1657.2932142857101</v>
      </c>
      <c r="BY255">
        <v>9.3503082142857092</v>
      </c>
      <c r="BZ255">
        <v>411.85146428571397</v>
      </c>
      <c r="CA255">
        <v>402.10346428571398</v>
      </c>
      <c r="CB255">
        <v>0.48933949999999998</v>
      </c>
      <c r="CC255">
        <v>393.999928571429</v>
      </c>
      <c r="CD255">
        <v>20.1524964285714</v>
      </c>
      <c r="CE255">
        <v>1.53978785714286</v>
      </c>
      <c r="CF255">
        <v>1.5032857142857099</v>
      </c>
      <c r="CG255">
        <v>13.3690678571429</v>
      </c>
      <c r="CH255">
        <v>13.001625000000001</v>
      </c>
      <c r="CI255">
        <v>2000.0039285714299</v>
      </c>
      <c r="CJ255">
        <v>0.98000032142857196</v>
      </c>
      <c r="CK255">
        <v>1.9999857142857101E-2</v>
      </c>
      <c r="CL255">
        <v>0</v>
      </c>
      <c r="CM255">
        <v>2.3208785714285698</v>
      </c>
      <c r="CN255">
        <v>0</v>
      </c>
      <c r="CO255">
        <v>6712.1482142857103</v>
      </c>
      <c r="CP255">
        <v>17300.203571428599</v>
      </c>
      <c r="CQ255">
        <v>38.375</v>
      </c>
      <c r="CR255">
        <v>39.528785714285704</v>
      </c>
      <c r="CS255">
        <v>38.311999999999998</v>
      </c>
      <c r="CT255">
        <v>38.061999999999998</v>
      </c>
      <c r="CU255">
        <v>37.811999999999998</v>
      </c>
      <c r="CV255">
        <v>1960.00357142857</v>
      </c>
      <c r="CW255">
        <v>40.000357142857098</v>
      </c>
      <c r="CX255">
        <v>0</v>
      </c>
      <c r="CY255">
        <v>1657210494</v>
      </c>
      <c r="CZ255">
        <v>0</v>
      </c>
      <c r="DA255">
        <v>0</v>
      </c>
      <c r="DB255" t="s">
        <v>356</v>
      </c>
      <c r="DC255">
        <v>1656081770.5</v>
      </c>
      <c r="DD255">
        <v>1655399214.5999999</v>
      </c>
      <c r="DE255">
        <v>0</v>
      </c>
      <c r="DF255">
        <v>0.13400000000000001</v>
      </c>
      <c r="DG255">
        <v>-0.06</v>
      </c>
      <c r="DH255">
        <v>9.3309999999999995</v>
      </c>
      <c r="DI255">
        <v>0.51100000000000001</v>
      </c>
      <c r="DJ255">
        <v>421</v>
      </c>
      <c r="DK255">
        <v>25</v>
      </c>
      <c r="DL255">
        <v>1.93</v>
      </c>
      <c r="DM255">
        <v>0.15</v>
      </c>
      <c r="DN255">
        <v>6.45425112195122</v>
      </c>
      <c r="DO255">
        <v>59.521992501742098</v>
      </c>
      <c r="DP255">
        <v>5.9362000633877301</v>
      </c>
      <c r="DQ255">
        <v>0</v>
      </c>
      <c r="DR255">
        <v>0.479252634146342</v>
      </c>
      <c r="DS255">
        <v>0.21318679442508801</v>
      </c>
      <c r="DT255">
        <v>2.15873710853903E-2</v>
      </c>
      <c r="DU255">
        <v>0</v>
      </c>
      <c r="DV255">
        <v>0</v>
      </c>
      <c r="DW255">
        <v>2</v>
      </c>
      <c r="DX255" t="s">
        <v>365</v>
      </c>
      <c r="DY255">
        <v>2.9726599999999999</v>
      </c>
      <c r="DZ255">
        <v>2.6993999999999998</v>
      </c>
      <c r="EA255">
        <v>6.9567400000000001E-2</v>
      </c>
      <c r="EB255">
        <v>6.8839600000000001E-2</v>
      </c>
      <c r="EC255">
        <v>7.7441499999999996E-2</v>
      </c>
      <c r="ED255">
        <v>7.6522400000000004E-2</v>
      </c>
      <c r="EE255">
        <v>36281.5</v>
      </c>
      <c r="EF255">
        <v>39803.1</v>
      </c>
      <c r="EG255">
        <v>35346.6</v>
      </c>
      <c r="EH255">
        <v>38777.199999999997</v>
      </c>
      <c r="EI255">
        <v>46244.4</v>
      </c>
      <c r="EJ255">
        <v>51680.7</v>
      </c>
      <c r="EK255">
        <v>55243.4</v>
      </c>
      <c r="EL255">
        <v>62149.9</v>
      </c>
      <c r="EM255">
        <v>1.9643999999999999</v>
      </c>
      <c r="EN255">
        <v>2.1532</v>
      </c>
      <c r="EO255">
        <v>3.3050799999999998E-2</v>
      </c>
      <c r="EP255">
        <v>0</v>
      </c>
      <c r="EQ255">
        <v>24.436499999999999</v>
      </c>
      <c r="ER255">
        <v>999.9</v>
      </c>
      <c r="ES255">
        <v>42.698999999999998</v>
      </c>
      <c r="ET255">
        <v>35.549999999999997</v>
      </c>
      <c r="EU255">
        <v>33.327399999999997</v>
      </c>
      <c r="EV255">
        <v>54.2072</v>
      </c>
      <c r="EW255">
        <v>36.9191</v>
      </c>
      <c r="EX255">
        <v>2</v>
      </c>
      <c r="EY255">
        <v>7.0569099999999996E-2</v>
      </c>
      <c r="EZ255">
        <v>2.69712</v>
      </c>
      <c r="FA255">
        <v>20.126799999999999</v>
      </c>
      <c r="FB255">
        <v>5.1993200000000002</v>
      </c>
      <c r="FC255">
        <v>12.0099</v>
      </c>
      <c r="FD255">
        <v>4.976</v>
      </c>
      <c r="FE255">
        <v>3.294</v>
      </c>
      <c r="FF255">
        <v>9999</v>
      </c>
      <c r="FG255">
        <v>9999</v>
      </c>
      <c r="FH255">
        <v>9999</v>
      </c>
      <c r="FI255">
        <v>557.1</v>
      </c>
      <c r="FJ255">
        <v>1.8631899999999999</v>
      </c>
      <c r="FK255">
        <v>1.86798</v>
      </c>
      <c r="FL255">
        <v>1.86768</v>
      </c>
      <c r="FM255">
        <v>1.8689</v>
      </c>
      <c r="FN255">
        <v>1.8696600000000001</v>
      </c>
      <c r="FO255">
        <v>1.8656900000000001</v>
      </c>
      <c r="FP255">
        <v>1.86676</v>
      </c>
      <c r="FQ255">
        <v>1.8681300000000001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8.8260000000000005</v>
      </c>
      <c r="GF255">
        <v>0.21329999999999999</v>
      </c>
      <c r="GG255">
        <v>5.3564593647505196</v>
      </c>
      <c r="GH255">
        <v>9.5670261133577305E-3</v>
      </c>
      <c r="GI255">
        <v>-9.19467254998099E-7</v>
      </c>
      <c r="GJ255">
        <v>-2.1372918425907501E-11</v>
      </c>
      <c r="GK255">
        <v>0.21331065453237499</v>
      </c>
      <c r="GL255">
        <v>0</v>
      </c>
      <c r="GM255">
        <v>0</v>
      </c>
      <c r="GN255">
        <v>0</v>
      </c>
      <c r="GO255">
        <v>-4</v>
      </c>
      <c r="GP255">
        <v>1866</v>
      </c>
      <c r="GQ255">
        <v>1</v>
      </c>
      <c r="GR255">
        <v>18</v>
      </c>
      <c r="GS255">
        <v>18812.400000000001</v>
      </c>
      <c r="GT255">
        <v>30188.3</v>
      </c>
      <c r="GU255">
        <v>1.1938500000000001</v>
      </c>
      <c r="GV255">
        <v>2.6355</v>
      </c>
      <c r="GW255">
        <v>2.2485400000000002</v>
      </c>
      <c r="GX255">
        <v>2.7307100000000002</v>
      </c>
      <c r="GY255">
        <v>1.9958499999999999</v>
      </c>
      <c r="GZ255">
        <v>2.3559600000000001</v>
      </c>
      <c r="HA255">
        <v>39.4666</v>
      </c>
      <c r="HB255">
        <v>15.2966</v>
      </c>
      <c r="HC255">
        <v>18</v>
      </c>
      <c r="HD255">
        <v>497.08499999999998</v>
      </c>
      <c r="HE255">
        <v>627.91499999999996</v>
      </c>
      <c r="HF255">
        <v>18.352599999999999</v>
      </c>
      <c r="HG255">
        <v>27.956399999999999</v>
      </c>
      <c r="HH255">
        <v>29.999700000000001</v>
      </c>
      <c r="HI255">
        <v>27.781300000000002</v>
      </c>
      <c r="HJ255">
        <v>27.693100000000001</v>
      </c>
      <c r="HK255">
        <v>23.866499999999998</v>
      </c>
      <c r="HL255">
        <v>37.260800000000003</v>
      </c>
      <c r="HM255">
        <v>0</v>
      </c>
      <c r="HN255">
        <v>18.3538</v>
      </c>
      <c r="HO255">
        <v>346.05500000000001</v>
      </c>
      <c r="HP255">
        <v>20.2073</v>
      </c>
      <c r="HQ255">
        <v>102.485</v>
      </c>
      <c r="HR255">
        <v>103.48</v>
      </c>
    </row>
    <row r="256" spans="1:226" x14ac:dyDescent="0.2">
      <c r="A256">
        <v>240</v>
      </c>
      <c r="B256">
        <v>1657210520</v>
      </c>
      <c r="C256">
        <v>3915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1657210512.5</v>
      </c>
      <c r="J256">
        <f t="shared" si="102"/>
        <v>4.6167149736359267E-4</v>
      </c>
      <c r="K256">
        <f t="shared" si="103"/>
        <v>0.4616714973635927</v>
      </c>
      <c r="L256">
        <f t="shared" si="104"/>
        <v>3.8155100342410404</v>
      </c>
      <c r="M256">
        <f t="shared" si="105"/>
        <v>391.285296296296</v>
      </c>
      <c r="N256">
        <f t="shared" si="106"/>
        <v>24.656394956525983</v>
      </c>
      <c r="O256">
        <f t="shared" si="107"/>
        <v>1.8403828216622256</v>
      </c>
      <c r="P256">
        <f t="shared" si="108"/>
        <v>29.206002700006202</v>
      </c>
      <c r="Q256">
        <f t="shared" si="109"/>
        <v>1.7127119879383486E-2</v>
      </c>
      <c r="R256">
        <f t="shared" si="110"/>
        <v>2.4438971372358744</v>
      </c>
      <c r="S256">
        <f t="shared" si="111"/>
        <v>1.7060716329005559E-2</v>
      </c>
      <c r="T256">
        <f t="shared" si="112"/>
        <v>1.0668892254962705E-2</v>
      </c>
      <c r="U256">
        <f t="shared" si="113"/>
        <v>321.51617733333313</v>
      </c>
      <c r="V256">
        <f t="shared" si="114"/>
        <v>26.587379659492413</v>
      </c>
      <c r="W256">
        <f t="shared" si="115"/>
        <v>26.587379659492413</v>
      </c>
      <c r="X256">
        <f t="shared" si="116"/>
        <v>3.4933335869215134</v>
      </c>
      <c r="Y256">
        <f t="shared" si="117"/>
        <v>50.004956105304409</v>
      </c>
      <c r="Z256">
        <f t="shared" si="118"/>
        <v>1.541629873861188</v>
      </c>
      <c r="AA256">
        <f t="shared" si="119"/>
        <v>3.0829541588131812</v>
      </c>
      <c r="AB256">
        <f t="shared" si="120"/>
        <v>1.9517037130603254</v>
      </c>
      <c r="AC256">
        <f t="shared" si="121"/>
        <v>-20.359713033734437</v>
      </c>
      <c r="AD256">
        <f t="shared" si="122"/>
        <v>-277.28189023318509</v>
      </c>
      <c r="AE256">
        <f t="shared" si="123"/>
        <v>-24.129119394773848</v>
      </c>
      <c r="AF256">
        <f t="shared" si="124"/>
        <v>-0.25454532836022281</v>
      </c>
      <c r="AG256">
        <f t="shared" si="125"/>
        <v>-11.067373398755567</v>
      </c>
      <c r="AH256">
        <f t="shared" si="126"/>
        <v>0.43496602350805447</v>
      </c>
      <c r="AI256">
        <f t="shared" si="127"/>
        <v>3.8155100342410404</v>
      </c>
      <c r="AJ256">
        <v>371.89250044642398</v>
      </c>
      <c r="AK256">
        <v>379.53883030303001</v>
      </c>
      <c r="AL256">
        <v>-3.0704528761276801</v>
      </c>
      <c r="AM256">
        <v>66.545660488051297</v>
      </c>
      <c r="AN256">
        <f t="shared" si="128"/>
        <v>0.4616714973635927</v>
      </c>
      <c r="AO256">
        <v>20.134834847130101</v>
      </c>
      <c r="AP256">
        <v>20.674652121212102</v>
      </c>
      <c r="AQ256">
        <v>5.8687166101748997E-4</v>
      </c>
      <c r="AR256">
        <v>77.479001951795894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39741.742513915167</v>
      </c>
      <c r="AX256">
        <f t="shared" si="132"/>
        <v>2000.00111111111</v>
      </c>
      <c r="AY256">
        <f t="shared" si="133"/>
        <v>1681.2009333333322</v>
      </c>
      <c r="AZ256">
        <f t="shared" si="134"/>
        <v>0.84059999966666676</v>
      </c>
      <c r="BA256">
        <f t="shared" si="135"/>
        <v>0.16075799935666701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1657210512.5</v>
      </c>
      <c r="BH256">
        <v>391.285296296296</v>
      </c>
      <c r="BI256">
        <v>378.20851851851899</v>
      </c>
      <c r="BJ256">
        <v>20.6538740740741</v>
      </c>
      <c r="BK256">
        <v>20.142688888888902</v>
      </c>
      <c r="BL256">
        <v>382.40600000000001</v>
      </c>
      <c r="BM256">
        <v>20.440566666666701</v>
      </c>
      <c r="BN256">
        <v>499.993703703704</v>
      </c>
      <c r="BO256">
        <v>74.595566666666699</v>
      </c>
      <c r="BP256">
        <v>4.5629862962963001E-2</v>
      </c>
      <c r="BQ256">
        <v>24.4828592592593</v>
      </c>
      <c r="BR256">
        <v>24.981696296296299</v>
      </c>
      <c r="BS256">
        <v>999.9</v>
      </c>
      <c r="BT256">
        <v>0</v>
      </c>
      <c r="BU256">
        <v>0</v>
      </c>
      <c r="BV256">
        <v>9990.5555555555493</v>
      </c>
      <c r="BW256">
        <v>0</v>
      </c>
      <c r="BX256">
        <v>1657.58592592593</v>
      </c>
      <c r="BY256">
        <v>13.0767155555556</v>
      </c>
      <c r="BZ256">
        <v>399.536962962963</v>
      </c>
      <c r="CA256">
        <v>385.98333333333301</v>
      </c>
      <c r="CB256">
        <v>0.51119537037036999</v>
      </c>
      <c r="CC256">
        <v>378.20851851851899</v>
      </c>
      <c r="CD256">
        <v>20.142688888888902</v>
      </c>
      <c r="CE256">
        <v>1.5406874074074099</v>
      </c>
      <c r="CF256">
        <v>1.5025551851851899</v>
      </c>
      <c r="CG256">
        <v>13.3780296296296</v>
      </c>
      <c r="CH256">
        <v>12.994192592592601</v>
      </c>
      <c r="CI256">
        <v>2000.00111111111</v>
      </c>
      <c r="CJ256">
        <v>0.98000033333333303</v>
      </c>
      <c r="CK256">
        <v>1.9999844444444401E-2</v>
      </c>
      <c r="CL256">
        <v>0</v>
      </c>
      <c r="CM256">
        <v>2.3321148148148101</v>
      </c>
      <c r="CN256">
        <v>0</v>
      </c>
      <c r="CO256">
        <v>6713.1374074074101</v>
      </c>
      <c r="CP256">
        <v>17300.174074074101</v>
      </c>
      <c r="CQ256">
        <v>38.375</v>
      </c>
      <c r="CR256">
        <v>39.532148148148103</v>
      </c>
      <c r="CS256">
        <v>38.311999999999998</v>
      </c>
      <c r="CT256">
        <v>38.057407407407403</v>
      </c>
      <c r="CU256">
        <v>37.807407407407403</v>
      </c>
      <c r="CV256">
        <v>1960.00111111111</v>
      </c>
      <c r="CW256">
        <v>40</v>
      </c>
      <c r="CX256">
        <v>0</v>
      </c>
      <c r="CY256">
        <v>1657210498.8</v>
      </c>
      <c r="CZ256">
        <v>0</v>
      </c>
      <c r="DA256">
        <v>0</v>
      </c>
      <c r="DB256" t="s">
        <v>356</v>
      </c>
      <c r="DC256">
        <v>1656081770.5</v>
      </c>
      <c r="DD256">
        <v>1655399214.5999999</v>
      </c>
      <c r="DE256">
        <v>0</v>
      </c>
      <c r="DF256">
        <v>0.13400000000000001</v>
      </c>
      <c r="DG256">
        <v>-0.06</v>
      </c>
      <c r="DH256">
        <v>9.3309999999999995</v>
      </c>
      <c r="DI256">
        <v>0.51100000000000001</v>
      </c>
      <c r="DJ256">
        <v>421</v>
      </c>
      <c r="DK256">
        <v>25</v>
      </c>
      <c r="DL256">
        <v>1.93</v>
      </c>
      <c r="DM256">
        <v>0.15</v>
      </c>
      <c r="DN256">
        <v>9.9309884390243894</v>
      </c>
      <c r="DO256">
        <v>46.303539721254403</v>
      </c>
      <c r="DP256">
        <v>4.6797802873611003</v>
      </c>
      <c r="DQ256">
        <v>0</v>
      </c>
      <c r="DR256">
        <v>0.49602353658536602</v>
      </c>
      <c r="DS256">
        <v>0.242914829268292</v>
      </c>
      <c r="DT256">
        <v>2.4510993214193099E-2</v>
      </c>
      <c r="DU256">
        <v>0</v>
      </c>
      <c r="DV256">
        <v>0</v>
      </c>
      <c r="DW256">
        <v>2</v>
      </c>
      <c r="DX256" t="s">
        <v>365</v>
      </c>
      <c r="DY256">
        <v>2.9723999999999999</v>
      </c>
      <c r="DZ256">
        <v>2.6996000000000002</v>
      </c>
      <c r="EA256">
        <v>6.7394700000000002E-2</v>
      </c>
      <c r="EB256">
        <v>6.6458500000000004E-2</v>
      </c>
      <c r="EC256">
        <v>7.7462400000000001E-2</v>
      </c>
      <c r="ED256">
        <v>7.6511899999999994E-2</v>
      </c>
      <c r="EE256">
        <v>36365.1</v>
      </c>
      <c r="EF256">
        <v>39904.699999999997</v>
      </c>
      <c r="EG256">
        <v>35345.599999999999</v>
      </c>
      <c r="EH256">
        <v>38777.199999999997</v>
      </c>
      <c r="EI256">
        <v>46242.8</v>
      </c>
      <c r="EJ256">
        <v>51681.5</v>
      </c>
      <c r="EK256">
        <v>55242.8</v>
      </c>
      <c r="EL256">
        <v>62150.2</v>
      </c>
      <c r="EM256">
        <v>1.9643999999999999</v>
      </c>
      <c r="EN256">
        <v>2.1536</v>
      </c>
      <c r="EO256">
        <v>3.4272700000000003E-2</v>
      </c>
      <c r="EP256">
        <v>0</v>
      </c>
      <c r="EQ256">
        <v>24.436499999999999</v>
      </c>
      <c r="ER256">
        <v>999.9</v>
      </c>
      <c r="ES256">
        <v>42.674999999999997</v>
      </c>
      <c r="ET256">
        <v>35.57</v>
      </c>
      <c r="EU256">
        <v>33.3461</v>
      </c>
      <c r="EV256">
        <v>54.247199999999999</v>
      </c>
      <c r="EW256">
        <v>36.9191</v>
      </c>
      <c r="EX256">
        <v>2</v>
      </c>
      <c r="EY256">
        <v>7.2987800000000005E-2</v>
      </c>
      <c r="EZ256">
        <v>3.02135</v>
      </c>
      <c r="FA256">
        <v>20.120999999999999</v>
      </c>
      <c r="FB256">
        <v>5.1981200000000003</v>
      </c>
      <c r="FC256">
        <v>12.0099</v>
      </c>
      <c r="FD256">
        <v>4.9756</v>
      </c>
      <c r="FE256">
        <v>3.294</v>
      </c>
      <c r="FF256">
        <v>9999</v>
      </c>
      <c r="FG256">
        <v>9999</v>
      </c>
      <c r="FH256">
        <v>9999</v>
      </c>
      <c r="FI256">
        <v>557.1</v>
      </c>
      <c r="FJ256">
        <v>1.8632200000000001</v>
      </c>
      <c r="FK256">
        <v>1.86795</v>
      </c>
      <c r="FL256">
        <v>1.86768</v>
      </c>
      <c r="FM256">
        <v>1.8689</v>
      </c>
      <c r="FN256">
        <v>1.8696600000000001</v>
      </c>
      <c r="FO256">
        <v>1.8656900000000001</v>
      </c>
      <c r="FP256">
        <v>1.86676</v>
      </c>
      <c r="FQ256">
        <v>1.8681300000000001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8.6929999999999996</v>
      </c>
      <c r="GF256">
        <v>0.21329999999999999</v>
      </c>
      <c r="GG256">
        <v>5.3564593647505196</v>
      </c>
      <c r="GH256">
        <v>9.5670261133577305E-3</v>
      </c>
      <c r="GI256">
        <v>-9.19467254998099E-7</v>
      </c>
      <c r="GJ256">
        <v>-2.1372918425907501E-11</v>
      </c>
      <c r="GK256">
        <v>0.21331065453237499</v>
      </c>
      <c r="GL256">
        <v>0</v>
      </c>
      <c r="GM256">
        <v>0</v>
      </c>
      <c r="GN256">
        <v>0</v>
      </c>
      <c r="GO256">
        <v>-4</v>
      </c>
      <c r="GP256">
        <v>1866</v>
      </c>
      <c r="GQ256">
        <v>1</v>
      </c>
      <c r="GR256">
        <v>18</v>
      </c>
      <c r="GS256">
        <v>18812.5</v>
      </c>
      <c r="GT256">
        <v>30188.400000000001</v>
      </c>
      <c r="GU256">
        <v>1.1498999999999999</v>
      </c>
      <c r="GV256">
        <v>2.63672</v>
      </c>
      <c r="GW256">
        <v>2.2485400000000002</v>
      </c>
      <c r="GX256">
        <v>2.7294900000000002</v>
      </c>
      <c r="GY256">
        <v>1.9958499999999999</v>
      </c>
      <c r="GZ256">
        <v>2.3791500000000001</v>
      </c>
      <c r="HA256">
        <v>39.491599999999998</v>
      </c>
      <c r="HB256">
        <v>15.305300000000001</v>
      </c>
      <c r="HC256">
        <v>18</v>
      </c>
      <c r="HD256">
        <v>497.18900000000002</v>
      </c>
      <c r="HE256">
        <v>628.37099999999998</v>
      </c>
      <c r="HF256">
        <v>18.4053</v>
      </c>
      <c r="HG256">
        <v>27.9693</v>
      </c>
      <c r="HH256">
        <v>30.001200000000001</v>
      </c>
      <c r="HI256">
        <v>27.793099999999999</v>
      </c>
      <c r="HJ256">
        <v>27.704799999999999</v>
      </c>
      <c r="HK256">
        <v>22.9648</v>
      </c>
      <c r="HL256">
        <v>37.260800000000003</v>
      </c>
      <c r="HM256">
        <v>0</v>
      </c>
      <c r="HN256">
        <v>18.367000000000001</v>
      </c>
      <c r="HO256">
        <v>332.58199999999999</v>
      </c>
      <c r="HP256">
        <v>20.2073</v>
      </c>
      <c r="HQ256">
        <v>102.483</v>
      </c>
      <c r="HR256">
        <v>103.48</v>
      </c>
    </row>
    <row r="257" spans="1:226" x14ac:dyDescent="0.2">
      <c r="A257">
        <v>241</v>
      </c>
      <c r="B257">
        <v>1657210525</v>
      </c>
      <c r="C257">
        <v>3920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1657210517.2142899</v>
      </c>
      <c r="J257">
        <f t="shared" si="102"/>
        <v>4.5832239046701375E-4</v>
      </c>
      <c r="K257">
        <f t="shared" si="103"/>
        <v>0.45832239046701373</v>
      </c>
      <c r="L257">
        <f t="shared" si="104"/>
        <v>3.6375143484696681</v>
      </c>
      <c r="M257">
        <f t="shared" si="105"/>
        <v>378.14582142857103</v>
      </c>
      <c r="N257">
        <f t="shared" si="106"/>
        <v>25.92148805171821</v>
      </c>
      <c r="O257">
        <f t="shared" si="107"/>
        <v>1.9348076559228617</v>
      </c>
      <c r="P257">
        <f t="shared" si="108"/>
        <v>28.22520948239859</v>
      </c>
      <c r="Q257">
        <f t="shared" si="109"/>
        <v>1.7000280021575338E-2</v>
      </c>
      <c r="R257">
        <f t="shared" si="110"/>
        <v>2.4449901401333891</v>
      </c>
      <c r="S257">
        <f t="shared" si="111"/>
        <v>1.6934883469052642E-2</v>
      </c>
      <c r="T257">
        <f t="shared" si="112"/>
        <v>1.0590156734214123E-2</v>
      </c>
      <c r="U257">
        <f t="shared" si="113"/>
        <v>321.51713999999953</v>
      </c>
      <c r="V257">
        <f t="shared" si="114"/>
        <v>26.59152515980194</v>
      </c>
      <c r="W257">
        <f t="shared" si="115"/>
        <v>26.59152515980194</v>
      </c>
      <c r="X257">
        <f t="shared" si="116"/>
        <v>3.4941868444034148</v>
      </c>
      <c r="Y257">
        <f t="shared" si="117"/>
        <v>50.013746633466006</v>
      </c>
      <c r="Z257">
        <f t="shared" si="118"/>
        <v>1.5422682177983758</v>
      </c>
      <c r="AA257">
        <f t="shared" si="119"/>
        <v>3.0836886288506693</v>
      </c>
      <c r="AB257">
        <f t="shared" si="120"/>
        <v>1.951918626605039</v>
      </c>
      <c r="AC257">
        <f t="shared" si="121"/>
        <v>-20.212017419595306</v>
      </c>
      <c r="AD257">
        <f t="shared" si="122"/>
        <v>-277.42771296550472</v>
      </c>
      <c r="AE257">
        <f t="shared" si="123"/>
        <v>-24.13200186402138</v>
      </c>
      <c r="AF257">
        <f t="shared" si="124"/>
        <v>-0.25459224912191303</v>
      </c>
      <c r="AG257">
        <f t="shared" si="125"/>
        <v>-12.63960157283838</v>
      </c>
      <c r="AH257">
        <f t="shared" si="126"/>
        <v>0.44941414530550416</v>
      </c>
      <c r="AI257">
        <f t="shared" si="127"/>
        <v>3.6375143484696681</v>
      </c>
      <c r="AJ257">
        <v>355.15874539901</v>
      </c>
      <c r="AK257">
        <v>363.54690303030299</v>
      </c>
      <c r="AL257">
        <v>-3.2011344137932398</v>
      </c>
      <c r="AM257">
        <v>66.545660488051297</v>
      </c>
      <c r="AN257">
        <f t="shared" si="128"/>
        <v>0.45832239046701373</v>
      </c>
      <c r="AO257">
        <v>20.126900375730798</v>
      </c>
      <c r="AP257">
        <v>20.6656096969697</v>
      </c>
      <c r="AQ257">
        <v>-2.20590576520895E-5</v>
      </c>
      <c r="AR257">
        <v>77.479001951795894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39768.374315708352</v>
      </c>
      <c r="AX257">
        <f t="shared" si="132"/>
        <v>2000.00714285714</v>
      </c>
      <c r="AY257">
        <f t="shared" si="133"/>
        <v>1681.2059999999974</v>
      </c>
      <c r="AZ257">
        <f t="shared" si="134"/>
        <v>0.84059999785715045</v>
      </c>
      <c r="BA257">
        <f t="shared" si="135"/>
        <v>0.16075799586430048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1657210517.2142899</v>
      </c>
      <c r="BH257">
        <v>378.14582142857103</v>
      </c>
      <c r="BI257">
        <v>363.18264285714298</v>
      </c>
      <c r="BJ257">
        <v>20.6624607142857</v>
      </c>
      <c r="BK257">
        <v>20.134321428571401</v>
      </c>
      <c r="BL257">
        <v>369.38214285714298</v>
      </c>
      <c r="BM257">
        <v>20.449153571428599</v>
      </c>
      <c r="BN257">
        <v>500.013714285714</v>
      </c>
      <c r="BO257">
        <v>74.595535714285703</v>
      </c>
      <c r="BP257">
        <v>4.5536282142857099E-2</v>
      </c>
      <c r="BQ257">
        <v>24.4868392857143</v>
      </c>
      <c r="BR257">
        <v>24.990178571428601</v>
      </c>
      <c r="BS257">
        <v>999.9</v>
      </c>
      <c r="BT257">
        <v>0</v>
      </c>
      <c r="BU257">
        <v>0</v>
      </c>
      <c r="BV257">
        <v>9997.6785714285706</v>
      </c>
      <c r="BW257">
        <v>0</v>
      </c>
      <c r="BX257">
        <v>1657.9667857142899</v>
      </c>
      <c r="BY257">
        <v>14.9630928571429</v>
      </c>
      <c r="BZ257">
        <v>386.12385714285699</v>
      </c>
      <c r="CA257">
        <v>370.64546428571401</v>
      </c>
      <c r="CB257">
        <v>0.52814835714285702</v>
      </c>
      <c r="CC257">
        <v>363.18264285714298</v>
      </c>
      <c r="CD257">
        <v>20.134321428571401</v>
      </c>
      <c r="CE257">
        <v>1.5413282142857101</v>
      </c>
      <c r="CF257">
        <v>1.5019303571428599</v>
      </c>
      <c r="CG257">
        <v>13.3844107142857</v>
      </c>
      <c r="CH257">
        <v>12.987828571428601</v>
      </c>
      <c r="CI257">
        <v>2000.00714285714</v>
      </c>
      <c r="CJ257">
        <v>0.98000032142857196</v>
      </c>
      <c r="CK257">
        <v>1.9999857142857101E-2</v>
      </c>
      <c r="CL257">
        <v>0</v>
      </c>
      <c r="CM257">
        <v>2.3308249999999999</v>
      </c>
      <c r="CN257">
        <v>0</v>
      </c>
      <c r="CO257">
        <v>6713.81964285714</v>
      </c>
      <c r="CP257">
        <v>17300.2214285714</v>
      </c>
      <c r="CQ257">
        <v>38.375</v>
      </c>
      <c r="CR257">
        <v>39.542071428571397</v>
      </c>
      <c r="CS257">
        <v>38.311999999999998</v>
      </c>
      <c r="CT257">
        <v>38.0575714285714</v>
      </c>
      <c r="CU257">
        <v>37.805357142857098</v>
      </c>
      <c r="CV257">
        <v>1960.00714285714</v>
      </c>
      <c r="CW257">
        <v>40</v>
      </c>
      <c r="CX257">
        <v>0</v>
      </c>
      <c r="CY257">
        <v>1657210504.2</v>
      </c>
      <c r="CZ257">
        <v>0</v>
      </c>
      <c r="DA257">
        <v>0</v>
      </c>
      <c r="DB257" t="s">
        <v>356</v>
      </c>
      <c r="DC257">
        <v>1656081770.5</v>
      </c>
      <c r="DD257">
        <v>1655399214.5999999</v>
      </c>
      <c r="DE257">
        <v>0</v>
      </c>
      <c r="DF257">
        <v>0.13400000000000001</v>
      </c>
      <c r="DG257">
        <v>-0.06</v>
      </c>
      <c r="DH257">
        <v>9.3309999999999995</v>
      </c>
      <c r="DI257">
        <v>0.51100000000000001</v>
      </c>
      <c r="DJ257">
        <v>421</v>
      </c>
      <c r="DK257">
        <v>25</v>
      </c>
      <c r="DL257">
        <v>1.93</v>
      </c>
      <c r="DM257">
        <v>0.15</v>
      </c>
      <c r="DN257">
        <v>13.618962195122</v>
      </c>
      <c r="DO257">
        <v>25.671772473867598</v>
      </c>
      <c r="DP257">
        <v>2.6479900836640198</v>
      </c>
      <c r="DQ257">
        <v>0</v>
      </c>
      <c r="DR257">
        <v>0.51780185365853704</v>
      </c>
      <c r="DS257">
        <v>0.230034668989547</v>
      </c>
      <c r="DT257">
        <v>2.3549218088164799E-2</v>
      </c>
      <c r="DU257">
        <v>0</v>
      </c>
      <c r="DV257">
        <v>0</v>
      </c>
      <c r="DW257">
        <v>2</v>
      </c>
      <c r="DX257" t="s">
        <v>365</v>
      </c>
      <c r="DY257">
        <v>2.9715199999999999</v>
      </c>
      <c r="DZ257">
        <v>2.6998000000000002</v>
      </c>
      <c r="EA257">
        <v>6.5058599999999994E-2</v>
      </c>
      <c r="EB257">
        <v>6.3968499999999998E-2</v>
      </c>
      <c r="EC257">
        <v>7.7439900000000006E-2</v>
      </c>
      <c r="ED257">
        <v>7.64711E-2</v>
      </c>
      <c r="EE257">
        <v>36454.400000000001</v>
      </c>
      <c r="EF257">
        <v>40009.1</v>
      </c>
      <c r="EG257">
        <v>35344</v>
      </c>
      <c r="EH257">
        <v>38775.300000000003</v>
      </c>
      <c r="EI257">
        <v>46242.6</v>
      </c>
      <c r="EJ257">
        <v>51680.9</v>
      </c>
      <c r="EK257">
        <v>55241.2</v>
      </c>
      <c r="EL257">
        <v>62146.9</v>
      </c>
      <c r="EM257">
        <v>1.9628000000000001</v>
      </c>
      <c r="EN257">
        <v>2.1537999999999999</v>
      </c>
      <c r="EO257">
        <v>3.4600499999999999E-2</v>
      </c>
      <c r="EP257">
        <v>0</v>
      </c>
      <c r="EQ257">
        <v>24.436499999999999</v>
      </c>
      <c r="ER257">
        <v>999.9</v>
      </c>
      <c r="ES257">
        <v>42.625999999999998</v>
      </c>
      <c r="ET257">
        <v>35.600999999999999</v>
      </c>
      <c r="EU257">
        <v>33.366500000000002</v>
      </c>
      <c r="EV257">
        <v>53.837200000000003</v>
      </c>
      <c r="EW257">
        <v>36.979199999999999</v>
      </c>
      <c r="EX257">
        <v>2</v>
      </c>
      <c r="EY257">
        <v>7.4451199999999995E-2</v>
      </c>
      <c r="EZ257">
        <v>3.2137899999999999</v>
      </c>
      <c r="FA257">
        <v>20.117000000000001</v>
      </c>
      <c r="FB257">
        <v>5.1969200000000004</v>
      </c>
      <c r="FC257">
        <v>12.0099</v>
      </c>
      <c r="FD257">
        <v>4.9752000000000001</v>
      </c>
      <c r="FE257">
        <v>3.294</v>
      </c>
      <c r="FF257">
        <v>9999</v>
      </c>
      <c r="FG257">
        <v>9999</v>
      </c>
      <c r="FH257">
        <v>9999</v>
      </c>
      <c r="FI257">
        <v>557.1</v>
      </c>
      <c r="FJ257">
        <v>1.8632200000000001</v>
      </c>
      <c r="FK257">
        <v>1.86795</v>
      </c>
      <c r="FL257">
        <v>1.86768</v>
      </c>
      <c r="FM257">
        <v>1.8689</v>
      </c>
      <c r="FN257">
        <v>1.8696600000000001</v>
      </c>
      <c r="FO257">
        <v>1.8656900000000001</v>
      </c>
      <c r="FP257">
        <v>1.86676</v>
      </c>
      <c r="FQ257">
        <v>1.8681300000000001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8.5530000000000008</v>
      </c>
      <c r="GF257">
        <v>0.21329999999999999</v>
      </c>
      <c r="GG257">
        <v>5.3564593647505196</v>
      </c>
      <c r="GH257">
        <v>9.5670261133577305E-3</v>
      </c>
      <c r="GI257">
        <v>-9.19467254998099E-7</v>
      </c>
      <c r="GJ257">
        <v>-2.1372918425907501E-11</v>
      </c>
      <c r="GK257">
        <v>0.21331065453237499</v>
      </c>
      <c r="GL257">
        <v>0</v>
      </c>
      <c r="GM257">
        <v>0</v>
      </c>
      <c r="GN257">
        <v>0</v>
      </c>
      <c r="GO257">
        <v>-4</v>
      </c>
      <c r="GP257">
        <v>1866</v>
      </c>
      <c r="GQ257">
        <v>1</v>
      </c>
      <c r="GR257">
        <v>18</v>
      </c>
      <c r="GS257">
        <v>18812.599999999999</v>
      </c>
      <c r="GT257">
        <v>30188.5</v>
      </c>
      <c r="GU257">
        <v>1.1071800000000001</v>
      </c>
      <c r="GV257">
        <v>2.63794</v>
      </c>
      <c r="GW257">
        <v>2.2485400000000002</v>
      </c>
      <c r="GX257">
        <v>2.7307100000000002</v>
      </c>
      <c r="GY257">
        <v>1.9958499999999999</v>
      </c>
      <c r="GZ257">
        <v>2.3803700000000001</v>
      </c>
      <c r="HA257">
        <v>39.491599999999998</v>
      </c>
      <c r="HB257">
        <v>15.2966</v>
      </c>
      <c r="HC257">
        <v>18</v>
      </c>
      <c r="HD257">
        <v>496.21800000000002</v>
      </c>
      <c r="HE257">
        <v>628.63499999999999</v>
      </c>
      <c r="HF257">
        <v>18.4114</v>
      </c>
      <c r="HG257">
        <v>27.978300000000001</v>
      </c>
      <c r="HH257">
        <v>30.0014</v>
      </c>
      <c r="HI257">
        <v>27.802499999999998</v>
      </c>
      <c r="HJ257">
        <v>27.714200000000002</v>
      </c>
      <c r="HK257">
        <v>22.1221</v>
      </c>
      <c r="HL257">
        <v>37.260800000000003</v>
      </c>
      <c r="HM257">
        <v>0</v>
      </c>
      <c r="HN257">
        <v>18.374199999999998</v>
      </c>
      <c r="HO257">
        <v>312.42899999999997</v>
      </c>
      <c r="HP257">
        <v>20.2073</v>
      </c>
      <c r="HQ257">
        <v>102.479</v>
      </c>
      <c r="HR257">
        <v>103.47499999999999</v>
      </c>
    </row>
    <row r="258" spans="1:226" x14ac:dyDescent="0.2">
      <c r="A258">
        <v>242</v>
      </c>
      <c r="B258">
        <v>1657210530</v>
      </c>
      <c r="C258">
        <v>3925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1657210522.5</v>
      </c>
      <c r="J258">
        <f t="shared" si="102"/>
        <v>4.3034158246967464E-4</v>
      </c>
      <c r="K258">
        <f t="shared" si="103"/>
        <v>0.43034158246967463</v>
      </c>
      <c r="L258">
        <f t="shared" si="104"/>
        <v>3.7106064329324582</v>
      </c>
      <c r="M258">
        <f t="shared" si="105"/>
        <v>362.11937037037001</v>
      </c>
      <c r="N258">
        <f t="shared" si="106"/>
        <v>-19.138947937750565</v>
      </c>
      <c r="O258">
        <f t="shared" si="107"/>
        <v>-1.428542765277262</v>
      </c>
      <c r="P258">
        <f t="shared" si="108"/>
        <v>27.028811008414753</v>
      </c>
      <c r="Q258">
        <f t="shared" si="109"/>
        <v>1.5930906480250997E-2</v>
      </c>
      <c r="R258">
        <f t="shared" si="110"/>
        <v>2.447814541183694</v>
      </c>
      <c r="S258">
        <f t="shared" si="111"/>
        <v>1.5873529498506567E-2</v>
      </c>
      <c r="T258">
        <f t="shared" si="112"/>
        <v>9.9260937272112448E-3</v>
      </c>
      <c r="U258">
        <f t="shared" si="113"/>
        <v>321.51481777777735</v>
      </c>
      <c r="V258">
        <f t="shared" si="114"/>
        <v>26.60925045997454</v>
      </c>
      <c r="W258">
        <f t="shared" si="115"/>
        <v>26.60925045997454</v>
      </c>
      <c r="X258">
        <f t="shared" si="116"/>
        <v>3.4978372493228371</v>
      </c>
      <c r="Y258">
        <f t="shared" si="117"/>
        <v>49.990660543903466</v>
      </c>
      <c r="Z258">
        <f t="shared" si="118"/>
        <v>1.5426071802630492</v>
      </c>
      <c r="AA258">
        <f t="shared" si="119"/>
        <v>3.0857907526712518</v>
      </c>
      <c r="AB258">
        <f t="shared" si="120"/>
        <v>1.9552300690597879</v>
      </c>
      <c r="AC258">
        <f t="shared" si="121"/>
        <v>-18.978063786912653</v>
      </c>
      <c r="AD258">
        <f t="shared" si="122"/>
        <v>-278.58468287043956</v>
      </c>
      <c r="AE258">
        <f t="shared" si="123"/>
        <v>-24.208222379777592</v>
      </c>
      <c r="AF258">
        <f t="shared" si="124"/>
        <v>-0.25615125935240712</v>
      </c>
      <c r="AG258">
        <f t="shared" si="125"/>
        <v>-13.686658972595229</v>
      </c>
      <c r="AH258">
        <f t="shared" si="126"/>
        <v>0.44269273892655819</v>
      </c>
      <c r="AI258">
        <f t="shared" si="127"/>
        <v>3.7106064329324582</v>
      </c>
      <c r="AJ258">
        <v>338.291161428686</v>
      </c>
      <c r="AK258">
        <v>347.018212121212</v>
      </c>
      <c r="AL258">
        <v>-3.3081944532514198</v>
      </c>
      <c r="AM258">
        <v>66.545660488051297</v>
      </c>
      <c r="AN258">
        <f t="shared" si="128"/>
        <v>0.43034158246967463</v>
      </c>
      <c r="AO258">
        <v>20.136316361891701</v>
      </c>
      <c r="AP258">
        <v>20.669578787878802</v>
      </c>
      <c r="AQ258">
        <v>-5.9028734653621701E-3</v>
      </c>
      <c r="AR258">
        <v>77.479001951795894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39837.052022060845</v>
      </c>
      <c r="AX258">
        <f t="shared" si="132"/>
        <v>1999.99259259259</v>
      </c>
      <c r="AY258">
        <f t="shared" si="133"/>
        <v>1681.1937777777755</v>
      </c>
      <c r="AZ258">
        <f t="shared" si="134"/>
        <v>0.84060000222223041</v>
      </c>
      <c r="BA258">
        <f t="shared" si="135"/>
        <v>0.16075800428890477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1657210522.5</v>
      </c>
      <c r="BH258">
        <v>362.11937037037001</v>
      </c>
      <c r="BI258">
        <v>345.88914814814802</v>
      </c>
      <c r="BJ258">
        <v>20.667129629629599</v>
      </c>
      <c r="BK258">
        <v>20.146922222222202</v>
      </c>
      <c r="BL258">
        <v>353.49700000000001</v>
      </c>
      <c r="BM258">
        <v>20.453818518518499</v>
      </c>
      <c r="BN258">
        <v>500.04311111111099</v>
      </c>
      <c r="BO258">
        <v>74.595337037036998</v>
      </c>
      <c r="BP258">
        <v>4.5273822222222197E-2</v>
      </c>
      <c r="BQ258">
        <v>24.498225925925901</v>
      </c>
      <c r="BR258">
        <v>25.001859259259302</v>
      </c>
      <c r="BS258">
        <v>999.9</v>
      </c>
      <c r="BT258">
        <v>0</v>
      </c>
      <c r="BU258">
        <v>0</v>
      </c>
      <c r="BV258">
        <v>10016.1111111111</v>
      </c>
      <c r="BW258">
        <v>0</v>
      </c>
      <c r="BX258">
        <v>1657.8470370370401</v>
      </c>
      <c r="BY258">
        <v>16.230122222222199</v>
      </c>
      <c r="BZ258">
        <v>369.76122222222199</v>
      </c>
      <c r="CA258">
        <v>353.00066666666697</v>
      </c>
      <c r="CB258">
        <v>0.52020403703703699</v>
      </c>
      <c r="CC258">
        <v>345.88914814814802</v>
      </c>
      <c r="CD258">
        <v>20.146922222222202</v>
      </c>
      <c r="CE258">
        <v>1.5416722222222199</v>
      </c>
      <c r="CF258">
        <v>1.5028666666666699</v>
      </c>
      <c r="CG258">
        <v>13.3878407407407</v>
      </c>
      <c r="CH258">
        <v>12.9973444444444</v>
      </c>
      <c r="CI258">
        <v>1999.99259259259</v>
      </c>
      <c r="CJ258">
        <v>0.98000011111111096</v>
      </c>
      <c r="CK258">
        <v>2.00000814814815E-2</v>
      </c>
      <c r="CL258">
        <v>0</v>
      </c>
      <c r="CM258">
        <v>2.3052592592592598</v>
      </c>
      <c r="CN258">
        <v>0</v>
      </c>
      <c r="CO258">
        <v>6714.9003703703702</v>
      </c>
      <c r="CP258">
        <v>17300.081481481498</v>
      </c>
      <c r="CQ258">
        <v>38.375</v>
      </c>
      <c r="CR258">
        <v>39.543629629629599</v>
      </c>
      <c r="CS258">
        <v>38.311999999999998</v>
      </c>
      <c r="CT258">
        <v>38.057407407407403</v>
      </c>
      <c r="CU258">
        <v>37.798222222222201</v>
      </c>
      <c r="CV258">
        <v>1959.99259259259</v>
      </c>
      <c r="CW258">
        <v>40</v>
      </c>
      <c r="CX258">
        <v>0</v>
      </c>
      <c r="CY258">
        <v>1657210509</v>
      </c>
      <c r="CZ258">
        <v>0</v>
      </c>
      <c r="DA258">
        <v>0</v>
      </c>
      <c r="DB258" t="s">
        <v>356</v>
      </c>
      <c r="DC258">
        <v>1656081770.5</v>
      </c>
      <c r="DD258">
        <v>1655399214.5999999</v>
      </c>
      <c r="DE258">
        <v>0</v>
      </c>
      <c r="DF258">
        <v>0.13400000000000001</v>
      </c>
      <c r="DG258">
        <v>-0.06</v>
      </c>
      <c r="DH258">
        <v>9.3309999999999995</v>
      </c>
      <c r="DI258">
        <v>0.51100000000000001</v>
      </c>
      <c r="DJ258">
        <v>421</v>
      </c>
      <c r="DK258">
        <v>25</v>
      </c>
      <c r="DL258">
        <v>1.93</v>
      </c>
      <c r="DM258">
        <v>0.15</v>
      </c>
      <c r="DN258">
        <v>15.1126390243902</v>
      </c>
      <c r="DO258">
        <v>16.254909407665501</v>
      </c>
      <c r="DP258">
        <v>1.6888752077218701</v>
      </c>
      <c r="DQ258">
        <v>0</v>
      </c>
      <c r="DR258">
        <v>0.52049036585365804</v>
      </c>
      <c r="DS258">
        <v>3.48822439024404E-2</v>
      </c>
      <c r="DT258">
        <v>2.9717577418051099E-2</v>
      </c>
      <c r="DU258">
        <v>1</v>
      </c>
      <c r="DV258">
        <v>1</v>
      </c>
      <c r="DW258">
        <v>2</v>
      </c>
      <c r="DX258" t="s">
        <v>357</v>
      </c>
      <c r="DY258">
        <v>2.9724499999999998</v>
      </c>
      <c r="DZ258">
        <v>2.6994799999999999</v>
      </c>
      <c r="EA258">
        <v>6.2628699999999995E-2</v>
      </c>
      <c r="EB258">
        <v>6.14368E-2</v>
      </c>
      <c r="EC258">
        <v>7.7465800000000001E-2</v>
      </c>
      <c r="ED258">
        <v>7.6806700000000006E-2</v>
      </c>
      <c r="EE258">
        <v>36548.6</v>
      </c>
      <c r="EF258">
        <v>40116.800000000003</v>
      </c>
      <c r="EG258">
        <v>35343.5</v>
      </c>
      <c r="EH258">
        <v>38774.9</v>
      </c>
      <c r="EI258">
        <v>46240.4</v>
      </c>
      <c r="EJ258">
        <v>51661.1</v>
      </c>
      <c r="EK258">
        <v>55240.3</v>
      </c>
      <c r="EL258">
        <v>62145.8</v>
      </c>
      <c r="EM258">
        <v>1.964</v>
      </c>
      <c r="EN258">
        <v>2.153</v>
      </c>
      <c r="EO258">
        <v>3.5226300000000002E-2</v>
      </c>
      <c r="EP258">
        <v>0</v>
      </c>
      <c r="EQ258">
        <v>24.436499999999999</v>
      </c>
      <c r="ER258">
        <v>999.9</v>
      </c>
      <c r="ES258">
        <v>42.601999999999997</v>
      </c>
      <c r="ET258">
        <v>35.600999999999999</v>
      </c>
      <c r="EU258">
        <v>33.343200000000003</v>
      </c>
      <c r="EV258">
        <v>53.727200000000003</v>
      </c>
      <c r="EW258">
        <v>36.850999999999999</v>
      </c>
      <c r="EX258">
        <v>2</v>
      </c>
      <c r="EY258">
        <v>7.5914599999999999E-2</v>
      </c>
      <c r="EZ258">
        <v>3.3666900000000002</v>
      </c>
      <c r="FA258">
        <v>20.114100000000001</v>
      </c>
      <c r="FB258">
        <v>5.1969200000000004</v>
      </c>
      <c r="FC258">
        <v>12.0099</v>
      </c>
      <c r="FD258">
        <v>4.9756</v>
      </c>
      <c r="FE258">
        <v>3.294</v>
      </c>
      <c r="FF258">
        <v>9999</v>
      </c>
      <c r="FG258">
        <v>9999</v>
      </c>
      <c r="FH258">
        <v>9999</v>
      </c>
      <c r="FI258">
        <v>557.1</v>
      </c>
      <c r="FJ258">
        <v>1.8631899999999999</v>
      </c>
      <c r="FK258">
        <v>1.86795</v>
      </c>
      <c r="FL258">
        <v>1.86768</v>
      </c>
      <c r="FM258">
        <v>1.8689</v>
      </c>
      <c r="FN258">
        <v>1.8696600000000001</v>
      </c>
      <c r="FO258">
        <v>1.8656900000000001</v>
      </c>
      <c r="FP258">
        <v>1.86676</v>
      </c>
      <c r="FQ258">
        <v>1.8681300000000001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8.41</v>
      </c>
      <c r="GF258">
        <v>0.21329999999999999</v>
      </c>
      <c r="GG258">
        <v>5.3564593647505196</v>
      </c>
      <c r="GH258">
        <v>9.5670261133577305E-3</v>
      </c>
      <c r="GI258">
        <v>-9.19467254998099E-7</v>
      </c>
      <c r="GJ258">
        <v>-2.1372918425907501E-11</v>
      </c>
      <c r="GK258">
        <v>0.21331065453237499</v>
      </c>
      <c r="GL258">
        <v>0</v>
      </c>
      <c r="GM258">
        <v>0</v>
      </c>
      <c r="GN258">
        <v>0</v>
      </c>
      <c r="GO258">
        <v>-4</v>
      </c>
      <c r="GP258">
        <v>1866</v>
      </c>
      <c r="GQ258">
        <v>1</v>
      </c>
      <c r="GR258">
        <v>18</v>
      </c>
      <c r="GS258">
        <v>18812.7</v>
      </c>
      <c r="GT258">
        <v>30188.6</v>
      </c>
      <c r="GU258">
        <v>1.0620099999999999</v>
      </c>
      <c r="GV258">
        <v>2.6428199999999999</v>
      </c>
      <c r="GW258">
        <v>2.2485400000000002</v>
      </c>
      <c r="GX258">
        <v>2.7294900000000002</v>
      </c>
      <c r="GY258">
        <v>1.9958499999999999</v>
      </c>
      <c r="GZ258">
        <v>2.3706100000000001</v>
      </c>
      <c r="HA258">
        <v>39.516599999999997</v>
      </c>
      <c r="HB258">
        <v>15.2966</v>
      </c>
      <c r="HC258">
        <v>18</v>
      </c>
      <c r="HD258">
        <v>497.11200000000002</v>
      </c>
      <c r="HE258">
        <v>628.13199999999995</v>
      </c>
      <c r="HF258">
        <v>18.397300000000001</v>
      </c>
      <c r="HG258">
        <v>27.988299999999999</v>
      </c>
      <c r="HH258">
        <v>30.0015</v>
      </c>
      <c r="HI258">
        <v>27.814299999999999</v>
      </c>
      <c r="HJ258">
        <v>27.725899999999999</v>
      </c>
      <c r="HK258">
        <v>21.196000000000002</v>
      </c>
      <c r="HL258">
        <v>36.97</v>
      </c>
      <c r="HM258">
        <v>0</v>
      </c>
      <c r="HN258">
        <v>18.3645</v>
      </c>
      <c r="HO258">
        <v>298.96800000000002</v>
      </c>
      <c r="HP258">
        <v>20.2073</v>
      </c>
      <c r="HQ258">
        <v>102.47799999999999</v>
      </c>
      <c r="HR258">
        <v>103.473</v>
      </c>
    </row>
    <row r="259" spans="1:226" x14ac:dyDescent="0.2">
      <c r="A259">
        <v>243</v>
      </c>
      <c r="B259">
        <v>1657210535</v>
      </c>
      <c r="C259">
        <v>3930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1657210527.2142899</v>
      </c>
      <c r="J259">
        <f t="shared" si="102"/>
        <v>4.2961524935417283E-4</v>
      </c>
      <c r="K259">
        <f t="shared" si="103"/>
        <v>0.42961524935417283</v>
      </c>
      <c r="L259">
        <f t="shared" si="104"/>
        <v>3.5892720213536045</v>
      </c>
      <c r="M259">
        <f t="shared" si="105"/>
        <v>347.13939285714298</v>
      </c>
      <c r="N259">
        <f t="shared" si="106"/>
        <v>-22.157554331402665</v>
      </c>
      <c r="O259">
        <f t="shared" si="107"/>
        <v>-1.653841329327197</v>
      </c>
      <c r="P259">
        <f t="shared" si="108"/>
        <v>25.910507376305265</v>
      </c>
      <c r="Q259">
        <f t="shared" si="109"/>
        <v>1.5902173696791189E-2</v>
      </c>
      <c r="R259">
        <f t="shared" si="110"/>
        <v>2.4468365221640123</v>
      </c>
      <c r="S259">
        <f t="shared" si="111"/>
        <v>1.5844980333497093E-2</v>
      </c>
      <c r="T259">
        <f t="shared" si="112"/>
        <v>9.9082340810208672E-3</v>
      </c>
      <c r="U259">
        <f t="shared" si="113"/>
        <v>321.51887067857189</v>
      </c>
      <c r="V259">
        <f t="shared" si="114"/>
        <v>26.612995216734429</v>
      </c>
      <c r="W259">
        <f t="shared" si="115"/>
        <v>26.612995216734429</v>
      </c>
      <c r="X259">
        <f t="shared" si="116"/>
        <v>3.4986088823790356</v>
      </c>
      <c r="Y259">
        <f t="shared" si="117"/>
        <v>50.001571957940513</v>
      </c>
      <c r="Z259">
        <f t="shared" si="118"/>
        <v>1.5431951045576831</v>
      </c>
      <c r="AA259">
        <f t="shared" si="119"/>
        <v>3.0862931786539871</v>
      </c>
      <c r="AB259">
        <f t="shared" si="120"/>
        <v>1.9554137778213525</v>
      </c>
      <c r="AC259">
        <f t="shared" si="121"/>
        <v>-18.94603249651902</v>
      </c>
      <c r="AD259">
        <f t="shared" si="122"/>
        <v>-278.6084882655461</v>
      </c>
      <c r="AE259">
        <f t="shared" si="123"/>
        <v>-24.220755067809684</v>
      </c>
      <c r="AF259">
        <f t="shared" si="124"/>
        <v>-0.25640515130294261</v>
      </c>
      <c r="AG259">
        <f t="shared" si="125"/>
        <v>-14.12633064093067</v>
      </c>
      <c r="AH259">
        <f t="shared" si="126"/>
        <v>0.42088087969856891</v>
      </c>
      <c r="AI259">
        <f t="shared" si="127"/>
        <v>3.5892720213536045</v>
      </c>
      <c r="AJ259">
        <v>321.46688697147499</v>
      </c>
      <c r="AK259">
        <v>330.39283030303</v>
      </c>
      <c r="AL259">
        <v>-3.3206432213895001</v>
      </c>
      <c r="AM259">
        <v>66.545660488051297</v>
      </c>
      <c r="AN259">
        <f t="shared" si="128"/>
        <v>0.42961524935417283</v>
      </c>
      <c r="AO259">
        <v>20.241130835496499</v>
      </c>
      <c r="AP259">
        <v>20.707226666666699</v>
      </c>
      <c r="AQ259">
        <v>8.2994994398690805E-3</v>
      </c>
      <c r="AR259">
        <v>77.479001951795894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39812.361979174697</v>
      </c>
      <c r="AX259">
        <f t="shared" si="132"/>
        <v>2000.0178571428601</v>
      </c>
      <c r="AY259">
        <f t="shared" si="133"/>
        <v>1681.2150107142879</v>
      </c>
      <c r="AZ259">
        <f t="shared" si="134"/>
        <v>0.8405999999999999</v>
      </c>
      <c r="BA259">
        <f t="shared" si="135"/>
        <v>0.16075799999999998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1657210527.2142899</v>
      </c>
      <c r="BH259">
        <v>347.13939285714298</v>
      </c>
      <c r="BI259">
        <v>330.36314285714298</v>
      </c>
      <c r="BJ259">
        <v>20.675157142857099</v>
      </c>
      <c r="BK259">
        <v>20.1805428571429</v>
      </c>
      <c r="BL259">
        <v>338.64946428571398</v>
      </c>
      <c r="BM259">
        <v>20.461849999999998</v>
      </c>
      <c r="BN259">
        <v>500.00064285714302</v>
      </c>
      <c r="BO259">
        <v>74.594700000000003</v>
      </c>
      <c r="BP259">
        <v>4.5366524999999998E-2</v>
      </c>
      <c r="BQ259">
        <v>24.5009464285714</v>
      </c>
      <c r="BR259">
        <v>25.01155</v>
      </c>
      <c r="BS259">
        <v>999.9</v>
      </c>
      <c r="BT259">
        <v>0</v>
      </c>
      <c r="BU259">
        <v>0</v>
      </c>
      <c r="BV259">
        <v>10009.8214285714</v>
      </c>
      <c r="BW259">
        <v>0</v>
      </c>
      <c r="BX259">
        <v>1658.2667857142901</v>
      </c>
      <c r="BY259">
        <v>16.776189285714299</v>
      </c>
      <c r="BZ259">
        <v>354.46785714285699</v>
      </c>
      <c r="CA259">
        <v>337.16657142857099</v>
      </c>
      <c r="CB259">
        <v>0.49460810714285702</v>
      </c>
      <c r="CC259">
        <v>330.36314285714298</v>
      </c>
      <c r="CD259">
        <v>20.1805428571429</v>
      </c>
      <c r="CE259">
        <v>1.5422571428571401</v>
      </c>
      <c r="CF259">
        <v>1.5053614285714301</v>
      </c>
      <c r="CG259">
        <v>13.3936607142857</v>
      </c>
      <c r="CH259">
        <v>13.0226821428571</v>
      </c>
      <c r="CI259">
        <v>2000.0178571428601</v>
      </c>
      <c r="CJ259">
        <v>0.98000021428571404</v>
      </c>
      <c r="CK259">
        <v>1.9999971428571399E-2</v>
      </c>
      <c r="CL259">
        <v>0</v>
      </c>
      <c r="CM259">
        <v>2.2880571428571401</v>
      </c>
      <c r="CN259">
        <v>0</v>
      </c>
      <c r="CO259">
        <v>6717.0639285714296</v>
      </c>
      <c r="CP259">
        <v>17300.2928571429</v>
      </c>
      <c r="CQ259">
        <v>38.375</v>
      </c>
      <c r="CR259">
        <v>39.546500000000002</v>
      </c>
      <c r="CS259">
        <v>38.311999999999998</v>
      </c>
      <c r="CT259">
        <v>38.061999999999998</v>
      </c>
      <c r="CU259">
        <v>37.803142857142902</v>
      </c>
      <c r="CV259">
        <v>1960.0174999999999</v>
      </c>
      <c r="CW259">
        <v>40.000357142857098</v>
      </c>
      <c r="CX259">
        <v>0</v>
      </c>
      <c r="CY259">
        <v>1657210514.4000001</v>
      </c>
      <c r="CZ259">
        <v>0</v>
      </c>
      <c r="DA259">
        <v>0</v>
      </c>
      <c r="DB259" t="s">
        <v>356</v>
      </c>
      <c r="DC259">
        <v>1656081770.5</v>
      </c>
      <c r="DD259">
        <v>1655399214.5999999</v>
      </c>
      <c r="DE259">
        <v>0</v>
      </c>
      <c r="DF259">
        <v>0.13400000000000001</v>
      </c>
      <c r="DG259">
        <v>-0.06</v>
      </c>
      <c r="DH259">
        <v>9.3309999999999995</v>
      </c>
      <c r="DI259">
        <v>0.51100000000000001</v>
      </c>
      <c r="DJ259">
        <v>421</v>
      </c>
      <c r="DK259">
        <v>25</v>
      </c>
      <c r="DL259">
        <v>1.93</v>
      </c>
      <c r="DM259">
        <v>0.15</v>
      </c>
      <c r="DN259">
        <v>16.3784414634146</v>
      </c>
      <c r="DO259">
        <v>7.58604041811848</v>
      </c>
      <c r="DP259">
        <v>0.79930598249146101</v>
      </c>
      <c r="DQ259">
        <v>0</v>
      </c>
      <c r="DR259">
        <v>0.50515436585365803</v>
      </c>
      <c r="DS259">
        <v>-0.35086482229965199</v>
      </c>
      <c r="DT259">
        <v>4.5745238279056001E-2</v>
      </c>
      <c r="DU259">
        <v>0</v>
      </c>
      <c r="DV259">
        <v>0</v>
      </c>
      <c r="DW259">
        <v>2</v>
      </c>
      <c r="DX259" t="s">
        <v>365</v>
      </c>
      <c r="DY259">
        <v>2.9721199999999999</v>
      </c>
      <c r="DZ259">
        <v>2.69937</v>
      </c>
      <c r="EA259">
        <v>6.0132400000000003E-2</v>
      </c>
      <c r="EB259">
        <v>5.8845799999999997E-2</v>
      </c>
      <c r="EC259">
        <v>7.7545900000000001E-2</v>
      </c>
      <c r="ED259">
        <v>7.6776499999999998E-2</v>
      </c>
      <c r="EE259">
        <v>36645.199999999997</v>
      </c>
      <c r="EF259">
        <v>40225.800000000003</v>
      </c>
      <c r="EG259">
        <v>35342.9</v>
      </c>
      <c r="EH259">
        <v>38773.4</v>
      </c>
      <c r="EI259">
        <v>46235.4</v>
      </c>
      <c r="EJ259">
        <v>51661</v>
      </c>
      <c r="EK259">
        <v>55239.199999999997</v>
      </c>
      <c r="EL259">
        <v>62143.7</v>
      </c>
      <c r="EM259">
        <v>1.9632000000000001</v>
      </c>
      <c r="EN259">
        <v>2.1532</v>
      </c>
      <c r="EO259">
        <v>3.6656899999999999E-2</v>
      </c>
      <c r="EP259">
        <v>0</v>
      </c>
      <c r="EQ259">
        <v>24.4344</v>
      </c>
      <c r="ER259">
        <v>999.9</v>
      </c>
      <c r="ES259">
        <v>42.552999999999997</v>
      </c>
      <c r="ET259">
        <v>35.600999999999999</v>
      </c>
      <c r="EU259">
        <v>33.308</v>
      </c>
      <c r="EV259">
        <v>53.947200000000002</v>
      </c>
      <c r="EW259">
        <v>36.955100000000002</v>
      </c>
      <c r="EX259">
        <v>2</v>
      </c>
      <c r="EY259">
        <v>7.7438999999999994E-2</v>
      </c>
      <c r="EZ259">
        <v>3.4355799999999999</v>
      </c>
      <c r="FA259">
        <v>20.1127</v>
      </c>
      <c r="FB259">
        <v>5.1957300000000002</v>
      </c>
      <c r="FC259">
        <v>12.0099</v>
      </c>
      <c r="FD259">
        <v>4.9752000000000001</v>
      </c>
      <c r="FE259">
        <v>3.2938000000000001</v>
      </c>
      <c r="FF259">
        <v>9999</v>
      </c>
      <c r="FG259">
        <v>9999</v>
      </c>
      <c r="FH259">
        <v>9999</v>
      </c>
      <c r="FI259">
        <v>557.1</v>
      </c>
      <c r="FJ259">
        <v>1.8631899999999999</v>
      </c>
      <c r="FK259">
        <v>1.86798</v>
      </c>
      <c r="FL259">
        <v>1.86768</v>
      </c>
      <c r="FM259">
        <v>1.8689</v>
      </c>
      <c r="FN259">
        <v>1.8696600000000001</v>
      </c>
      <c r="FO259">
        <v>1.8656900000000001</v>
      </c>
      <c r="FP259">
        <v>1.86676</v>
      </c>
      <c r="FQ259">
        <v>1.8681300000000001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8.2669999999999995</v>
      </c>
      <c r="GF259">
        <v>0.21329999999999999</v>
      </c>
      <c r="GG259">
        <v>5.3564593647505196</v>
      </c>
      <c r="GH259">
        <v>9.5670261133577305E-3</v>
      </c>
      <c r="GI259">
        <v>-9.19467254998099E-7</v>
      </c>
      <c r="GJ259">
        <v>-2.1372918425907501E-11</v>
      </c>
      <c r="GK259">
        <v>0.21331065453237499</v>
      </c>
      <c r="GL259">
        <v>0</v>
      </c>
      <c r="GM259">
        <v>0</v>
      </c>
      <c r="GN259">
        <v>0</v>
      </c>
      <c r="GO259">
        <v>-4</v>
      </c>
      <c r="GP259">
        <v>1866</v>
      </c>
      <c r="GQ259">
        <v>1</v>
      </c>
      <c r="GR259">
        <v>18</v>
      </c>
      <c r="GS259">
        <v>18812.7</v>
      </c>
      <c r="GT259">
        <v>30188.7</v>
      </c>
      <c r="GU259">
        <v>1.01807</v>
      </c>
      <c r="GV259">
        <v>2.6440399999999999</v>
      </c>
      <c r="GW259">
        <v>2.2485400000000002</v>
      </c>
      <c r="GX259">
        <v>2.7294900000000002</v>
      </c>
      <c r="GY259">
        <v>1.9958499999999999</v>
      </c>
      <c r="GZ259">
        <v>2.3596200000000001</v>
      </c>
      <c r="HA259">
        <v>39.516599999999997</v>
      </c>
      <c r="HB259">
        <v>15.287800000000001</v>
      </c>
      <c r="HC259">
        <v>18</v>
      </c>
      <c r="HD259">
        <v>496.66699999999997</v>
      </c>
      <c r="HE259">
        <v>628.39700000000005</v>
      </c>
      <c r="HF259">
        <v>18.3735</v>
      </c>
      <c r="HG259">
        <v>28.001200000000001</v>
      </c>
      <c r="HH259">
        <v>30.001300000000001</v>
      </c>
      <c r="HI259">
        <v>27.824200000000001</v>
      </c>
      <c r="HJ259">
        <v>27.735199999999999</v>
      </c>
      <c r="HK259">
        <v>20.329899999999999</v>
      </c>
      <c r="HL259">
        <v>36.97</v>
      </c>
      <c r="HM259">
        <v>0</v>
      </c>
      <c r="HN259">
        <v>18.351099999999999</v>
      </c>
      <c r="HO259">
        <v>278.827</v>
      </c>
      <c r="HP259">
        <v>20.190300000000001</v>
      </c>
      <c r="HQ259">
        <v>102.476</v>
      </c>
      <c r="HR259">
        <v>103.46899999999999</v>
      </c>
    </row>
    <row r="260" spans="1:226" x14ac:dyDescent="0.2">
      <c r="A260">
        <v>244</v>
      </c>
      <c r="B260">
        <v>1657210540</v>
      </c>
      <c r="C260">
        <v>3935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1657210532.5</v>
      </c>
      <c r="J260">
        <f t="shared" si="102"/>
        <v>4.3456716820132728E-4</v>
      </c>
      <c r="K260">
        <f t="shared" si="103"/>
        <v>0.43456716820132729</v>
      </c>
      <c r="L260">
        <f t="shared" si="104"/>
        <v>3.4215943531024595</v>
      </c>
      <c r="M260">
        <f t="shared" si="105"/>
        <v>330.04425925925898</v>
      </c>
      <c r="N260">
        <f t="shared" si="106"/>
        <v>-17.865759516992512</v>
      </c>
      <c r="O260">
        <f t="shared" si="107"/>
        <v>-1.3335037092591671</v>
      </c>
      <c r="P260">
        <f t="shared" si="108"/>
        <v>24.634566670580828</v>
      </c>
      <c r="Q260">
        <f t="shared" si="109"/>
        <v>1.6097703646464311E-2</v>
      </c>
      <c r="R260">
        <f t="shared" si="110"/>
        <v>2.4464139362063944</v>
      </c>
      <c r="S260">
        <f t="shared" si="111"/>
        <v>1.6039087874356945E-2</v>
      </c>
      <c r="T260">
        <f t="shared" si="112"/>
        <v>1.00296784458218E-2</v>
      </c>
      <c r="U260">
        <f t="shared" si="113"/>
        <v>321.51820855555496</v>
      </c>
      <c r="V260">
        <f t="shared" si="114"/>
        <v>26.611666836473226</v>
      </c>
      <c r="W260">
        <f t="shared" si="115"/>
        <v>26.611666836473226</v>
      </c>
      <c r="X260">
        <f t="shared" si="116"/>
        <v>3.4983351434214516</v>
      </c>
      <c r="Y260">
        <f t="shared" si="117"/>
        <v>50.038691864328314</v>
      </c>
      <c r="Z260">
        <f t="shared" si="118"/>
        <v>1.5443282278788959</v>
      </c>
      <c r="AA260">
        <f t="shared" si="119"/>
        <v>3.0862681863588439</v>
      </c>
      <c r="AB260">
        <f t="shared" si="120"/>
        <v>1.9540069155425557</v>
      </c>
      <c r="AC260">
        <f t="shared" si="121"/>
        <v>-19.164412117678534</v>
      </c>
      <c r="AD260">
        <f t="shared" si="122"/>
        <v>-278.40301628371731</v>
      </c>
      <c r="AE260">
        <f t="shared" si="123"/>
        <v>-24.206894792534627</v>
      </c>
      <c r="AF260">
        <f t="shared" si="124"/>
        <v>-0.25611463837549309</v>
      </c>
      <c r="AG260">
        <f t="shared" si="125"/>
        <v>-14.472546610111525</v>
      </c>
      <c r="AH260">
        <f t="shared" si="126"/>
        <v>0.40241024404550579</v>
      </c>
      <c r="AI260">
        <f t="shared" si="127"/>
        <v>3.4215943531024595</v>
      </c>
      <c r="AJ260">
        <v>304.51452520817901</v>
      </c>
      <c r="AK260">
        <v>313.70024242424199</v>
      </c>
      <c r="AL260">
        <v>-3.3342733299874801</v>
      </c>
      <c r="AM260">
        <v>66.545660488051297</v>
      </c>
      <c r="AN260">
        <f t="shared" si="128"/>
        <v>0.43456716820132729</v>
      </c>
      <c r="AO260">
        <v>20.233140133577699</v>
      </c>
      <c r="AP260">
        <v>20.7180478787879</v>
      </c>
      <c r="AQ260">
        <v>5.5149400888925499E-3</v>
      </c>
      <c r="AR260">
        <v>77.479001951795894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39801.881015728941</v>
      </c>
      <c r="AX260">
        <f t="shared" si="132"/>
        <v>2000.0137037037</v>
      </c>
      <c r="AY260">
        <f t="shared" si="133"/>
        <v>1681.2115222222189</v>
      </c>
      <c r="AZ260">
        <f t="shared" si="134"/>
        <v>0.84060000144443447</v>
      </c>
      <c r="BA260">
        <f t="shared" si="135"/>
        <v>0.16075800278775867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1657210532.5</v>
      </c>
      <c r="BH260">
        <v>330.04425925925898</v>
      </c>
      <c r="BI260">
        <v>312.83688888888901</v>
      </c>
      <c r="BJ260">
        <v>20.690303703703702</v>
      </c>
      <c r="BK260">
        <v>20.217411111111101</v>
      </c>
      <c r="BL260">
        <v>321.70596296296299</v>
      </c>
      <c r="BM260">
        <v>20.476992592592602</v>
      </c>
      <c r="BN260">
        <v>500.00900000000001</v>
      </c>
      <c r="BO260">
        <v>74.594925925925907</v>
      </c>
      <c r="BP260">
        <v>4.5265440740740702E-2</v>
      </c>
      <c r="BQ260">
        <v>24.500811111111101</v>
      </c>
      <c r="BR260">
        <v>25.020477777777799</v>
      </c>
      <c r="BS260">
        <v>999.9</v>
      </c>
      <c r="BT260">
        <v>0</v>
      </c>
      <c r="BU260">
        <v>0</v>
      </c>
      <c r="BV260">
        <v>10007.037037037</v>
      </c>
      <c r="BW260">
        <v>0</v>
      </c>
      <c r="BX260">
        <v>1658.9440740740699</v>
      </c>
      <c r="BY260">
        <v>17.207296296296299</v>
      </c>
      <c r="BZ260">
        <v>337.01681481481501</v>
      </c>
      <c r="CA260">
        <v>319.29174074074098</v>
      </c>
      <c r="CB260">
        <v>0.47288433333333302</v>
      </c>
      <c r="CC260">
        <v>312.83688888888901</v>
      </c>
      <c r="CD260">
        <v>20.217411111111101</v>
      </c>
      <c r="CE260">
        <v>1.5433907407407399</v>
      </c>
      <c r="CF260">
        <v>1.5081162962963</v>
      </c>
      <c r="CG260">
        <v>13.4049259259259</v>
      </c>
      <c r="CH260">
        <v>13.0506777777778</v>
      </c>
      <c r="CI260">
        <v>2000.0137037037</v>
      </c>
      <c r="CJ260">
        <v>0.98000011111111096</v>
      </c>
      <c r="CK260">
        <v>2.00000814814815E-2</v>
      </c>
      <c r="CL260">
        <v>0</v>
      </c>
      <c r="CM260">
        <v>2.26568888888889</v>
      </c>
      <c r="CN260">
        <v>0</v>
      </c>
      <c r="CO260">
        <v>6719.8218518518497</v>
      </c>
      <c r="CP260">
        <v>17300.259259259299</v>
      </c>
      <c r="CQ260">
        <v>38.375</v>
      </c>
      <c r="CR260">
        <v>39.5459259259259</v>
      </c>
      <c r="CS260">
        <v>38.311999999999998</v>
      </c>
      <c r="CT260">
        <v>38.061999999999998</v>
      </c>
      <c r="CU260">
        <v>37.7959259259259</v>
      </c>
      <c r="CV260">
        <v>1960.0133333333299</v>
      </c>
      <c r="CW260">
        <v>40.000370370370398</v>
      </c>
      <c r="CX260">
        <v>0</v>
      </c>
      <c r="CY260">
        <v>1657210519.2</v>
      </c>
      <c r="CZ260">
        <v>0</v>
      </c>
      <c r="DA260">
        <v>0</v>
      </c>
      <c r="DB260" t="s">
        <v>356</v>
      </c>
      <c r="DC260">
        <v>1656081770.5</v>
      </c>
      <c r="DD260">
        <v>1655399214.5999999</v>
      </c>
      <c r="DE260">
        <v>0</v>
      </c>
      <c r="DF260">
        <v>0.13400000000000001</v>
      </c>
      <c r="DG260">
        <v>-0.06</v>
      </c>
      <c r="DH260">
        <v>9.3309999999999995</v>
      </c>
      <c r="DI260">
        <v>0.51100000000000001</v>
      </c>
      <c r="DJ260">
        <v>421</v>
      </c>
      <c r="DK260">
        <v>25</v>
      </c>
      <c r="DL260">
        <v>1.93</v>
      </c>
      <c r="DM260">
        <v>0.15</v>
      </c>
      <c r="DN260">
        <v>16.941756097561001</v>
      </c>
      <c r="DO260">
        <v>4.7637240418118703</v>
      </c>
      <c r="DP260">
        <v>0.50283714963016202</v>
      </c>
      <c r="DQ260">
        <v>0</v>
      </c>
      <c r="DR260">
        <v>0.49271629268292699</v>
      </c>
      <c r="DS260">
        <v>-0.26405061324041901</v>
      </c>
      <c r="DT260">
        <v>4.3081361185237303E-2</v>
      </c>
      <c r="DU260">
        <v>0</v>
      </c>
      <c r="DV260">
        <v>0</v>
      </c>
      <c r="DW260">
        <v>2</v>
      </c>
      <c r="DX260" t="s">
        <v>365</v>
      </c>
      <c r="DY260">
        <v>2.9719199999999999</v>
      </c>
      <c r="DZ260">
        <v>2.69916</v>
      </c>
      <c r="EA260">
        <v>5.7570700000000002E-2</v>
      </c>
      <c r="EB260">
        <v>5.6189900000000001E-2</v>
      </c>
      <c r="EC260">
        <v>7.7580899999999994E-2</v>
      </c>
      <c r="ED260">
        <v>7.6761700000000002E-2</v>
      </c>
      <c r="EE260">
        <v>36744</v>
      </c>
      <c r="EF260">
        <v>40338</v>
      </c>
      <c r="EG260">
        <v>35342</v>
      </c>
      <c r="EH260">
        <v>38772.1</v>
      </c>
      <c r="EI260">
        <v>46232.9</v>
      </c>
      <c r="EJ260">
        <v>51661</v>
      </c>
      <c r="EK260">
        <v>55238.400000000001</v>
      </c>
      <c r="EL260">
        <v>62142.8</v>
      </c>
      <c r="EM260">
        <v>1.9625999999999999</v>
      </c>
      <c r="EN260">
        <v>2.1526000000000001</v>
      </c>
      <c r="EO260">
        <v>3.6358799999999997E-2</v>
      </c>
      <c r="EP260">
        <v>0</v>
      </c>
      <c r="EQ260">
        <v>24.434000000000001</v>
      </c>
      <c r="ER260">
        <v>999.9</v>
      </c>
      <c r="ES260">
        <v>42.503999999999998</v>
      </c>
      <c r="ET260">
        <v>35.610999999999997</v>
      </c>
      <c r="EU260">
        <v>33.293399999999998</v>
      </c>
      <c r="EV260">
        <v>53.657200000000003</v>
      </c>
      <c r="EW260">
        <v>36.931100000000001</v>
      </c>
      <c r="EX260">
        <v>2</v>
      </c>
      <c r="EY260">
        <v>7.8699199999999997E-2</v>
      </c>
      <c r="EZ260">
        <v>3.5204599999999999</v>
      </c>
      <c r="FA260">
        <v>20.110499999999998</v>
      </c>
      <c r="FB260">
        <v>5.1981200000000003</v>
      </c>
      <c r="FC260">
        <v>12.0099</v>
      </c>
      <c r="FD260">
        <v>4.9756</v>
      </c>
      <c r="FE260">
        <v>3.2938000000000001</v>
      </c>
      <c r="FF260">
        <v>9999</v>
      </c>
      <c r="FG260">
        <v>9999</v>
      </c>
      <c r="FH260">
        <v>9999</v>
      </c>
      <c r="FI260">
        <v>557.1</v>
      </c>
      <c r="FJ260">
        <v>1.8632500000000001</v>
      </c>
      <c r="FK260">
        <v>1.86798</v>
      </c>
      <c r="FL260">
        <v>1.86768</v>
      </c>
      <c r="FM260">
        <v>1.86887</v>
      </c>
      <c r="FN260">
        <v>1.8696600000000001</v>
      </c>
      <c r="FO260">
        <v>1.8656900000000001</v>
      </c>
      <c r="FP260">
        <v>1.86676</v>
      </c>
      <c r="FQ260">
        <v>1.8681300000000001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8.1210000000000004</v>
      </c>
      <c r="GF260">
        <v>0.21329999999999999</v>
      </c>
      <c r="GG260">
        <v>5.3564593647505196</v>
      </c>
      <c r="GH260">
        <v>9.5670261133577305E-3</v>
      </c>
      <c r="GI260">
        <v>-9.19467254998099E-7</v>
      </c>
      <c r="GJ260">
        <v>-2.1372918425907501E-11</v>
      </c>
      <c r="GK260">
        <v>0.21331065453237499</v>
      </c>
      <c r="GL260">
        <v>0</v>
      </c>
      <c r="GM260">
        <v>0</v>
      </c>
      <c r="GN260">
        <v>0</v>
      </c>
      <c r="GO260">
        <v>-4</v>
      </c>
      <c r="GP260">
        <v>1866</v>
      </c>
      <c r="GQ260">
        <v>1</v>
      </c>
      <c r="GR260">
        <v>18</v>
      </c>
      <c r="GS260">
        <v>18812.8</v>
      </c>
      <c r="GT260">
        <v>30188.799999999999</v>
      </c>
      <c r="GU260">
        <v>0.97167999999999999</v>
      </c>
      <c r="GV260">
        <v>2.65015</v>
      </c>
      <c r="GW260">
        <v>2.2485400000000002</v>
      </c>
      <c r="GX260">
        <v>2.7294900000000002</v>
      </c>
      <c r="GY260">
        <v>1.9958499999999999</v>
      </c>
      <c r="GZ260">
        <v>2.33765</v>
      </c>
      <c r="HA260">
        <v>39.541600000000003</v>
      </c>
      <c r="HB260">
        <v>15.2791</v>
      </c>
      <c r="HC260">
        <v>18</v>
      </c>
      <c r="HD260">
        <v>496.375</v>
      </c>
      <c r="HE260">
        <v>628.053</v>
      </c>
      <c r="HF260">
        <v>18.3475</v>
      </c>
      <c r="HG260">
        <v>28.009799999999998</v>
      </c>
      <c r="HH260">
        <v>30.0014</v>
      </c>
      <c r="HI260">
        <v>27.8355</v>
      </c>
      <c r="HJ260">
        <v>27.7469</v>
      </c>
      <c r="HK260">
        <v>19.386199999999999</v>
      </c>
      <c r="HL260">
        <v>36.97</v>
      </c>
      <c r="HM260">
        <v>0</v>
      </c>
      <c r="HN260">
        <v>18.325399999999998</v>
      </c>
      <c r="HO260">
        <v>265.37</v>
      </c>
      <c r="HP260">
        <v>20.1722</v>
      </c>
      <c r="HQ260">
        <v>102.474</v>
      </c>
      <c r="HR260">
        <v>103.467</v>
      </c>
    </row>
    <row r="261" spans="1:226" x14ac:dyDescent="0.2">
      <c r="A261">
        <v>245</v>
      </c>
      <c r="B261">
        <v>1657210545</v>
      </c>
      <c r="C261">
        <v>3940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1657210537.2142899</v>
      </c>
      <c r="J261">
        <f t="shared" si="102"/>
        <v>4.2188580710780246E-4</v>
      </c>
      <c r="K261">
        <f t="shared" si="103"/>
        <v>0.42188580710780244</v>
      </c>
      <c r="L261">
        <f t="shared" si="104"/>
        <v>3.2157185819798006</v>
      </c>
      <c r="M261">
        <f t="shared" si="105"/>
        <v>314.67539285714298</v>
      </c>
      <c r="N261">
        <f t="shared" si="106"/>
        <v>-21.797921859805054</v>
      </c>
      <c r="O261">
        <f t="shared" si="107"/>
        <v>-1.627004821436608</v>
      </c>
      <c r="P261">
        <f t="shared" si="108"/>
        <v>23.487485855709416</v>
      </c>
      <c r="Q261">
        <f t="shared" si="109"/>
        <v>1.5632566513014499E-2</v>
      </c>
      <c r="R261">
        <f t="shared" si="110"/>
        <v>2.4453653752618298</v>
      </c>
      <c r="S261">
        <f t="shared" si="111"/>
        <v>1.557725927004773E-2</v>
      </c>
      <c r="T261">
        <f t="shared" si="112"/>
        <v>9.7407397934503002E-3</v>
      </c>
      <c r="U261">
        <f t="shared" si="113"/>
        <v>321.51755967857093</v>
      </c>
      <c r="V261">
        <f t="shared" si="114"/>
        <v>26.614304737328073</v>
      </c>
      <c r="W261">
        <f t="shared" si="115"/>
        <v>26.614304737328073</v>
      </c>
      <c r="X261">
        <f t="shared" si="116"/>
        <v>3.4988787532351231</v>
      </c>
      <c r="Y261">
        <f t="shared" si="117"/>
        <v>50.088548823555499</v>
      </c>
      <c r="Z261">
        <f t="shared" si="118"/>
        <v>1.5456726500749804</v>
      </c>
      <c r="AA261">
        <f t="shared" si="119"/>
        <v>3.0858802787835731</v>
      </c>
      <c r="AB261">
        <f t="shared" si="120"/>
        <v>1.9532061031601426</v>
      </c>
      <c r="AC261">
        <f t="shared" si="121"/>
        <v>-18.605164093454089</v>
      </c>
      <c r="AD261">
        <f t="shared" si="122"/>
        <v>-278.90836085842847</v>
      </c>
      <c r="AE261">
        <f t="shared" si="123"/>
        <v>-24.261299575486056</v>
      </c>
      <c r="AF261">
        <f t="shared" si="124"/>
        <v>-0.2572648487977176</v>
      </c>
      <c r="AG261">
        <f t="shared" si="125"/>
        <v>-14.666080889482506</v>
      </c>
      <c r="AH261">
        <f t="shared" si="126"/>
        <v>0.40622185707596009</v>
      </c>
      <c r="AI261">
        <f t="shared" si="127"/>
        <v>3.2157185819798006</v>
      </c>
      <c r="AJ261">
        <v>287.53129730420801</v>
      </c>
      <c r="AK261">
        <v>297.00068484848498</v>
      </c>
      <c r="AL261">
        <v>-3.3419655723010999</v>
      </c>
      <c r="AM261">
        <v>66.545660488051297</v>
      </c>
      <c r="AN261">
        <f t="shared" si="128"/>
        <v>0.42188580710780244</v>
      </c>
      <c r="AO261">
        <v>20.2245025564958</v>
      </c>
      <c r="AP261">
        <v>20.719210909090901</v>
      </c>
      <c r="AQ261">
        <v>2.3276055100397499E-4</v>
      </c>
      <c r="AR261">
        <v>77.479001951795894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39776.104259592641</v>
      </c>
      <c r="AX261">
        <f t="shared" si="132"/>
        <v>2000.0096428571401</v>
      </c>
      <c r="AY261">
        <f t="shared" si="133"/>
        <v>1681.2081107142831</v>
      </c>
      <c r="AZ261">
        <f t="shared" si="134"/>
        <v>0.84060000246427369</v>
      </c>
      <c r="BA261">
        <f t="shared" si="135"/>
        <v>0.16075800475604848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1657210537.2142899</v>
      </c>
      <c r="BH261">
        <v>314.67539285714298</v>
      </c>
      <c r="BI261">
        <v>297.22871428571398</v>
      </c>
      <c r="BJ261">
        <v>20.7082678571429</v>
      </c>
      <c r="BK261">
        <v>20.230875000000001</v>
      </c>
      <c r="BL261">
        <v>306.47392857142898</v>
      </c>
      <c r="BM261">
        <v>20.4949607142857</v>
      </c>
      <c r="BN261">
        <v>499.97778571428597</v>
      </c>
      <c r="BO261">
        <v>74.595121428571403</v>
      </c>
      <c r="BP261">
        <v>4.5242542857142902E-2</v>
      </c>
      <c r="BQ261">
        <v>24.4987107142857</v>
      </c>
      <c r="BR261">
        <v>25.0259107142857</v>
      </c>
      <c r="BS261">
        <v>999.9</v>
      </c>
      <c r="BT261">
        <v>0</v>
      </c>
      <c r="BU261">
        <v>0</v>
      </c>
      <c r="BV261">
        <v>10000.1785714286</v>
      </c>
      <c r="BW261">
        <v>0</v>
      </c>
      <c r="BX261">
        <v>1659.71214285714</v>
      </c>
      <c r="BY261">
        <v>17.446653571428602</v>
      </c>
      <c r="BZ261">
        <v>321.32932142857101</v>
      </c>
      <c r="CA261">
        <v>303.36614285714302</v>
      </c>
      <c r="CB261">
        <v>0.477394642857143</v>
      </c>
      <c r="CC261">
        <v>297.22871428571398</v>
      </c>
      <c r="CD261">
        <v>20.230875000000001</v>
      </c>
      <c r="CE261">
        <v>1.544735</v>
      </c>
      <c r="CF261">
        <v>1.5091246428571401</v>
      </c>
      <c r="CG261">
        <v>13.4182821428571</v>
      </c>
      <c r="CH261">
        <v>13.060910714285701</v>
      </c>
      <c r="CI261">
        <v>2000.0096428571401</v>
      </c>
      <c r="CJ261">
        <v>0.98000010714285701</v>
      </c>
      <c r="CK261">
        <v>2.0000085714285701E-2</v>
      </c>
      <c r="CL261">
        <v>0</v>
      </c>
      <c r="CM261">
        <v>2.2291500000000002</v>
      </c>
      <c r="CN261">
        <v>0</v>
      </c>
      <c r="CO261">
        <v>6721.9278571428604</v>
      </c>
      <c r="CP261">
        <v>17300.232142857101</v>
      </c>
      <c r="CQ261">
        <v>38.375</v>
      </c>
      <c r="CR261">
        <v>39.550928571428599</v>
      </c>
      <c r="CS261">
        <v>38.311999999999998</v>
      </c>
      <c r="CT261">
        <v>38.061999999999998</v>
      </c>
      <c r="CU261">
        <v>37.794285714285699</v>
      </c>
      <c r="CV261">
        <v>1960.0092857142899</v>
      </c>
      <c r="CW261">
        <v>40.000357142857098</v>
      </c>
      <c r="CX261">
        <v>0</v>
      </c>
      <c r="CY261">
        <v>1657210524</v>
      </c>
      <c r="CZ261">
        <v>0</v>
      </c>
      <c r="DA261">
        <v>0</v>
      </c>
      <c r="DB261" t="s">
        <v>356</v>
      </c>
      <c r="DC261">
        <v>1656081770.5</v>
      </c>
      <c r="DD261">
        <v>1655399214.5999999</v>
      </c>
      <c r="DE261">
        <v>0</v>
      </c>
      <c r="DF261">
        <v>0.13400000000000001</v>
      </c>
      <c r="DG261">
        <v>-0.06</v>
      </c>
      <c r="DH261">
        <v>9.3309999999999995</v>
      </c>
      <c r="DI261">
        <v>0.51100000000000001</v>
      </c>
      <c r="DJ261">
        <v>421</v>
      </c>
      <c r="DK261">
        <v>25</v>
      </c>
      <c r="DL261">
        <v>1.93</v>
      </c>
      <c r="DM261">
        <v>0.15</v>
      </c>
      <c r="DN261">
        <v>17.242048780487799</v>
      </c>
      <c r="DO261">
        <v>3.58981672473874</v>
      </c>
      <c r="DP261">
        <v>0.38614741032216299</v>
      </c>
      <c r="DQ261">
        <v>0</v>
      </c>
      <c r="DR261">
        <v>0.483488853658537</v>
      </c>
      <c r="DS261">
        <v>-4.1057623693379203E-2</v>
      </c>
      <c r="DT261">
        <v>3.55256069779155E-2</v>
      </c>
      <c r="DU261">
        <v>1</v>
      </c>
      <c r="DV261">
        <v>1</v>
      </c>
      <c r="DW261">
        <v>2</v>
      </c>
      <c r="DX261" t="s">
        <v>357</v>
      </c>
      <c r="DY261">
        <v>2.97234</v>
      </c>
      <c r="DZ261">
        <v>2.6993399999999999</v>
      </c>
      <c r="EA261">
        <v>5.4955700000000003E-2</v>
      </c>
      <c r="EB261">
        <v>5.3506199999999997E-2</v>
      </c>
      <c r="EC261">
        <v>7.7579099999999998E-2</v>
      </c>
      <c r="ED261">
        <v>7.6732300000000003E-2</v>
      </c>
      <c r="EE261">
        <v>36845.4</v>
      </c>
      <c r="EF261">
        <v>40450.9</v>
      </c>
      <c r="EG261">
        <v>35341.599999999999</v>
      </c>
      <c r="EH261">
        <v>38770.6</v>
      </c>
      <c r="EI261">
        <v>46232.2</v>
      </c>
      <c r="EJ261">
        <v>51660.4</v>
      </c>
      <c r="EK261">
        <v>55237.5</v>
      </c>
      <c r="EL261">
        <v>62140.1</v>
      </c>
      <c r="EM261">
        <v>1.9628000000000001</v>
      </c>
      <c r="EN261">
        <v>2.1524000000000001</v>
      </c>
      <c r="EO261">
        <v>3.63886E-2</v>
      </c>
      <c r="EP261">
        <v>0</v>
      </c>
      <c r="EQ261">
        <v>24.432400000000001</v>
      </c>
      <c r="ER261">
        <v>999.9</v>
      </c>
      <c r="ES261">
        <v>42.454999999999998</v>
      </c>
      <c r="ET261">
        <v>35.610999999999997</v>
      </c>
      <c r="EU261">
        <v>33.251399999999997</v>
      </c>
      <c r="EV261">
        <v>53.607199999999999</v>
      </c>
      <c r="EW261">
        <v>36.899000000000001</v>
      </c>
      <c r="EX261">
        <v>2</v>
      </c>
      <c r="EY261">
        <v>7.9634099999999999E-2</v>
      </c>
      <c r="EZ261">
        <v>3.58778</v>
      </c>
      <c r="FA261">
        <v>20.109500000000001</v>
      </c>
      <c r="FB261">
        <v>5.1981200000000003</v>
      </c>
      <c r="FC261">
        <v>12.0099</v>
      </c>
      <c r="FD261">
        <v>4.976</v>
      </c>
      <c r="FE261">
        <v>3.294</v>
      </c>
      <c r="FF261">
        <v>9999</v>
      </c>
      <c r="FG261">
        <v>9999</v>
      </c>
      <c r="FH261">
        <v>9999</v>
      </c>
      <c r="FI261">
        <v>557.1</v>
      </c>
      <c r="FJ261">
        <v>1.8632500000000001</v>
      </c>
      <c r="FK261">
        <v>1.86798</v>
      </c>
      <c r="FL261">
        <v>1.86768</v>
      </c>
      <c r="FM261">
        <v>1.8689</v>
      </c>
      <c r="FN261">
        <v>1.8696600000000001</v>
      </c>
      <c r="FO261">
        <v>1.8656900000000001</v>
      </c>
      <c r="FP261">
        <v>1.86676</v>
      </c>
      <c r="FQ261">
        <v>1.8681300000000001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7.9740000000000002</v>
      </c>
      <c r="GF261">
        <v>0.21329999999999999</v>
      </c>
      <c r="GG261">
        <v>5.3564593647505196</v>
      </c>
      <c r="GH261">
        <v>9.5670261133577305E-3</v>
      </c>
      <c r="GI261">
        <v>-9.19467254998099E-7</v>
      </c>
      <c r="GJ261">
        <v>-2.1372918425907501E-11</v>
      </c>
      <c r="GK261">
        <v>0.21331065453237499</v>
      </c>
      <c r="GL261">
        <v>0</v>
      </c>
      <c r="GM261">
        <v>0</v>
      </c>
      <c r="GN261">
        <v>0</v>
      </c>
      <c r="GO261">
        <v>-4</v>
      </c>
      <c r="GP261">
        <v>1866</v>
      </c>
      <c r="GQ261">
        <v>1</v>
      </c>
      <c r="GR261">
        <v>18</v>
      </c>
      <c r="GS261">
        <v>18812.900000000001</v>
      </c>
      <c r="GT261">
        <v>30188.799999999999</v>
      </c>
      <c r="GU261">
        <v>0.92651399999999995</v>
      </c>
      <c r="GV261">
        <v>2.65137</v>
      </c>
      <c r="GW261">
        <v>2.2485400000000002</v>
      </c>
      <c r="GX261">
        <v>2.7307100000000002</v>
      </c>
      <c r="GY261">
        <v>1.9958499999999999</v>
      </c>
      <c r="GZ261">
        <v>2.34009</v>
      </c>
      <c r="HA261">
        <v>39.566600000000001</v>
      </c>
      <c r="HB261">
        <v>15.2791</v>
      </c>
      <c r="HC261">
        <v>18</v>
      </c>
      <c r="HD261">
        <v>496.59</v>
      </c>
      <c r="HE261">
        <v>628</v>
      </c>
      <c r="HF261">
        <v>18.312100000000001</v>
      </c>
      <c r="HG261">
        <v>28.019300000000001</v>
      </c>
      <c r="HH261">
        <v>30.001200000000001</v>
      </c>
      <c r="HI261">
        <v>27.844999999999999</v>
      </c>
      <c r="HJ261">
        <v>27.7563</v>
      </c>
      <c r="HK261">
        <v>18.505500000000001</v>
      </c>
      <c r="HL261">
        <v>36.97</v>
      </c>
      <c r="HM261">
        <v>0</v>
      </c>
      <c r="HN261">
        <v>18.291599999999999</v>
      </c>
      <c r="HO261">
        <v>251.98400000000001</v>
      </c>
      <c r="HP261">
        <v>20.162400000000002</v>
      </c>
      <c r="HQ261">
        <v>102.47199999999999</v>
      </c>
      <c r="HR261">
        <v>103.46299999999999</v>
      </c>
    </row>
    <row r="262" spans="1:226" x14ac:dyDescent="0.2">
      <c r="A262">
        <v>246</v>
      </c>
      <c r="B262">
        <v>1657210550</v>
      </c>
      <c r="C262">
        <v>3945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1657210542.5</v>
      </c>
      <c r="J262">
        <f t="shared" si="102"/>
        <v>4.267659646926063E-4</v>
      </c>
      <c r="K262">
        <f t="shared" si="103"/>
        <v>0.4267659646926063</v>
      </c>
      <c r="L262">
        <f t="shared" si="104"/>
        <v>2.9897098842361891</v>
      </c>
      <c r="M262">
        <f t="shared" si="105"/>
        <v>297.42462962962998</v>
      </c>
      <c r="N262">
        <f t="shared" si="106"/>
        <v>-12.148488580708726</v>
      </c>
      <c r="O262">
        <f t="shared" si="107"/>
        <v>-0.90677620643440682</v>
      </c>
      <c r="P262">
        <f t="shared" si="108"/>
        <v>22.200093086804429</v>
      </c>
      <c r="Q262">
        <f t="shared" si="109"/>
        <v>1.5815150631753278E-2</v>
      </c>
      <c r="R262">
        <f t="shared" si="110"/>
        <v>2.4453270848066819</v>
      </c>
      <c r="S262">
        <f t="shared" si="111"/>
        <v>1.5758545539185181E-2</v>
      </c>
      <c r="T262">
        <f t="shared" si="112"/>
        <v>9.854159739841304E-3</v>
      </c>
      <c r="U262">
        <f t="shared" si="113"/>
        <v>321.51440399999996</v>
      </c>
      <c r="V262">
        <f t="shared" si="114"/>
        <v>26.616818506390338</v>
      </c>
      <c r="W262">
        <f t="shared" si="115"/>
        <v>26.616818506390338</v>
      </c>
      <c r="X262">
        <f t="shared" si="116"/>
        <v>3.4993968510102054</v>
      </c>
      <c r="Y262">
        <f t="shared" si="117"/>
        <v>50.097595204988551</v>
      </c>
      <c r="Z262">
        <f t="shared" si="118"/>
        <v>1.5463233235449301</v>
      </c>
      <c r="AA262">
        <f t="shared" si="119"/>
        <v>3.0866218572322857</v>
      </c>
      <c r="AB262">
        <f t="shared" si="120"/>
        <v>1.9530735274652753</v>
      </c>
      <c r="AC262">
        <f t="shared" si="121"/>
        <v>-18.820379042943937</v>
      </c>
      <c r="AD262">
        <f t="shared" si="122"/>
        <v>-278.70605471660275</v>
      </c>
      <c r="AE262">
        <f t="shared" si="123"/>
        <v>-24.244876110579067</v>
      </c>
      <c r="AF262">
        <f t="shared" si="124"/>
        <v>-0.25690587012582</v>
      </c>
      <c r="AG262">
        <f t="shared" si="125"/>
        <v>-14.7094623641705</v>
      </c>
      <c r="AH262">
        <f t="shared" si="126"/>
        <v>0.42132940624385623</v>
      </c>
      <c r="AI262">
        <f t="shared" si="127"/>
        <v>2.9897098842361891</v>
      </c>
      <c r="AJ262">
        <v>271.29178579699499</v>
      </c>
      <c r="AK262">
        <v>280.63511515151498</v>
      </c>
      <c r="AL262">
        <v>-3.2416955948538302</v>
      </c>
      <c r="AM262">
        <v>66.545660488051297</v>
      </c>
      <c r="AN262">
        <f t="shared" si="128"/>
        <v>0.4267659646926063</v>
      </c>
      <c r="AO262">
        <v>20.213495066727202</v>
      </c>
      <c r="AP262">
        <v>20.715670303030301</v>
      </c>
      <c r="AQ262">
        <v>-1.4450377782635401E-4</v>
      </c>
      <c r="AR262">
        <v>77.479001951795894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39774.634355481445</v>
      </c>
      <c r="AX262">
        <f t="shared" si="132"/>
        <v>1999.99</v>
      </c>
      <c r="AY262">
        <f t="shared" si="133"/>
        <v>1681.1916000000001</v>
      </c>
      <c r="AZ262">
        <f t="shared" si="134"/>
        <v>0.84060000300001503</v>
      </c>
      <c r="BA262">
        <f t="shared" si="135"/>
        <v>0.16075800579002894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1657210542.5</v>
      </c>
      <c r="BH262">
        <v>297.42462962962998</v>
      </c>
      <c r="BI262">
        <v>279.92399999999998</v>
      </c>
      <c r="BJ262">
        <v>20.7167888888889</v>
      </c>
      <c r="BK262">
        <v>20.221677777777799</v>
      </c>
      <c r="BL262">
        <v>289.37733333333301</v>
      </c>
      <c r="BM262">
        <v>20.503485185185198</v>
      </c>
      <c r="BN262">
        <v>500.00996296296302</v>
      </c>
      <c r="BO262">
        <v>74.595974074074107</v>
      </c>
      <c r="BP262">
        <v>4.5097562962963002E-2</v>
      </c>
      <c r="BQ262">
        <v>24.502725925925901</v>
      </c>
      <c r="BR262">
        <v>25.0282555555555</v>
      </c>
      <c r="BS262">
        <v>999.9</v>
      </c>
      <c r="BT262">
        <v>0</v>
      </c>
      <c r="BU262">
        <v>0</v>
      </c>
      <c r="BV262">
        <v>9999.8148148148193</v>
      </c>
      <c r="BW262">
        <v>0</v>
      </c>
      <c r="BX262">
        <v>1660.18518518519</v>
      </c>
      <c r="BY262">
        <v>17.500648148148102</v>
      </c>
      <c r="BZ262">
        <v>303.71670370370401</v>
      </c>
      <c r="CA262">
        <v>285.70140740740698</v>
      </c>
      <c r="CB262">
        <v>0.49512462962963</v>
      </c>
      <c r="CC262">
        <v>279.92399999999998</v>
      </c>
      <c r="CD262">
        <v>20.221677777777799</v>
      </c>
      <c r="CE262">
        <v>1.54538888888889</v>
      </c>
      <c r="CF262">
        <v>1.50845592592593</v>
      </c>
      <c r="CG262">
        <v>13.424774074074101</v>
      </c>
      <c r="CH262">
        <v>13.054122222222199</v>
      </c>
      <c r="CI262">
        <v>1999.99</v>
      </c>
      <c r="CJ262">
        <v>0.98</v>
      </c>
      <c r="CK262">
        <v>2.0000199999999999E-2</v>
      </c>
      <c r="CL262">
        <v>0</v>
      </c>
      <c r="CM262">
        <v>2.2448666666666699</v>
      </c>
      <c r="CN262">
        <v>0</v>
      </c>
      <c r="CO262">
        <v>6724.2962962963002</v>
      </c>
      <c r="CP262">
        <v>17300.070370370398</v>
      </c>
      <c r="CQ262">
        <v>38.375</v>
      </c>
      <c r="CR262">
        <v>39.559703703703697</v>
      </c>
      <c r="CS262">
        <v>38.311999999999998</v>
      </c>
      <c r="CT262">
        <v>38.061999999999998</v>
      </c>
      <c r="CU262">
        <v>37.789037037036998</v>
      </c>
      <c r="CV262">
        <v>1959.99</v>
      </c>
      <c r="CW262">
        <v>40</v>
      </c>
      <c r="CX262">
        <v>0</v>
      </c>
      <c r="CY262">
        <v>1657210528.8</v>
      </c>
      <c r="CZ262">
        <v>0</v>
      </c>
      <c r="DA262">
        <v>0</v>
      </c>
      <c r="DB262" t="s">
        <v>356</v>
      </c>
      <c r="DC262">
        <v>1656081770.5</v>
      </c>
      <c r="DD262">
        <v>1655399214.5999999</v>
      </c>
      <c r="DE262">
        <v>0</v>
      </c>
      <c r="DF262">
        <v>0.13400000000000001</v>
      </c>
      <c r="DG262">
        <v>-0.06</v>
      </c>
      <c r="DH262">
        <v>9.3309999999999995</v>
      </c>
      <c r="DI262">
        <v>0.51100000000000001</v>
      </c>
      <c r="DJ262">
        <v>421</v>
      </c>
      <c r="DK262">
        <v>25</v>
      </c>
      <c r="DL262">
        <v>1.93</v>
      </c>
      <c r="DM262">
        <v>0.15</v>
      </c>
      <c r="DN262">
        <v>17.404770731707298</v>
      </c>
      <c r="DO262">
        <v>1.53660627177696</v>
      </c>
      <c r="DP262">
        <v>0.33631691445457301</v>
      </c>
      <c r="DQ262">
        <v>0</v>
      </c>
      <c r="DR262">
        <v>0.47882597560975598</v>
      </c>
      <c r="DS262">
        <v>0.23598449477351899</v>
      </c>
      <c r="DT262">
        <v>2.4955972415326301E-2</v>
      </c>
      <c r="DU262">
        <v>0</v>
      </c>
      <c r="DV262">
        <v>0</v>
      </c>
      <c r="DW262">
        <v>2</v>
      </c>
      <c r="DX262" t="s">
        <v>365</v>
      </c>
      <c r="DY262">
        <v>2.9722400000000002</v>
      </c>
      <c r="DZ262">
        <v>2.6992500000000001</v>
      </c>
      <c r="EA262">
        <v>5.2348199999999998E-2</v>
      </c>
      <c r="EB262">
        <v>5.0890199999999997E-2</v>
      </c>
      <c r="EC262">
        <v>7.7563199999999999E-2</v>
      </c>
      <c r="ED262">
        <v>7.6692099999999999E-2</v>
      </c>
      <c r="EE262">
        <v>36946.1</v>
      </c>
      <c r="EF262">
        <v>40561.800000000003</v>
      </c>
      <c r="EG262">
        <v>35340.699999999997</v>
      </c>
      <c r="EH262">
        <v>38769.699999999997</v>
      </c>
      <c r="EI262">
        <v>46232.1</v>
      </c>
      <c r="EJ262">
        <v>51661.4</v>
      </c>
      <c r="EK262">
        <v>55236.6</v>
      </c>
      <c r="EL262">
        <v>62138.7</v>
      </c>
      <c r="EM262">
        <v>1.9628000000000001</v>
      </c>
      <c r="EN262">
        <v>2.1522000000000001</v>
      </c>
      <c r="EO262">
        <v>3.65078E-2</v>
      </c>
      <c r="EP262">
        <v>0</v>
      </c>
      <c r="EQ262">
        <v>24.4299</v>
      </c>
      <c r="ER262">
        <v>999.9</v>
      </c>
      <c r="ES262">
        <v>42.430999999999997</v>
      </c>
      <c r="ET262">
        <v>35.610999999999997</v>
      </c>
      <c r="EU262">
        <v>33.229900000000001</v>
      </c>
      <c r="EV262">
        <v>53.947200000000002</v>
      </c>
      <c r="EW262">
        <v>36.927100000000003</v>
      </c>
      <c r="EX262">
        <v>2</v>
      </c>
      <c r="EY262">
        <v>8.0548800000000004E-2</v>
      </c>
      <c r="EZ262">
        <v>3.5683699999999998</v>
      </c>
      <c r="FA262">
        <v>20.1096</v>
      </c>
      <c r="FB262">
        <v>5.1993200000000002</v>
      </c>
      <c r="FC262">
        <v>12.0099</v>
      </c>
      <c r="FD262">
        <v>4.9756</v>
      </c>
      <c r="FE262">
        <v>3.2938000000000001</v>
      </c>
      <c r="FF262">
        <v>9999</v>
      </c>
      <c r="FG262">
        <v>9999</v>
      </c>
      <c r="FH262">
        <v>9999</v>
      </c>
      <c r="FI262">
        <v>557.1</v>
      </c>
      <c r="FJ262">
        <v>1.8632200000000001</v>
      </c>
      <c r="FK262">
        <v>1.86798</v>
      </c>
      <c r="FL262">
        <v>1.86768</v>
      </c>
      <c r="FM262">
        <v>1.8689</v>
      </c>
      <c r="FN262">
        <v>1.8696600000000001</v>
      </c>
      <c r="FO262">
        <v>1.8656900000000001</v>
      </c>
      <c r="FP262">
        <v>1.86676</v>
      </c>
      <c r="FQ262">
        <v>1.8681300000000001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7.83</v>
      </c>
      <c r="GF262">
        <v>0.21329999999999999</v>
      </c>
      <c r="GG262">
        <v>5.3564593647505196</v>
      </c>
      <c r="GH262">
        <v>9.5670261133577305E-3</v>
      </c>
      <c r="GI262">
        <v>-9.19467254998099E-7</v>
      </c>
      <c r="GJ262">
        <v>-2.1372918425907501E-11</v>
      </c>
      <c r="GK262">
        <v>0.21331065453237499</v>
      </c>
      <c r="GL262">
        <v>0</v>
      </c>
      <c r="GM262">
        <v>0</v>
      </c>
      <c r="GN262">
        <v>0</v>
      </c>
      <c r="GO262">
        <v>-4</v>
      </c>
      <c r="GP262">
        <v>1866</v>
      </c>
      <c r="GQ262">
        <v>1</v>
      </c>
      <c r="GR262">
        <v>18</v>
      </c>
      <c r="GS262">
        <v>18813</v>
      </c>
      <c r="GT262">
        <v>30188.9</v>
      </c>
      <c r="GU262">
        <v>0.88134800000000002</v>
      </c>
      <c r="GV262">
        <v>2.65137</v>
      </c>
      <c r="GW262">
        <v>2.2485400000000002</v>
      </c>
      <c r="GX262">
        <v>2.7294900000000002</v>
      </c>
      <c r="GY262">
        <v>1.9958499999999999</v>
      </c>
      <c r="GZ262">
        <v>2.3779300000000001</v>
      </c>
      <c r="HA262">
        <v>39.566600000000001</v>
      </c>
      <c r="HB262">
        <v>15.287800000000001</v>
      </c>
      <c r="HC262">
        <v>18</v>
      </c>
      <c r="HD262">
        <v>496.673</v>
      </c>
      <c r="HE262">
        <v>627.97400000000005</v>
      </c>
      <c r="HF262">
        <v>18.276</v>
      </c>
      <c r="HG262">
        <v>28.0289</v>
      </c>
      <c r="HH262">
        <v>30.000900000000001</v>
      </c>
      <c r="HI262">
        <v>27.854399999999998</v>
      </c>
      <c r="HJ262">
        <v>27.768000000000001</v>
      </c>
      <c r="HK262">
        <v>17.5898</v>
      </c>
      <c r="HL262">
        <v>36.97</v>
      </c>
      <c r="HM262">
        <v>0</v>
      </c>
      <c r="HN262">
        <v>18.267900000000001</v>
      </c>
      <c r="HO262">
        <v>231.845</v>
      </c>
      <c r="HP262">
        <v>20.155100000000001</v>
      </c>
      <c r="HQ262">
        <v>102.47</v>
      </c>
      <c r="HR262">
        <v>103.461</v>
      </c>
    </row>
    <row r="263" spans="1:226" x14ac:dyDescent="0.2">
      <c r="A263">
        <v>247</v>
      </c>
      <c r="B263">
        <v>1657210555</v>
      </c>
      <c r="C263">
        <v>3950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1657210547.2142899</v>
      </c>
      <c r="J263">
        <f t="shared" si="102"/>
        <v>4.2711269993228233E-4</v>
      </c>
      <c r="K263">
        <f t="shared" si="103"/>
        <v>0.42711269993228235</v>
      </c>
      <c r="L263">
        <f t="shared" si="104"/>
        <v>2.8779120580851649</v>
      </c>
      <c r="M263">
        <f t="shared" si="105"/>
        <v>282.17542857142899</v>
      </c>
      <c r="N263">
        <f t="shared" si="106"/>
        <v>-15.421669126810817</v>
      </c>
      <c r="O263">
        <f t="shared" si="107"/>
        <v>-1.1510864775585632</v>
      </c>
      <c r="P263">
        <f t="shared" si="108"/>
        <v>21.061813572642389</v>
      </c>
      <c r="Q263">
        <f t="shared" si="109"/>
        <v>1.5827663624546483E-2</v>
      </c>
      <c r="R263">
        <f t="shared" si="110"/>
        <v>2.4443877392848323</v>
      </c>
      <c r="S263">
        <f t="shared" si="111"/>
        <v>1.5770947394981957E-2</v>
      </c>
      <c r="T263">
        <f t="shared" si="112"/>
        <v>9.8619208318618708E-3</v>
      </c>
      <c r="U263">
        <f t="shared" si="113"/>
        <v>321.51497399999977</v>
      </c>
      <c r="V263">
        <f t="shared" si="114"/>
        <v>26.616735402578463</v>
      </c>
      <c r="W263">
        <f t="shared" si="115"/>
        <v>26.616735402578463</v>
      </c>
      <c r="X263">
        <f t="shared" si="116"/>
        <v>3.4993797219143921</v>
      </c>
      <c r="Y263">
        <f t="shared" si="117"/>
        <v>50.09777691929056</v>
      </c>
      <c r="Z263">
        <f t="shared" si="118"/>
        <v>1.5462614285885199</v>
      </c>
      <c r="AA263">
        <f t="shared" si="119"/>
        <v>3.0864871131499636</v>
      </c>
      <c r="AB263">
        <f t="shared" si="120"/>
        <v>1.9531182933258722</v>
      </c>
      <c r="AC263">
        <f t="shared" si="121"/>
        <v>-18.835670067013652</v>
      </c>
      <c r="AD263">
        <f t="shared" si="122"/>
        <v>-278.68417577418853</v>
      </c>
      <c r="AE263">
        <f t="shared" si="123"/>
        <v>-24.252190267467803</v>
      </c>
      <c r="AF263">
        <f t="shared" si="124"/>
        <v>-0.25706210867025447</v>
      </c>
      <c r="AG263">
        <f t="shared" si="125"/>
        <v>-14.795173902163906</v>
      </c>
      <c r="AH263">
        <f t="shared" si="126"/>
        <v>0.4280080869417584</v>
      </c>
      <c r="AI263">
        <f t="shared" si="127"/>
        <v>2.8779120580851649</v>
      </c>
      <c r="AJ263">
        <v>254.60494088834801</v>
      </c>
      <c r="AK263">
        <v>264.26412727272702</v>
      </c>
      <c r="AL263">
        <v>-3.2862265283445602</v>
      </c>
      <c r="AM263">
        <v>66.545660488051297</v>
      </c>
      <c r="AN263">
        <f t="shared" si="128"/>
        <v>0.42711269993228235</v>
      </c>
      <c r="AO263">
        <v>20.205105351157201</v>
      </c>
      <c r="AP263">
        <v>20.707793333333299</v>
      </c>
      <c r="AQ263">
        <v>-1.62915139809522E-4</v>
      </c>
      <c r="AR263">
        <v>77.479001951795894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39751.378054522625</v>
      </c>
      <c r="AX263">
        <f t="shared" si="132"/>
        <v>1999.99357142857</v>
      </c>
      <c r="AY263">
        <f t="shared" si="133"/>
        <v>1681.1945999999987</v>
      </c>
      <c r="AZ263">
        <f t="shared" si="134"/>
        <v>0.84060000192857753</v>
      </c>
      <c r="BA263">
        <f t="shared" si="135"/>
        <v>0.16075800372215482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1657210547.2142899</v>
      </c>
      <c r="BH263">
        <v>282.17542857142899</v>
      </c>
      <c r="BI263">
        <v>264.56596428571402</v>
      </c>
      <c r="BJ263">
        <v>20.716021428571398</v>
      </c>
      <c r="BK263">
        <v>20.213046428571399</v>
      </c>
      <c r="BL263">
        <v>274.264821428571</v>
      </c>
      <c r="BM263">
        <v>20.502707142857101</v>
      </c>
      <c r="BN263">
        <v>499.99478571428602</v>
      </c>
      <c r="BO263">
        <v>74.595571428571404</v>
      </c>
      <c r="BP263">
        <v>4.5277632142857099E-2</v>
      </c>
      <c r="BQ263">
        <v>24.501996428571399</v>
      </c>
      <c r="BR263">
        <v>25.022607142857101</v>
      </c>
      <c r="BS263">
        <v>999.9</v>
      </c>
      <c r="BT263">
        <v>0</v>
      </c>
      <c r="BU263">
        <v>0</v>
      </c>
      <c r="BV263">
        <v>9993.75</v>
      </c>
      <c r="BW263">
        <v>0</v>
      </c>
      <c r="BX263">
        <v>1660.95821428571</v>
      </c>
      <c r="BY263">
        <v>17.609549999999999</v>
      </c>
      <c r="BZ263">
        <v>288.14474999999999</v>
      </c>
      <c r="CA263">
        <v>270.024</v>
      </c>
      <c r="CB263">
        <v>0.50298596428571396</v>
      </c>
      <c r="CC263">
        <v>264.56596428571402</v>
      </c>
      <c r="CD263">
        <v>20.213046428571399</v>
      </c>
      <c r="CE263">
        <v>1.5453232142857101</v>
      </c>
      <c r="CF263">
        <v>1.50780357142857</v>
      </c>
      <c r="CG263">
        <v>13.424125</v>
      </c>
      <c r="CH263">
        <v>13.0475071428571</v>
      </c>
      <c r="CI263">
        <v>1999.99357142857</v>
      </c>
      <c r="CJ263">
        <v>0.98</v>
      </c>
      <c r="CK263">
        <v>2.0000199999999999E-2</v>
      </c>
      <c r="CL263">
        <v>0</v>
      </c>
      <c r="CM263">
        <v>2.2900428571428599</v>
      </c>
      <c r="CN263">
        <v>0</v>
      </c>
      <c r="CO263">
        <v>6726.61</v>
      </c>
      <c r="CP263">
        <v>17300.092857142899</v>
      </c>
      <c r="CQ263">
        <v>38.375</v>
      </c>
      <c r="CR263">
        <v>39.555357142857098</v>
      </c>
      <c r="CS263">
        <v>38.311999999999998</v>
      </c>
      <c r="CT263">
        <v>38.0575714285714</v>
      </c>
      <c r="CU263">
        <v>37.783214285714301</v>
      </c>
      <c r="CV263">
        <v>1959.99357142857</v>
      </c>
      <c r="CW263">
        <v>40</v>
      </c>
      <c r="CX263">
        <v>0</v>
      </c>
      <c r="CY263">
        <v>1657210534.2</v>
      </c>
      <c r="CZ263">
        <v>0</v>
      </c>
      <c r="DA263">
        <v>0</v>
      </c>
      <c r="DB263" t="s">
        <v>356</v>
      </c>
      <c r="DC263">
        <v>1656081770.5</v>
      </c>
      <c r="DD263">
        <v>1655399214.5999999</v>
      </c>
      <c r="DE263">
        <v>0</v>
      </c>
      <c r="DF263">
        <v>0.13400000000000001</v>
      </c>
      <c r="DG263">
        <v>-0.06</v>
      </c>
      <c r="DH263">
        <v>9.3309999999999995</v>
      </c>
      <c r="DI263">
        <v>0.51100000000000001</v>
      </c>
      <c r="DJ263">
        <v>421</v>
      </c>
      <c r="DK263">
        <v>25</v>
      </c>
      <c r="DL263">
        <v>1.93</v>
      </c>
      <c r="DM263">
        <v>0.15</v>
      </c>
      <c r="DN263">
        <v>17.5313341463415</v>
      </c>
      <c r="DO263">
        <v>0.47367595818822</v>
      </c>
      <c r="DP263">
        <v>0.32552634122913499</v>
      </c>
      <c r="DQ263">
        <v>0</v>
      </c>
      <c r="DR263">
        <v>0.49533668292682898</v>
      </c>
      <c r="DS263">
        <v>0.11803574216028</v>
      </c>
      <c r="DT263">
        <v>1.2790893846298199E-2</v>
      </c>
      <c r="DU263">
        <v>0</v>
      </c>
      <c r="DV263">
        <v>0</v>
      </c>
      <c r="DW263">
        <v>2</v>
      </c>
      <c r="DX263" t="s">
        <v>365</v>
      </c>
      <c r="DY263">
        <v>2.97248</v>
      </c>
      <c r="DZ263">
        <v>2.69964</v>
      </c>
      <c r="EA263">
        <v>4.9650100000000003E-2</v>
      </c>
      <c r="EB263">
        <v>4.8097099999999997E-2</v>
      </c>
      <c r="EC263">
        <v>7.7539700000000003E-2</v>
      </c>
      <c r="ED263">
        <v>7.6675699999999999E-2</v>
      </c>
      <c r="EE263">
        <v>37050.400000000001</v>
      </c>
      <c r="EF263">
        <v>40679.800000000003</v>
      </c>
      <c r="EG263">
        <v>35340</v>
      </c>
      <c r="EH263">
        <v>38768.6</v>
      </c>
      <c r="EI263">
        <v>46232.3</v>
      </c>
      <c r="EJ263">
        <v>51661.8</v>
      </c>
      <c r="EK263">
        <v>55235.5</v>
      </c>
      <c r="EL263">
        <v>62138.2</v>
      </c>
      <c r="EM263">
        <v>1.9634</v>
      </c>
      <c r="EN263">
        <v>2.1520000000000001</v>
      </c>
      <c r="EO263">
        <v>3.40641E-2</v>
      </c>
      <c r="EP263">
        <v>0</v>
      </c>
      <c r="EQ263">
        <v>24.426200000000001</v>
      </c>
      <c r="ER263">
        <v>999.9</v>
      </c>
      <c r="ES263">
        <v>42.381999999999998</v>
      </c>
      <c r="ET263">
        <v>35.621000000000002</v>
      </c>
      <c r="EU263">
        <v>33.212699999999998</v>
      </c>
      <c r="EV263">
        <v>54.077199999999998</v>
      </c>
      <c r="EW263">
        <v>36.915100000000002</v>
      </c>
      <c r="EX263">
        <v>2</v>
      </c>
      <c r="EY263">
        <v>8.1158499999999995E-2</v>
      </c>
      <c r="EZ263">
        <v>3.5772300000000001</v>
      </c>
      <c r="FA263">
        <v>20.1096</v>
      </c>
      <c r="FB263">
        <v>5.1981200000000003</v>
      </c>
      <c r="FC263">
        <v>12.0099</v>
      </c>
      <c r="FD263">
        <v>4.976</v>
      </c>
      <c r="FE263">
        <v>3.294</v>
      </c>
      <c r="FF263">
        <v>9999</v>
      </c>
      <c r="FG263">
        <v>9999</v>
      </c>
      <c r="FH263">
        <v>9999</v>
      </c>
      <c r="FI263">
        <v>557.1</v>
      </c>
      <c r="FJ263">
        <v>1.8632500000000001</v>
      </c>
      <c r="FK263">
        <v>1.86798</v>
      </c>
      <c r="FL263">
        <v>1.86768</v>
      </c>
      <c r="FM263">
        <v>1.8689</v>
      </c>
      <c r="FN263">
        <v>1.8696600000000001</v>
      </c>
      <c r="FO263">
        <v>1.8656900000000001</v>
      </c>
      <c r="FP263">
        <v>1.86676</v>
      </c>
      <c r="FQ263">
        <v>1.8681300000000001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7.6849999999999996</v>
      </c>
      <c r="GF263">
        <v>0.21329999999999999</v>
      </c>
      <c r="GG263">
        <v>5.3564593647505196</v>
      </c>
      <c r="GH263">
        <v>9.5670261133577305E-3</v>
      </c>
      <c r="GI263">
        <v>-9.19467254998099E-7</v>
      </c>
      <c r="GJ263">
        <v>-2.1372918425907501E-11</v>
      </c>
      <c r="GK263">
        <v>0.21331065453237499</v>
      </c>
      <c r="GL263">
        <v>0</v>
      </c>
      <c r="GM263">
        <v>0</v>
      </c>
      <c r="GN263">
        <v>0</v>
      </c>
      <c r="GO263">
        <v>-4</v>
      </c>
      <c r="GP263">
        <v>1866</v>
      </c>
      <c r="GQ263">
        <v>1</v>
      </c>
      <c r="GR263">
        <v>18</v>
      </c>
      <c r="GS263">
        <v>18813.099999999999</v>
      </c>
      <c r="GT263">
        <v>30189</v>
      </c>
      <c r="GU263">
        <v>0.83618199999999998</v>
      </c>
      <c r="GV263">
        <v>2.6464799999999999</v>
      </c>
      <c r="GW263">
        <v>2.2485400000000002</v>
      </c>
      <c r="GX263">
        <v>2.7294900000000002</v>
      </c>
      <c r="GY263">
        <v>1.9958499999999999</v>
      </c>
      <c r="GZ263">
        <v>2.3584000000000001</v>
      </c>
      <c r="HA263">
        <v>39.591700000000003</v>
      </c>
      <c r="HB263">
        <v>15.287800000000001</v>
      </c>
      <c r="HC263">
        <v>18</v>
      </c>
      <c r="HD263">
        <v>497.17399999999998</v>
      </c>
      <c r="HE263">
        <v>627.92100000000005</v>
      </c>
      <c r="HF263">
        <v>18.2502</v>
      </c>
      <c r="HG263">
        <v>28.038399999999999</v>
      </c>
      <c r="HH263">
        <v>30.000900000000001</v>
      </c>
      <c r="HI263">
        <v>27.866199999999999</v>
      </c>
      <c r="HJ263">
        <v>27.7774</v>
      </c>
      <c r="HK263">
        <v>16.685300000000002</v>
      </c>
      <c r="HL263">
        <v>36.97</v>
      </c>
      <c r="HM263">
        <v>0</v>
      </c>
      <c r="HN263">
        <v>18.243300000000001</v>
      </c>
      <c r="HO263">
        <v>218.25</v>
      </c>
      <c r="HP263">
        <v>20.153300000000002</v>
      </c>
      <c r="HQ263">
        <v>102.468</v>
      </c>
      <c r="HR263">
        <v>103.459</v>
      </c>
    </row>
    <row r="264" spans="1:226" x14ac:dyDescent="0.2">
      <c r="A264">
        <v>248</v>
      </c>
      <c r="B264">
        <v>1657210560</v>
      </c>
      <c r="C264">
        <v>3955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1657210552.5</v>
      </c>
      <c r="J264">
        <f t="shared" si="102"/>
        <v>4.2274281379900858E-4</v>
      </c>
      <c r="K264">
        <f t="shared" si="103"/>
        <v>0.42274281379900858</v>
      </c>
      <c r="L264">
        <f t="shared" si="104"/>
        <v>2.9627649204769115</v>
      </c>
      <c r="M264">
        <f t="shared" si="105"/>
        <v>265.10655555555599</v>
      </c>
      <c r="N264">
        <f t="shared" si="106"/>
        <v>-43.21975531068037</v>
      </c>
      <c r="O264">
        <f t="shared" si="107"/>
        <v>-3.225949725617105</v>
      </c>
      <c r="P264">
        <f t="shared" si="108"/>
        <v>19.787720083237062</v>
      </c>
      <c r="Q264">
        <f t="shared" si="109"/>
        <v>1.5665686293178955E-2</v>
      </c>
      <c r="R264">
        <f t="shared" si="110"/>
        <v>2.4441446050784421</v>
      </c>
      <c r="S264">
        <f t="shared" si="111"/>
        <v>1.5610117264269084E-2</v>
      </c>
      <c r="T264">
        <f t="shared" si="112"/>
        <v>9.7612994400688921E-3</v>
      </c>
      <c r="U264">
        <f t="shared" si="113"/>
        <v>321.51647288888842</v>
      </c>
      <c r="V264">
        <f t="shared" si="114"/>
        <v>26.614300144269603</v>
      </c>
      <c r="W264">
        <f t="shared" si="115"/>
        <v>26.614300144269603</v>
      </c>
      <c r="X264">
        <f t="shared" si="116"/>
        <v>3.4988778066488533</v>
      </c>
      <c r="Y264">
        <f t="shared" si="117"/>
        <v>50.09539427627363</v>
      </c>
      <c r="Z264">
        <f t="shared" si="118"/>
        <v>1.5458184863785669</v>
      </c>
      <c r="AA264">
        <f t="shared" si="119"/>
        <v>3.0857497155396247</v>
      </c>
      <c r="AB264">
        <f t="shared" si="120"/>
        <v>1.9530593202702864</v>
      </c>
      <c r="AC264">
        <f t="shared" si="121"/>
        <v>-18.642958088536279</v>
      </c>
      <c r="AD264">
        <f t="shared" si="122"/>
        <v>-278.86168147115654</v>
      </c>
      <c r="AE264">
        <f t="shared" si="123"/>
        <v>-24.269268224048677</v>
      </c>
      <c r="AF264">
        <f t="shared" si="124"/>
        <v>-0.25743489485307691</v>
      </c>
      <c r="AG264">
        <f t="shared" si="125"/>
        <v>-14.786091135882952</v>
      </c>
      <c r="AH264">
        <f t="shared" si="126"/>
        <v>0.4313818056857352</v>
      </c>
      <c r="AI264">
        <f t="shared" si="127"/>
        <v>2.9627649204769115</v>
      </c>
      <c r="AJ264">
        <v>238.248286304045</v>
      </c>
      <c r="AK264">
        <v>247.737606060606</v>
      </c>
      <c r="AL264">
        <v>-3.26966060886887</v>
      </c>
      <c r="AM264">
        <v>66.545660488051297</v>
      </c>
      <c r="AN264">
        <f t="shared" si="128"/>
        <v>0.42274281379900858</v>
      </c>
      <c r="AO264">
        <v>20.196555207459799</v>
      </c>
      <c r="AP264">
        <v>20.698581212121201</v>
      </c>
      <c r="AQ264">
        <v>-1.1152845504704501E-3</v>
      </c>
      <c r="AR264">
        <v>77.479001951795894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39745.860304562397</v>
      </c>
      <c r="AX264">
        <f t="shared" si="132"/>
        <v>2000.0029629629601</v>
      </c>
      <c r="AY264">
        <f t="shared" si="133"/>
        <v>1681.2024888888864</v>
      </c>
      <c r="AZ264">
        <f t="shared" si="134"/>
        <v>0.84059999911111238</v>
      </c>
      <c r="BA264">
        <f t="shared" si="135"/>
        <v>0.16075799828444698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1657210552.5</v>
      </c>
      <c r="BH264">
        <v>265.10655555555599</v>
      </c>
      <c r="BI264">
        <v>247.49959259259299</v>
      </c>
      <c r="BJ264">
        <v>20.7101481481481</v>
      </c>
      <c r="BK264">
        <v>20.203185185185198</v>
      </c>
      <c r="BL264">
        <v>257.34944444444398</v>
      </c>
      <c r="BM264">
        <v>20.496837037037</v>
      </c>
      <c r="BN264">
        <v>499.974777777778</v>
      </c>
      <c r="BO264">
        <v>74.595155555555607</v>
      </c>
      <c r="BP264">
        <v>4.5473537037037E-2</v>
      </c>
      <c r="BQ264">
        <v>24.498003703703699</v>
      </c>
      <c r="BR264">
        <v>25.012462962962999</v>
      </c>
      <c r="BS264">
        <v>999.9</v>
      </c>
      <c r="BT264">
        <v>0</v>
      </c>
      <c r="BU264">
        <v>0</v>
      </c>
      <c r="BV264">
        <v>9992.2222222222208</v>
      </c>
      <c r="BW264">
        <v>0</v>
      </c>
      <c r="BX264">
        <v>1661.96444444444</v>
      </c>
      <c r="BY264">
        <v>17.6070666666667</v>
      </c>
      <c r="BZ264">
        <v>270.71318518518501</v>
      </c>
      <c r="CA264">
        <v>252.60296296296301</v>
      </c>
      <c r="CB264">
        <v>0.506973592592593</v>
      </c>
      <c r="CC264">
        <v>247.49959259259299</v>
      </c>
      <c r="CD264">
        <v>20.203185185185198</v>
      </c>
      <c r="CE264">
        <v>1.54487666666667</v>
      </c>
      <c r="CF264">
        <v>1.50705925925926</v>
      </c>
      <c r="CG264">
        <v>13.419688888888899</v>
      </c>
      <c r="CH264">
        <v>13.0399666666667</v>
      </c>
      <c r="CI264">
        <v>2000.0029629629601</v>
      </c>
      <c r="CJ264">
        <v>0.98</v>
      </c>
      <c r="CK264">
        <v>2.0000199999999999E-2</v>
      </c>
      <c r="CL264">
        <v>0</v>
      </c>
      <c r="CM264">
        <v>2.30548888888889</v>
      </c>
      <c r="CN264">
        <v>0</v>
      </c>
      <c r="CO264">
        <v>6729.60037037037</v>
      </c>
      <c r="CP264">
        <v>17300.177777777801</v>
      </c>
      <c r="CQ264">
        <v>38.375</v>
      </c>
      <c r="CR264">
        <v>39.555111111111103</v>
      </c>
      <c r="CS264">
        <v>38.311999999999998</v>
      </c>
      <c r="CT264">
        <v>38.041333333333299</v>
      </c>
      <c r="CU264">
        <v>37.772962962963</v>
      </c>
      <c r="CV264">
        <v>1960.0029629629601</v>
      </c>
      <c r="CW264">
        <v>40</v>
      </c>
      <c r="CX264">
        <v>0</v>
      </c>
      <c r="CY264">
        <v>1657210539</v>
      </c>
      <c r="CZ264">
        <v>0</v>
      </c>
      <c r="DA264">
        <v>0</v>
      </c>
      <c r="DB264" t="s">
        <v>356</v>
      </c>
      <c r="DC264">
        <v>1656081770.5</v>
      </c>
      <c r="DD264">
        <v>1655399214.5999999</v>
      </c>
      <c r="DE264">
        <v>0</v>
      </c>
      <c r="DF264">
        <v>0.13400000000000001</v>
      </c>
      <c r="DG264">
        <v>-0.06</v>
      </c>
      <c r="DH264">
        <v>9.3309999999999995</v>
      </c>
      <c r="DI264">
        <v>0.51100000000000001</v>
      </c>
      <c r="DJ264">
        <v>421</v>
      </c>
      <c r="DK264">
        <v>25</v>
      </c>
      <c r="DL264">
        <v>1.93</v>
      </c>
      <c r="DM264">
        <v>0.15</v>
      </c>
      <c r="DN264">
        <v>17.613207317073201</v>
      </c>
      <c r="DO264">
        <v>0.25167804878049699</v>
      </c>
      <c r="DP264">
        <v>0.37485677875771001</v>
      </c>
      <c r="DQ264">
        <v>0</v>
      </c>
      <c r="DR264">
        <v>0.503243926829268</v>
      </c>
      <c r="DS264">
        <v>5.4913400696863499E-2</v>
      </c>
      <c r="DT264">
        <v>6.5457407689396199E-3</v>
      </c>
      <c r="DU264">
        <v>1</v>
      </c>
      <c r="DV264">
        <v>1</v>
      </c>
      <c r="DW264">
        <v>2</v>
      </c>
      <c r="DX264" t="s">
        <v>357</v>
      </c>
      <c r="DY264">
        <v>2.9718399999999998</v>
      </c>
      <c r="DZ264">
        <v>2.6992600000000002</v>
      </c>
      <c r="EA264">
        <v>4.6924300000000002E-2</v>
      </c>
      <c r="EB264">
        <v>4.5181100000000002E-2</v>
      </c>
      <c r="EC264">
        <v>7.7516699999999994E-2</v>
      </c>
      <c r="ED264">
        <v>7.6650700000000002E-2</v>
      </c>
      <c r="EE264">
        <v>37155.300000000003</v>
      </c>
      <c r="EF264">
        <v>40804</v>
      </c>
      <c r="EG264">
        <v>35338.699999999997</v>
      </c>
      <c r="EH264">
        <v>38768.300000000003</v>
      </c>
      <c r="EI264">
        <v>46232.3</v>
      </c>
      <c r="EJ264">
        <v>51662.5</v>
      </c>
      <c r="EK264">
        <v>55234.1</v>
      </c>
      <c r="EL264">
        <v>62137.5</v>
      </c>
      <c r="EM264">
        <v>1.9625999999999999</v>
      </c>
      <c r="EN264">
        <v>2.1518000000000002</v>
      </c>
      <c r="EO264">
        <v>3.5107100000000002E-2</v>
      </c>
      <c r="EP264">
        <v>0</v>
      </c>
      <c r="EQ264">
        <v>24.420100000000001</v>
      </c>
      <c r="ER264">
        <v>999.9</v>
      </c>
      <c r="ES264">
        <v>42.356999999999999</v>
      </c>
      <c r="ET264">
        <v>35.640999999999998</v>
      </c>
      <c r="EU264">
        <v>33.2288</v>
      </c>
      <c r="EV264">
        <v>53.937199999999997</v>
      </c>
      <c r="EW264">
        <v>36.955100000000002</v>
      </c>
      <c r="EX264">
        <v>2</v>
      </c>
      <c r="EY264">
        <v>8.1138199999999994E-2</v>
      </c>
      <c r="EZ264">
        <v>3.1488499999999999</v>
      </c>
      <c r="FA264">
        <v>20.117899999999999</v>
      </c>
      <c r="FB264">
        <v>5.1981200000000003</v>
      </c>
      <c r="FC264">
        <v>12.0099</v>
      </c>
      <c r="FD264">
        <v>4.9756</v>
      </c>
      <c r="FE264">
        <v>3.294</v>
      </c>
      <c r="FF264">
        <v>9999</v>
      </c>
      <c r="FG264">
        <v>9999</v>
      </c>
      <c r="FH264">
        <v>9999</v>
      </c>
      <c r="FI264">
        <v>557.1</v>
      </c>
      <c r="FJ264">
        <v>1.8631899999999999</v>
      </c>
      <c r="FK264">
        <v>1.86798</v>
      </c>
      <c r="FL264">
        <v>1.86768</v>
      </c>
      <c r="FM264">
        <v>1.8689</v>
      </c>
      <c r="FN264">
        <v>1.8696600000000001</v>
      </c>
      <c r="FO264">
        <v>1.8656900000000001</v>
      </c>
      <c r="FP264">
        <v>1.86676</v>
      </c>
      <c r="FQ264">
        <v>1.8681300000000001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7.54</v>
      </c>
      <c r="GF264">
        <v>0.21329999999999999</v>
      </c>
      <c r="GG264">
        <v>5.3564593647505196</v>
      </c>
      <c r="GH264">
        <v>9.5670261133577305E-3</v>
      </c>
      <c r="GI264">
        <v>-9.19467254998099E-7</v>
      </c>
      <c r="GJ264">
        <v>-2.1372918425907501E-11</v>
      </c>
      <c r="GK264">
        <v>0.21331065453237499</v>
      </c>
      <c r="GL264">
        <v>0</v>
      </c>
      <c r="GM264">
        <v>0</v>
      </c>
      <c r="GN264">
        <v>0</v>
      </c>
      <c r="GO264">
        <v>-4</v>
      </c>
      <c r="GP264">
        <v>1866</v>
      </c>
      <c r="GQ264">
        <v>1</v>
      </c>
      <c r="GR264">
        <v>18</v>
      </c>
      <c r="GS264">
        <v>18813.2</v>
      </c>
      <c r="GT264">
        <v>30189.1</v>
      </c>
      <c r="GU264">
        <v>0.79101600000000005</v>
      </c>
      <c r="GV264">
        <v>2.64893</v>
      </c>
      <c r="GW264">
        <v>2.2485400000000002</v>
      </c>
      <c r="GX264">
        <v>2.7294900000000002</v>
      </c>
      <c r="GY264">
        <v>1.9958499999999999</v>
      </c>
      <c r="GZ264">
        <v>2.36816</v>
      </c>
      <c r="HA264">
        <v>39.591700000000003</v>
      </c>
      <c r="HB264">
        <v>15.2966</v>
      </c>
      <c r="HC264">
        <v>18</v>
      </c>
      <c r="HD264">
        <v>496.72800000000001</v>
      </c>
      <c r="HE264">
        <v>627.86800000000005</v>
      </c>
      <c r="HF264">
        <v>18.2471</v>
      </c>
      <c r="HG264">
        <v>28.047899999999998</v>
      </c>
      <c r="HH264">
        <v>30</v>
      </c>
      <c r="HI264">
        <v>27.875699999999998</v>
      </c>
      <c r="HJ264">
        <v>27.786799999999999</v>
      </c>
      <c r="HK264">
        <v>15.7265</v>
      </c>
      <c r="HL264">
        <v>36.97</v>
      </c>
      <c r="HM264">
        <v>0</v>
      </c>
      <c r="HN264">
        <v>18.303699999999999</v>
      </c>
      <c r="HO264">
        <v>198.09399999999999</v>
      </c>
      <c r="HP264">
        <v>20.152100000000001</v>
      </c>
      <c r="HQ264">
        <v>102.465</v>
      </c>
      <c r="HR264">
        <v>103.458</v>
      </c>
    </row>
    <row r="265" spans="1:226" x14ac:dyDescent="0.2">
      <c r="A265">
        <v>249</v>
      </c>
      <c r="B265">
        <v>1657210565</v>
      </c>
      <c r="C265">
        <v>3960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1657210557.2142899</v>
      </c>
      <c r="J265">
        <f t="shared" si="102"/>
        <v>4.3877860668874765E-4</v>
      </c>
      <c r="K265">
        <f t="shared" si="103"/>
        <v>0.43877860668874763</v>
      </c>
      <c r="L265">
        <f t="shared" si="104"/>
        <v>2.8971517200550885</v>
      </c>
      <c r="M265">
        <f t="shared" si="105"/>
        <v>249.924107142857</v>
      </c>
      <c r="N265">
        <f t="shared" si="106"/>
        <v>-40.169655626961593</v>
      </c>
      <c r="O265">
        <f t="shared" si="107"/>
        <v>-2.9982886007150111</v>
      </c>
      <c r="P265">
        <f t="shared" si="108"/>
        <v>18.654494040206565</v>
      </c>
      <c r="Q265">
        <f t="shared" si="109"/>
        <v>1.6284353559009718E-2</v>
      </c>
      <c r="R265">
        <f t="shared" si="110"/>
        <v>2.4446262602675075</v>
      </c>
      <c r="S265">
        <f t="shared" si="111"/>
        <v>1.6224329675247572E-2</v>
      </c>
      <c r="T265">
        <f t="shared" si="112"/>
        <v>1.0145580432151056E-2</v>
      </c>
      <c r="U265">
        <f t="shared" si="113"/>
        <v>321.51599999999996</v>
      </c>
      <c r="V265">
        <f t="shared" si="114"/>
        <v>26.599894841433624</v>
      </c>
      <c r="W265">
        <f t="shared" si="115"/>
        <v>26.599894841433624</v>
      </c>
      <c r="X265">
        <f t="shared" si="116"/>
        <v>3.4959101086589728</v>
      </c>
      <c r="Y265">
        <f t="shared" si="117"/>
        <v>50.111149463425484</v>
      </c>
      <c r="Z265">
        <f t="shared" si="118"/>
        <v>1.5454634026550069</v>
      </c>
      <c r="AA265">
        <f t="shared" si="119"/>
        <v>3.0840709486877582</v>
      </c>
      <c r="AB265">
        <f t="shared" si="120"/>
        <v>1.9504467060039659</v>
      </c>
      <c r="AC265">
        <f t="shared" si="121"/>
        <v>-19.350136554973773</v>
      </c>
      <c r="AD265">
        <f t="shared" si="122"/>
        <v>-278.21650062418297</v>
      </c>
      <c r="AE265">
        <f t="shared" si="123"/>
        <v>-24.205488248830285</v>
      </c>
      <c r="AF265">
        <f t="shared" si="124"/>
        <v>-0.25612542798711502</v>
      </c>
      <c r="AG265">
        <f t="shared" si="125"/>
        <v>-15.015387331137653</v>
      </c>
      <c r="AH265">
        <f t="shared" si="126"/>
        <v>0.43482300058057294</v>
      </c>
      <c r="AI265">
        <f t="shared" si="127"/>
        <v>2.8971517200550885</v>
      </c>
      <c r="AJ265">
        <v>221.16240186056299</v>
      </c>
      <c r="AK265">
        <v>231.036272727273</v>
      </c>
      <c r="AL265">
        <v>-3.34549983890656</v>
      </c>
      <c r="AM265">
        <v>66.545660488051297</v>
      </c>
      <c r="AN265">
        <f t="shared" si="128"/>
        <v>0.43877860668874763</v>
      </c>
      <c r="AO265">
        <v>20.187675869640501</v>
      </c>
      <c r="AP265">
        <v>20.702193939393901</v>
      </c>
      <c r="AQ265">
        <v>2.3852491115799101E-4</v>
      </c>
      <c r="AR265">
        <v>77.479001951795894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39759.045823276028</v>
      </c>
      <c r="AX265">
        <f t="shared" si="132"/>
        <v>2000</v>
      </c>
      <c r="AY265">
        <f t="shared" si="133"/>
        <v>1681.1999999999998</v>
      </c>
      <c r="AZ265">
        <f t="shared" si="134"/>
        <v>0.8405999999999999</v>
      </c>
      <c r="BA265">
        <f t="shared" si="135"/>
        <v>0.16075799999999998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1657210557.2142899</v>
      </c>
      <c r="BH265">
        <v>249.924107142857</v>
      </c>
      <c r="BI265">
        <v>232.03610714285699</v>
      </c>
      <c r="BJ265">
        <v>20.7053892857143</v>
      </c>
      <c r="BK265">
        <v>20.194407142857099</v>
      </c>
      <c r="BL265">
        <v>242.304</v>
      </c>
      <c r="BM265">
        <v>20.4920714285714</v>
      </c>
      <c r="BN265">
        <v>500.00160714285698</v>
      </c>
      <c r="BO265">
        <v>74.595171428571405</v>
      </c>
      <c r="BP265">
        <v>4.54634964285714E-2</v>
      </c>
      <c r="BQ265">
        <v>24.488910714285701</v>
      </c>
      <c r="BR265">
        <v>25.004082142857101</v>
      </c>
      <c r="BS265">
        <v>999.9</v>
      </c>
      <c r="BT265">
        <v>0</v>
      </c>
      <c r="BU265">
        <v>0</v>
      </c>
      <c r="BV265">
        <v>9995.3571428571395</v>
      </c>
      <c r="BW265">
        <v>0</v>
      </c>
      <c r="BX265">
        <v>1662.5946428571399</v>
      </c>
      <c r="BY265">
        <v>17.888075000000001</v>
      </c>
      <c r="BZ265">
        <v>255.20835714285701</v>
      </c>
      <c r="CA265">
        <v>236.818571428571</v>
      </c>
      <c r="CB265">
        <v>0.51098224999999997</v>
      </c>
      <c r="CC265">
        <v>232.03610714285699</v>
      </c>
      <c r="CD265">
        <v>20.194407142857099</v>
      </c>
      <c r="CE265">
        <v>1.5445221428571401</v>
      </c>
      <c r="CF265">
        <v>1.5064053571428599</v>
      </c>
      <c r="CG265">
        <v>13.4161678571429</v>
      </c>
      <c r="CH265">
        <v>13.0333285714286</v>
      </c>
      <c r="CI265">
        <v>2000</v>
      </c>
      <c r="CJ265">
        <v>0.98</v>
      </c>
      <c r="CK265">
        <v>2.0000199999999999E-2</v>
      </c>
      <c r="CL265">
        <v>0</v>
      </c>
      <c r="CM265">
        <v>2.32658214285714</v>
      </c>
      <c r="CN265">
        <v>0</v>
      </c>
      <c r="CO265">
        <v>6731.7296428571399</v>
      </c>
      <c r="CP265">
        <v>17300.164285714302</v>
      </c>
      <c r="CQ265">
        <v>38.375</v>
      </c>
      <c r="CR265">
        <v>39.553142857142902</v>
      </c>
      <c r="CS265">
        <v>38.311999999999998</v>
      </c>
      <c r="CT265">
        <v>38.022142857142903</v>
      </c>
      <c r="CU265">
        <v>37.761071428571398</v>
      </c>
      <c r="CV265">
        <v>1960</v>
      </c>
      <c r="CW265">
        <v>40</v>
      </c>
      <c r="CX265">
        <v>0</v>
      </c>
      <c r="CY265">
        <v>1657210543.8</v>
      </c>
      <c r="CZ265">
        <v>0</v>
      </c>
      <c r="DA265">
        <v>0</v>
      </c>
      <c r="DB265" t="s">
        <v>356</v>
      </c>
      <c r="DC265">
        <v>1656081770.5</v>
      </c>
      <c r="DD265">
        <v>1655399214.5999999</v>
      </c>
      <c r="DE265">
        <v>0</v>
      </c>
      <c r="DF265">
        <v>0.13400000000000001</v>
      </c>
      <c r="DG265">
        <v>-0.06</v>
      </c>
      <c r="DH265">
        <v>9.3309999999999995</v>
      </c>
      <c r="DI265">
        <v>0.51100000000000001</v>
      </c>
      <c r="DJ265">
        <v>421</v>
      </c>
      <c r="DK265">
        <v>25</v>
      </c>
      <c r="DL265">
        <v>1.93</v>
      </c>
      <c r="DM265">
        <v>0.15</v>
      </c>
      <c r="DN265">
        <v>17.7319975609756</v>
      </c>
      <c r="DO265">
        <v>1.98156167247388</v>
      </c>
      <c r="DP265">
        <v>0.44478557535382302</v>
      </c>
      <c r="DQ265">
        <v>0</v>
      </c>
      <c r="DR265">
        <v>0.50753029268292704</v>
      </c>
      <c r="DS265">
        <v>3.9413247386759998E-2</v>
      </c>
      <c r="DT265">
        <v>5.1062218491633596E-3</v>
      </c>
      <c r="DU265">
        <v>1</v>
      </c>
      <c r="DV265">
        <v>1</v>
      </c>
      <c r="DW265">
        <v>2</v>
      </c>
      <c r="DX265" t="s">
        <v>357</v>
      </c>
      <c r="DY265">
        <v>2.97153</v>
      </c>
      <c r="DZ265">
        <v>2.6993100000000001</v>
      </c>
      <c r="EA265">
        <v>4.4068200000000002E-2</v>
      </c>
      <c r="EB265">
        <v>4.2299200000000002E-2</v>
      </c>
      <c r="EC265">
        <v>7.7517299999999997E-2</v>
      </c>
      <c r="ED265">
        <v>7.6622499999999996E-2</v>
      </c>
      <c r="EE265">
        <v>37265.699999999997</v>
      </c>
      <c r="EF265">
        <v>40926.800000000003</v>
      </c>
      <c r="EG265">
        <v>35338</v>
      </c>
      <c r="EH265">
        <v>38768</v>
      </c>
      <c r="EI265">
        <v>46231.5</v>
      </c>
      <c r="EJ265">
        <v>51663.4</v>
      </c>
      <c r="EK265">
        <v>55233.4</v>
      </c>
      <c r="EL265">
        <v>62136.800000000003</v>
      </c>
      <c r="EM265">
        <v>1.962</v>
      </c>
      <c r="EN265">
        <v>2.1514000000000002</v>
      </c>
      <c r="EO265">
        <v>3.5673400000000001E-2</v>
      </c>
      <c r="EP265">
        <v>0</v>
      </c>
      <c r="EQ265">
        <v>24.415900000000001</v>
      </c>
      <c r="ER265">
        <v>999.9</v>
      </c>
      <c r="ES265">
        <v>42.308999999999997</v>
      </c>
      <c r="ET265">
        <v>35.640999999999998</v>
      </c>
      <c r="EU265">
        <v>33.190600000000003</v>
      </c>
      <c r="EV265">
        <v>54.007199999999997</v>
      </c>
      <c r="EW265">
        <v>36.878999999999998</v>
      </c>
      <c r="EX265">
        <v>2</v>
      </c>
      <c r="EY265">
        <v>8.19106E-2</v>
      </c>
      <c r="EZ265">
        <v>3.3137300000000001</v>
      </c>
      <c r="FA265">
        <v>20.115100000000002</v>
      </c>
      <c r="FB265">
        <v>5.1981200000000003</v>
      </c>
      <c r="FC265">
        <v>12.0099</v>
      </c>
      <c r="FD265">
        <v>4.9756</v>
      </c>
      <c r="FE265">
        <v>3.294</v>
      </c>
      <c r="FF265">
        <v>9999</v>
      </c>
      <c r="FG265">
        <v>9999</v>
      </c>
      <c r="FH265">
        <v>9999</v>
      </c>
      <c r="FI265">
        <v>557.1</v>
      </c>
      <c r="FJ265">
        <v>1.8631899999999999</v>
      </c>
      <c r="FK265">
        <v>1.86798</v>
      </c>
      <c r="FL265">
        <v>1.86768</v>
      </c>
      <c r="FM265">
        <v>1.8689</v>
      </c>
      <c r="FN265">
        <v>1.8696600000000001</v>
      </c>
      <c r="FO265">
        <v>1.8656900000000001</v>
      </c>
      <c r="FP265">
        <v>1.86676</v>
      </c>
      <c r="FQ265">
        <v>1.8681300000000001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7.391</v>
      </c>
      <c r="GF265">
        <v>0.21329999999999999</v>
      </c>
      <c r="GG265">
        <v>5.3564593647505196</v>
      </c>
      <c r="GH265">
        <v>9.5670261133577305E-3</v>
      </c>
      <c r="GI265">
        <v>-9.19467254998099E-7</v>
      </c>
      <c r="GJ265">
        <v>-2.1372918425907501E-11</v>
      </c>
      <c r="GK265">
        <v>0.21331065453237499</v>
      </c>
      <c r="GL265">
        <v>0</v>
      </c>
      <c r="GM265">
        <v>0</v>
      </c>
      <c r="GN265">
        <v>0</v>
      </c>
      <c r="GO265">
        <v>-4</v>
      </c>
      <c r="GP265">
        <v>1866</v>
      </c>
      <c r="GQ265">
        <v>1</v>
      </c>
      <c r="GR265">
        <v>18</v>
      </c>
      <c r="GS265">
        <v>18813.2</v>
      </c>
      <c r="GT265">
        <v>30189.200000000001</v>
      </c>
      <c r="GU265">
        <v>0.74218799999999996</v>
      </c>
      <c r="GV265">
        <v>2.65381</v>
      </c>
      <c r="GW265">
        <v>2.2485400000000002</v>
      </c>
      <c r="GX265">
        <v>2.7294900000000002</v>
      </c>
      <c r="GY265">
        <v>1.9958499999999999</v>
      </c>
      <c r="GZ265">
        <v>2.3571800000000001</v>
      </c>
      <c r="HA265">
        <v>39.616700000000002</v>
      </c>
      <c r="HB265">
        <v>15.287800000000001</v>
      </c>
      <c r="HC265">
        <v>18</v>
      </c>
      <c r="HD265">
        <v>496.416</v>
      </c>
      <c r="HE265">
        <v>627.68299999999999</v>
      </c>
      <c r="HF265">
        <v>18.294899999999998</v>
      </c>
      <c r="HG265">
        <v>28.057500000000001</v>
      </c>
      <c r="HH265">
        <v>30.000900000000001</v>
      </c>
      <c r="HI265">
        <v>27.885200000000001</v>
      </c>
      <c r="HJ265">
        <v>27.798500000000001</v>
      </c>
      <c r="HK265">
        <v>14.814</v>
      </c>
      <c r="HL265">
        <v>36.97</v>
      </c>
      <c r="HM265">
        <v>0</v>
      </c>
      <c r="HN265">
        <v>18.295100000000001</v>
      </c>
      <c r="HO265">
        <v>184.64500000000001</v>
      </c>
      <c r="HP265">
        <v>20.146899999999999</v>
      </c>
      <c r="HQ265">
        <v>102.464</v>
      </c>
      <c r="HR265">
        <v>103.45699999999999</v>
      </c>
    </row>
    <row r="266" spans="1:226" x14ac:dyDescent="0.2">
      <c r="A266">
        <v>250</v>
      </c>
      <c r="B266">
        <v>1657210570</v>
      </c>
      <c r="C266">
        <v>3965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1657210562.5</v>
      </c>
      <c r="J266">
        <f t="shared" si="102"/>
        <v>4.4412058718227968E-4</v>
      </c>
      <c r="K266">
        <f t="shared" si="103"/>
        <v>0.4441205871822797</v>
      </c>
      <c r="L266">
        <f t="shared" si="104"/>
        <v>2.8513650098522425</v>
      </c>
      <c r="M266">
        <f t="shared" si="105"/>
        <v>232.745555555556</v>
      </c>
      <c r="N266">
        <f t="shared" si="106"/>
        <v>-48.749637926741201</v>
      </c>
      <c r="O266">
        <f t="shared" si="107"/>
        <v>-3.6387159043247816</v>
      </c>
      <c r="P266">
        <f t="shared" si="108"/>
        <v>17.372333224988971</v>
      </c>
      <c r="Q266">
        <f t="shared" si="109"/>
        <v>1.6491927514396574E-2</v>
      </c>
      <c r="R266">
        <f t="shared" si="110"/>
        <v>2.4455174464725413</v>
      </c>
      <c r="S266">
        <f t="shared" si="111"/>
        <v>1.6430389114782579E-2</v>
      </c>
      <c r="T266">
        <f t="shared" si="112"/>
        <v>1.0274502955313715E-2</v>
      </c>
      <c r="U266">
        <f t="shared" si="113"/>
        <v>321.51481777777735</v>
      </c>
      <c r="V266">
        <f t="shared" si="114"/>
        <v>26.593588201541159</v>
      </c>
      <c r="W266">
        <f t="shared" si="115"/>
        <v>26.593588201541159</v>
      </c>
      <c r="X266">
        <f t="shared" si="116"/>
        <v>3.4946115426944266</v>
      </c>
      <c r="Y266">
        <f t="shared" si="117"/>
        <v>50.112819271085172</v>
      </c>
      <c r="Z266">
        <f t="shared" si="118"/>
        <v>1.5451494394094938</v>
      </c>
      <c r="AA266">
        <f t="shared" si="119"/>
        <v>3.0833416716210111</v>
      </c>
      <c r="AB266">
        <f t="shared" si="120"/>
        <v>1.9494621032849329</v>
      </c>
      <c r="AC266">
        <f t="shared" si="121"/>
        <v>-19.585717894738533</v>
      </c>
      <c r="AD266">
        <f t="shared" si="122"/>
        <v>-278.00741017005964</v>
      </c>
      <c r="AE266">
        <f t="shared" si="123"/>
        <v>-24.177235831241042</v>
      </c>
      <c r="AF266">
        <f t="shared" si="124"/>
        <v>-0.25554611826186147</v>
      </c>
      <c r="AG266">
        <f t="shared" si="125"/>
        <v>-15.064917799634889</v>
      </c>
      <c r="AH266">
        <f t="shared" si="126"/>
        <v>0.43946685333550106</v>
      </c>
      <c r="AI266">
        <f t="shared" si="127"/>
        <v>2.8513650098522425</v>
      </c>
      <c r="AJ266">
        <v>204.77956783059699</v>
      </c>
      <c r="AK266">
        <v>214.48086060606099</v>
      </c>
      <c r="AL266">
        <v>-3.2884765741908102</v>
      </c>
      <c r="AM266">
        <v>66.545660488051297</v>
      </c>
      <c r="AN266">
        <f t="shared" si="128"/>
        <v>0.4441205871822797</v>
      </c>
      <c r="AO266">
        <v>20.178149161753499</v>
      </c>
      <c r="AP266">
        <v>20.6995151515152</v>
      </c>
      <c r="AQ266">
        <v>1.14953572751455E-4</v>
      </c>
      <c r="AR266">
        <v>77.479001951795894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39781.732165707668</v>
      </c>
      <c r="AX266">
        <f t="shared" si="132"/>
        <v>1999.99259259259</v>
      </c>
      <c r="AY266">
        <f t="shared" si="133"/>
        <v>1681.1937777777755</v>
      </c>
      <c r="AZ266">
        <f t="shared" si="134"/>
        <v>0.84060000222223041</v>
      </c>
      <c r="BA266">
        <f t="shared" si="135"/>
        <v>0.16075800428890477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1657210562.5</v>
      </c>
      <c r="BH266">
        <v>232.745555555556</v>
      </c>
      <c r="BI266">
        <v>214.790740740741</v>
      </c>
      <c r="BJ266">
        <v>20.701114814814801</v>
      </c>
      <c r="BK266">
        <v>20.184681481481501</v>
      </c>
      <c r="BL266">
        <v>225.280925925926</v>
      </c>
      <c r="BM266">
        <v>20.4878</v>
      </c>
      <c r="BN266">
        <v>500.00962962963001</v>
      </c>
      <c r="BO266">
        <v>74.595555555555507</v>
      </c>
      <c r="BP266">
        <v>4.5325055555555598E-2</v>
      </c>
      <c r="BQ266">
        <v>24.484959259259298</v>
      </c>
      <c r="BR266">
        <v>25.000903703703699</v>
      </c>
      <c r="BS266">
        <v>999.9</v>
      </c>
      <c r="BT266">
        <v>0</v>
      </c>
      <c r="BU266">
        <v>0</v>
      </c>
      <c r="BV266">
        <v>10001.1111111111</v>
      </c>
      <c r="BW266">
        <v>0</v>
      </c>
      <c r="BX266">
        <v>1663.0407407407399</v>
      </c>
      <c r="BY266">
        <v>17.954925925925899</v>
      </c>
      <c r="BZ266">
        <v>237.66555555555499</v>
      </c>
      <c r="CA266">
        <v>219.21562962963</v>
      </c>
      <c r="CB266">
        <v>0.51643566666666696</v>
      </c>
      <c r="CC266">
        <v>214.790740740741</v>
      </c>
      <c r="CD266">
        <v>20.184681481481501</v>
      </c>
      <c r="CE266">
        <v>1.54421148148148</v>
      </c>
      <c r="CF266">
        <v>1.5056881481481501</v>
      </c>
      <c r="CG266">
        <v>13.413085185185199</v>
      </c>
      <c r="CH266">
        <v>13.026040740740701</v>
      </c>
      <c r="CI266">
        <v>1999.99259259259</v>
      </c>
      <c r="CJ266">
        <v>0.98</v>
      </c>
      <c r="CK266">
        <v>2.0000199999999999E-2</v>
      </c>
      <c r="CL266">
        <v>0</v>
      </c>
      <c r="CM266">
        <v>2.27343703703704</v>
      </c>
      <c r="CN266">
        <v>0</v>
      </c>
      <c r="CO266">
        <v>6734.4825925925898</v>
      </c>
      <c r="CP266">
        <v>17300.111111111099</v>
      </c>
      <c r="CQ266">
        <v>38.375</v>
      </c>
      <c r="CR266">
        <v>39.559703703703697</v>
      </c>
      <c r="CS266">
        <v>38.311999999999998</v>
      </c>
      <c r="CT266">
        <v>38.0252592592593</v>
      </c>
      <c r="CU266">
        <v>37.763777777777797</v>
      </c>
      <c r="CV266">
        <v>1959.99259259259</v>
      </c>
      <c r="CW266">
        <v>40</v>
      </c>
      <c r="CX266">
        <v>0</v>
      </c>
      <c r="CY266">
        <v>1657210549.2</v>
      </c>
      <c r="CZ266">
        <v>0</v>
      </c>
      <c r="DA266">
        <v>0</v>
      </c>
      <c r="DB266" t="s">
        <v>356</v>
      </c>
      <c r="DC266">
        <v>1656081770.5</v>
      </c>
      <c r="DD266">
        <v>1655399214.5999999</v>
      </c>
      <c r="DE266">
        <v>0</v>
      </c>
      <c r="DF266">
        <v>0.13400000000000001</v>
      </c>
      <c r="DG266">
        <v>-0.06</v>
      </c>
      <c r="DH266">
        <v>9.3309999999999995</v>
      </c>
      <c r="DI266">
        <v>0.51100000000000001</v>
      </c>
      <c r="DJ266">
        <v>421</v>
      </c>
      <c r="DK266">
        <v>25</v>
      </c>
      <c r="DL266">
        <v>1.93</v>
      </c>
      <c r="DM266">
        <v>0.15</v>
      </c>
      <c r="DN266">
        <v>17.904719512195101</v>
      </c>
      <c r="DO266">
        <v>1.4543080139372799</v>
      </c>
      <c r="DP266">
        <v>0.38423762161347103</v>
      </c>
      <c r="DQ266">
        <v>0</v>
      </c>
      <c r="DR266">
        <v>0.51409060975609799</v>
      </c>
      <c r="DS266">
        <v>6.2408006968641301E-2</v>
      </c>
      <c r="DT266">
        <v>7.4269270600314102E-3</v>
      </c>
      <c r="DU266">
        <v>1</v>
      </c>
      <c r="DV266">
        <v>1</v>
      </c>
      <c r="DW266">
        <v>2</v>
      </c>
      <c r="DX266" t="s">
        <v>357</v>
      </c>
      <c r="DY266">
        <v>2.97221</v>
      </c>
      <c r="DZ266">
        <v>2.6991700000000001</v>
      </c>
      <c r="EA266">
        <v>4.1193300000000002E-2</v>
      </c>
      <c r="EB266">
        <v>3.92857E-2</v>
      </c>
      <c r="EC266">
        <v>7.7511899999999995E-2</v>
      </c>
      <c r="ED266">
        <v>7.6589900000000002E-2</v>
      </c>
      <c r="EE266">
        <v>37377.4</v>
      </c>
      <c r="EF266">
        <v>41053.599999999999</v>
      </c>
      <c r="EG266">
        <v>35337.699999999997</v>
      </c>
      <c r="EH266">
        <v>38766.300000000003</v>
      </c>
      <c r="EI266">
        <v>46231.5</v>
      </c>
      <c r="EJ266">
        <v>51663.3</v>
      </c>
      <c r="EK266">
        <v>55233.1</v>
      </c>
      <c r="EL266">
        <v>62134.5</v>
      </c>
      <c r="EM266">
        <v>1.962</v>
      </c>
      <c r="EN266">
        <v>2.1509999999999998</v>
      </c>
      <c r="EO266">
        <v>3.6239599999999997E-2</v>
      </c>
      <c r="EP266">
        <v>0</v>
      </c>
      <c r="EQ266">
        <v>24.413900000000002</v>
      </c>
      <c r="ER266">
        <v>999.9</v>
      </c>
      <c r="ES266">
        <v>42.308999999999997</v>
      </c>
      <c r="ET266">
        <v>35.651000000000003</v>
      </c>
      <c r="EU266">
        <v>33.209600000000002</v>
      </c>
      <c r="EV266">
        <v>54.047199999999997</v>
      </c>
      <c r="EW266">
        <v>36.9191</v>
      </c>
      <c r="EX266">
        <v>2</v>
      </c>
      <c r="EY266">
        <v>8.2195099999999993E-2</v>
      </c>
      <c r="EZ266">
        <v>3.3309799999999998</v>
      </c>
      <c r="FA266">
        <v>20.1144</v>
      </c>
      <c r="FB266">
        <v>5.1969200000000004</v>
      </c>
      <c r="FC266">
        <v>12.0099</v>
      </c>
      <c r="FD266">
        <v>4.9756</v>
      </c>
      <c r="FE266">
        <v>3.294</v>
      </c>
      <c r="FF266">
        <v>9999</v>
      </c>
      <c r="FG266">
        <v>9999</v>
      </c>
      <c r="FH266">
        <v>9999</v>
      </c>
      <c r="FI266">
        <v>557.1</v>
      </c>
      <c r="FJ266">
        <v>1.8631599999999999</v>
      </c>
      <c r="FK266">
        <v>1.86795</v>
      </c>
      <c r="FL266">
        <v>1.86768</v>
      </c>
      <c r="FM266">
        <v>1.86887</v>
      </c>
      <c r="FN266">
        <v>1.8696600000000001</v>
      </c>
      <c r="FO266">
        <v>1.8656900000000001</v>
      </c>
      <c r="FP266">
        <v>1.86676</v>
      </c>
      <c r="FQ266">
        <v>1.8681300000000001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7.2439999999999998</v>
      </c>
      <c r="GF266">
        <v>0.21329999999999999</v>
      </c>
      <c r="GG266">
        <v>5.3564593647505196</v>
      </c>
      <c r="GH266">
        <v>9.5670261133577305E-3</v>
      </c>
      <c r="GI266">
        <v>-9.19467254998099E-7</v>
      </c>
      <c r="GJ266">
        <v>-2.1372918425907501E-11</v>
      </c>
      <c r="GK266">
        <v>0.21331065453237499</v>
      </c>
      <c r="GL266">
        <v>0</v>
      </c>
      <c r="GM266">
        <v>0</v>
      </c>
      <c r="GN266">
        <v>0</v>
      </c>
      <c r="GO266">
        <v>-4</v>
      </c>
      <c r="GP266">
        <v>1866</v>
      </c>
      <c r="GQ266">
        <v>1</v>
      </c>
      <c r="GR266">
        <v>18</v>
      </c>
      <c r="GS266">
        <v>18813.3</v>
      </c>
      <c r="GT266">
        <v>30189.3</v>
      </c>
      <c r="GU266">
        <v>0.697021</v>
      </c>
      <c r="GV266">
        <v>2.65015</v>
      </c>
      <c r="GW266">
        <v>2.2485400000000002</v>
      </c>
      <c r="GX266">
        <v>2.7307100000000002</v>
      </c>
      <c r="GY266">
        <v>1.9958499999999999</v>
      </c>
      <c r="GZ266">
        <v>2.36938</v>
      </c>
      <c r="HA266">
        <v>39.616700000000002</v>
      </c>
      <c r="HB266">
        <v>15.287800000000001</v>
      </c>
      <c r="HC266">
        <v>18</v>
      </c>
      <c r="HD266">
        <v>496.52100000000002</v>
      </c>
      <c r="HE266">
        <v>627.47199999999998</v>
      </c>
      <c r="HF266">
        <v>18.298200000000001</v>
      </c>
      <c r="HG266">
        <v>28.0671</v>
      </c>
      <c r="HH266">
        <v>30.000499999999999</v>
      </c>
      <c r="HI266">
        <v>27.896999999999998</v>
      </c>
      <c r="HJ266">
        <v>27.8079</v>
      </c>
      <c r="HK266">
        <v>13.8451</v>
      </c>
      <c r="HL266">
        <v>36.97</v>
      </c>
      <c r="HM266">
        <v>0</v>
      </c>
      <c r="HN266">
        <v>18.2958</v>
      </c>
      <c r="HO266">
        <v>164.44200000000001</v>
      </c>
      <c r="HP266">
        <v>20.147300000000001</v>
      </c>
      <c r="HQ266">
        <v>102.46299999999999</v>
      </c>
      <c r="HR266">
        <v>103.453</v>
      </c>
    </row>
    <row r="267" spans="1:226" x14ac:dyDescent="0.2">
      <c r="A267">
        <v>251</v>
      </c>
      <c r="B267">
        <v>1657210575</v>
      </c>
      <c r="C267">
        <v>3970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1657210567.2142899</v>
      </c>
      <c r="J267">
        <f t="shared" si="102"/>
        <v>4.4897626134174064E-4</v>
      </c>
      <c r="K267">
        <f t="shared" si="103"/>
        <v>0.44897626134174062</v>
      </c>
      <c r="L267">
        <f t="shared" si="104"/>
        <v>2.4970509813293598</v>
      </c>
      <c r="M267">
        <f t="shared" si="105"/>
        <v>217.46924999999999</v>
      </c>
      <c r="N267">
        <f t="shared" si="106"/>
        <v>-27.003904971869723</v>
      </c>
      <c r="O267">
        <f t="shared" si="107"/>
        <v>-2.015589323336076</v>
      </c>
      <c r="P267">
        <f t="shared" si="108"/>
        <v>16.232048620764886</v>
      </c>
      <c r="Q267">
        <f t="shared" si="109"/>
        <v>1.6676153922321413E-2</v>
      </c>
      <c r="R267">
        <f t="shared" si="110"/>
        <v>2.4454269558686512</v>
      </c>
      <c r="S267">
        <f t="shared" si="111"/>
        <v>1.6613233501942656E-2</v>
      </c>
      <c r="T267">
        <f t="shared" si="112"/>
        <v>1.0388904216843563E-2</v>
      </c>
      <c r="U267">
        <f t="shared" si="113"/>
        <v>321.51744567857162</v>
      </c>
      <c r="V267">
        <f t="shared" si="114"/>
        <v>26.590747450387468</v>
      </c>
      <c r="W267">
        <f t="shared" si="115"/>
        <v>26.590747450387468</v>
      </c>
      <c r="X267">
        <f t="shared" si="116"/>
        <v>3.4940267566443093</v>
      </c>
      <c r="Y267">
        <f t="shared" si="117"/>
        <v>50.110213275198809</v>
      </c>
      <c r="Z267">
        <f t="shared" si="118"/>
        <v>1.5449361315459065</v>
      </c>
      <c r="AA267">
        <f t="shared" si="119"/>
        <v>3.0830763442600357</v>
      </c>
      <c r="AB267">
        <f t="shared" si="120"/>
        <v>1.9490906250984028</v>
      </c>
      <c r="AC267">
        <f t="shared" si="121"/>
        <v>-19.799853125170763</v>
      </c>
      <c r="AD267">
        <f t="shared" si="122"/>
        <v>-277.81216513247585</v>
      </c>
      <c r="AE267">
        <f t="shared" si="123"/>
        <v>-24.160630348066928</v>
      </c>
      <c r="AF267">
        <f t="shared" si="124"/>
        <v>-0.25520292714196557</v>
      </c>
      <c r="AG267">
        <f t="shared" si="125"/>
        <v>-15.288601622898726</v>
      </c>
      <c r="AH267">
        <f t="shared" si="126"/>
        <v>0.44531902946250645</v>
      </c>
      <c r="AI267">
        <f t="shared" si="127"/>
        <v>2.4970509813293598</v>
      </c>
      <c r="AJ267">
        <v>187.67178105495401</v>
      </c>
      <c r="AK267">
        <v>197.94700606060599</v>
      </c>
      <c r="AL267">
        <v>-3.3232903063684902</v>
      </c>
      <c r="AM267">
        <v>66.545660488051297</v>
      </c>
      <c r="AN267">
        <f t="shared" si="128"/>
        <v>0.44897626134174062</v>
      </c>
      <c r="AO267">
        <v>20.1660119512491</v>
      </c>
      <c r="AP267">
        <v>20.6936866666667</v>
      </c>
      <c r="AQ267">
        <v>-1.0565748870855801E-5</v>
      </c>
      <c r="AR267">
        <v>77.479001951795894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39779.672960063006</v>
      </c>
      <c r="AX267">
        <f t="shared" si="132"/>
        <v>2000.00892857143</v>
      </c>
      <c r="AY267">
        <f t="shared" si="133"/>
        <v>1681.2075107142869</v>
      </c>
      <c r="AZ267">
        <f t="shared" si="134"/>
        <v>0.84060000267855939</v>
      </c>
      <c r="BA267">
        <f t="shared" si="135"/>
        <v>0.16075800516961974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1657210567.2142899</v>
      </c>
      <c r="BH267">
        <v>217.46924999999999</v>
      </c>
      <c r="BI267">
        <v>199.23903571428599</v>
      </c>
      <c r="BJ267">
        <v>20.6983178571429</v>
      </c>
      <c r="BK267">
        <v>20.1749928571429</v>
      </c>
      <c r="BL267">
        <v>210.143321428571</v>
      </c>
      <c r="BM267">
        <v>20.484999999999999</v>
      </c>
      <c r="BN267">
        <v>499.99714285714299</v>
      </c>
      <c r="BO267">
        <v>74.59545</v>
      </c>
      <c r="BP267">
        <v>4.5211246428571397E-2</v>
      </c>
      <c r="BQ267">
        <v>24.4835214285714</v>
      </c>
      <c r="BR267">
        <v>25.003064285714299</v>
      </c>
      <c r="BS267">
        <v>999.9</v>
      </c>
      <c r="BT267">
        <v>0</v>
      </c>
      <c r="BU267">
        <v>0</v>
      </c>
      <c r="BV267">
        <v>10000.535714285699</v>
      </c>
      <c r="BW267">
        <v>0</v>
      </c>
      <c r="BX267">
        <v>1663.33321428571</v>
      </c>
      <c r="BY267">
        <v>18.230342857142901</v>
      </c>
      <c r="BZ267">
        <v>222.06571428571399</v>
      </c>
      <c r="CA267">
        <v>203.3415</v>
      </c>
      <c r="CB267">
        <v>0.5233255</v>
      </c>
      <c r="CC267">
        <v>199.23903571428599</v>
      </c>
      <c r="CD267">
        <v>20.1749928571429</v>
      </c>
      <c r="CE267">
        <v>1.54400071428571</v>
      </c>
      <c r="CF267">
        <v>1.5049632142857099</v>
      </c>
      <c r="CG267">
        <v>13.4109964285714</v>
      </c>
      <c r="CH267">
        <v>13.018675</v>
      </c>
      <c r="CI267">
        <v>2000.00892857143</v>
      </c>
      <c r="CJ267">
        <v>0.98000010714285701</v>
      </c>
      <c r="CK267">
        <v>2.0000085714285701E-2</v>
      </c>
      <c r="CL267">
        <v>0</v>
      </c>
      <c r="CM267">
        <v>2.2542142857142902</v>
      </c>
      <c r="CN267">
        <v>0</v>
      </c>
      <c r="CO267">
        <v>6736.5514285714298</v>
      </c>
      <c r="CP267">
        <v>17300.239285714299</v>
      </c>
      <c r="CQ267">
        <v>38.375</v>
      </c>
      <c r="CR267">
        <v>39.550928571428599</v>
      </c>
      <c r="CS267">
        <v>38.311999999999998</v>
      </c>
      <c r="CT267">
        <v>38.039857142857102</v>
      </c>
      <c r="CU267">
        <v>37.763285714285701</v>
      </c>
      <c r="CV267">
        <v>1960.0085714285699</v>
      </c>
      <c r="CW267">
        <v>40.000357142857098</v>
      </c>
      <c r="CX267">
        <v>0</v>
      </c>
      <c r="CY267">
        <v>1657210554</v>
      </c>
      <c r="CZ267">
        <v>0</v>
      </c>
      <c r="DA267">
        <v>0</v>
      </c>
      <c r="DB267" t="s">
        <v>356</v>
      </c>
      <c r="DC267">
        <v>1656081770.5</v>
      </c>
      <c r="DD267">
        <v>1655399214.5999999</v>
      </c>
      <c r="DE267">
        <v>0</v>
      </c>
      <c r="DF267">
        <v>0.13400000000000001</v>
      </c>
      <c r="DG267">
        <v>-0.06</v>
      </c>
      <c r="DH267">
        <v>9.3309999999999995</v>
      </c>
      <c r="DI267">
        <v>0.51100000000000001</v>
      </c>
      <c r="DJ267">
        <v>421</v>
      </c>
      <c r="DK267">
        <v>25</v>
      </c>
      <c r="DL267">
        <v>1.93</v>
      </c>
      <c r="DM267">
        <v>0.15</v>
      </c>
      <c r="DN267">
        <v>18.0766097560976</v>
      </c>
      <c r="DO267">
        <v>1.6975275261324201</v>
      </c>
      <c r="DP267">
        <v>0.39133510610558803</v>
      </c>
      <c r="DQ267">
        <v>0</v>
      </c>
      <c r="DR267">
        <v>0.51821302439024397</v>
      </c>
      <c r="DS267">
        <v>8.7082787456445598E-2</v>
      </c>
      <c r="DT267">
        <v>9.1820195384394194E-3</v>
      </c>
      <c r="DU267">
        <v>1</v>
      </c>
      <c r="DV267">
        <v>1</v>
      </c>
      <c r="DW267">
        <v>2</v>
      </c>
      <c r="DX267" t="s">
        <v>357</v>
      </c>
      <c r="DY267">
        <v>2.97174</v>
      </c>
      <c r="DZ267">
        <v>2.6989800000000002</v>
      </c>
      <c r="EA267">
        <v>3.82382E-2</v>
      </c>
      <c r="EB267">
        <v>3.6252699999999999E-2</v>
      </c>
      <c r="EC267">
        <v>7.7483300000000005E-2</v>
      </c>
      <c r="ED267">
        <v>7.6562400000000003E-2</v>
      </c>
      <c r="EE267">
        <v>37491.5</v>
      </c>
      <c r="EF267">
        <v>41181.9</v>
      </c>
      <c r="EG267">
        <v>35336.800000000003</v>
      </c>
      <c r="EH267">
        <v>38765.199999999997</v>
      </c>
      <c r="EI267">
        <v>46231.4</v>
      </c>
      <c r="EJ267">
        <v>51663.5</v>
      </c>
      <c r="EK267">
        <v>55231.3</v>
      </c>
      <c r="EL267">
        <v>62133</v>
      </c>
      <c r="EM267">
        <v>1.9621999999999999</v>
      </c>
      <c r="EN267">
        <v>2.1507999999999998</v>
      </c>
      <c r="EO267">
        <v>3.63886E-2</v>
      </c>
      <c r="EP267">
        <v>0</v>
      </c>
      <c r="EQ267">
        <v>24.413900000000002</v>
      </c>
      <c r="ER267">
        <v>999.9</v>
      </c>
      <c r="ES267">
        <v>42.26</v>
      </c>
      <c r="ET267">
        <v>35.651000000000003</v>
      </c>
      <c r="EU267">
        <v>33.172600000000003</v>
      </c>
      <c r="EV267">
        <v>53.577199999999998</v>
      </c>
      <c r="EW267">
        <v>36.955100000000002</v>
      </c>
      <c r="EX267">
        <v>2</v>
      </c>
      <c r="EY267">
        <v>8.3658499999999997E-2</v>
      </c>
      <c r="EZ267">
        <v>3.3488199999999999</v>
      </c>
      <c r="FA267">
        <v>20.1144</v>
      </c>
      <c r="FB267">
        <v>5.1981200000000003</v>
      </c>
      <c r="FC267">
        <v>12.0099</v>
      </c>
      <c r="FD267">
        <v>4.9756</v>
      </c>
      <c r="FE267">
        <v>3.294</v>
      </c>
      <c r="FF267">
        <v>9999</v>
      </c>
      <c r="FG267">
        <v>9999</v>
      </c>
      <c r="FH267">
        <v>9999</v>
      </c>
      <c r="FI267">
        <v>557.1</v>
      </c>
      <c r="FJ267">
        <v>1.8632500000000001</v>
      </c>
      <c r="FK267">
        <v>1.86798</v>
      </c>
      <c r="FL267">
        <v>1.86768</v>
      </c>
      <c r="FM267">
        <v>1.8689</v>
      </c>
      <c r="FN267">
        <v>1.8696600000000001</v>
      </c>
      <c r="FO267">
        <v>1.8656900000000001</v>
      </c>
      <c r="FP267">
        <v>1.86676</v>
      </c>
      <c r="FQ267">
        <v>1.8681300000000001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7.0960000000000001</v>
      </c>
      <c r="GF267">
        <v>0.21329999999999999</v>
      </c>
      <c r="GG267">
        <v>5.3564593647505196</v>
      </c>
      <c r="GH267">
        <v>9.5670261133577305E-3</v>
      </c>
      <c r="GI267">
        <v>-9.19467254998099E-7</v>
      </c>
      <c r="GJ267">
        <v>-2.1372918425907501E-11</v>
      </c>
      <c r="GK267">
        <v>0.21331065453237499</v>
      </c>
      <c r="GL267">
        <v>0</v>
      </c>
      <c r="GM267">
        <v>0</v>
      </c>
      <c r="GN267">
        <v>0</v>
      </c>
      <c r="GO267">
        <v>-4</v>
      </c>
      <c r="GP267">
        <v>1866</v>
      </c>
      <c r="GQ267">
        <v>1</v>
      </c>
      <c r="GR267">
        <v>18</v>
      </c>
      <c r="GS267">
        <v>18813.400000000001</v>
      </c>
      <c r="GT267">
        <v>30189.3</v>
      </c>
      <c r="GU267">
        <v>0.64697300000000002</v>
      </c>
      <c r="GV267">
        <v>2.66357</v>
      </c>
      <c r="GW267">
        <v>2.2485400000000002</v>
      </c>
      <c r="GX267">
        <v>2.7294900000000002</v>
      </c>
      <c r="GY267">
        <v>1.9958499999999999</v>
      </c>
      <c r="GZ267">
        <v>2.33643</v>
      </c>
      <c r="HA267">
        <v>39.641800000000003</v>
      </c>
      <c r="HB267">
        <v>15.2791</v>
      </c>
      <c r="HC267">
        <v>18</v>
      </c>
      <c r="HD267">
        <v>496.73399999999998</v>
      </c>
      <c r="HE267">
        <v>627.41899999999998</v>
      </c>
      <c r="HF267">
        <v>18.300799999999999</v>
      </c>
      <c r="HG267">
        <v>28.076599999999999</v>
      </c>
      <c r="HH267">
        <v>30.001000000000001</v>
      </c>
      <c r="HI267">
        <v>27.906400000000001</v>
      </c>
      <c r="HJ267">
        <v>27.817299999999999</v>
      </c>
      <c r="HK267">
        <v>12.898099999999999</v>
      </c>
      <c r="HL267">
        <v>36.97</v>
      </c>
      <c r="HM267">
        <v>0</v>
      </c>
      <c r="HN267">
        <v>18.297999999999998</v>
      </c>
      <c r="HO267">
        <v>151.01599999999999</v>
      </c>
      <c r="HP267">
        <v>20.146000000000001</v>
      </c>
      <c r="HQ267">
        <v>102.46</v>
      </c>
      <c r="HR267">
        <v>103.45</v>
      </c>
    </row>
    <row r="268" spans="1:226" x14ac:dyDescent="0.2">
      <c r="A268">
        <v>252</v>
      </c>
      <c r="B268">
        <v>1657210580</v>
      </c>
      <c r="C268">
        <v>3975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1657210572.5</v>
      </c>
      <c r="J268">
        <f t="shared" si="102"/>
        <v>4.4867912571678882E-4</v>
      </c>
      <c r="K268">
        <f t="shared" si="103"/>
        <v>0.44867912571678881</v>
      </c>
      <c r="L268">
        <f t="shared" si="104"/>
        <v>2.5510399426361241</v>
      </c>
      <c r="M268">
        <f t="shared" si="105"/>
        <v>200.270814814815</v>
      </c>
      <c r="N268">
        <f t="shared" si="106"/>
        <v>-48.888643719439273</v>
      </c>
      <c r="O268">
        <f t="shared" si="107"/>
        <v>-3.6490574813296215</v>
      </c>
      <c r="P268">
        <f t="shared" si="108"/>
        <v>14.948250953449886</v>
      </c>
      <c r="Q268">
        <f t="shared" si="109"/>
        <v>1.6653597350869794E-2</v>
      </c>
      <c r="R268">
        <f t="shared" si="110"/>
        <v>2.4445956476717017</v>
      </c>
      <c r="S268">
        <f t="shared" si="111"/>
        <v>1.6590825432888302E-2</v>
      </c>
      <c r="T268">
        <f t="shared" si="112"/>
        <v>1.0374885898095782E-2</v>
      </c>
      <c r="U268">
        <f t="shared" si="113"/>
        <v>321.5176174444444</v>
      </c>
      <c r="V268">
        <f t="shared" si="114"/>
        <v>26.595653029328044</v>
      </c>
      <c r="W268">
        <f t="shared" si="115"/>
        <v>26.595653029328044</v>
      </c>
      <c r="X268">
        <f t="shared" si="116"/>
        <v>3.4950366537894464</v>
      </c>
      <c r="Y268">
        <f t="shared" si="117"/>
        <v>50.087730847370395</v>
      </c>
      <c r="Z268">
        <f t="shared" si="118"/>
        <v>1.5446275157345781</v>
      </c>
      <c r="AA268">
        <f t="shared" si="119"/>
        <v>3.083844066407075</v>
      </c>
      <c r="AB268">
        <f t="shared" si="120"/>
        <v>1.9504091380548683</v>
      </c>
      <c r="AC268">
        <f t="shared" si="121"/>
        <v>-19.786749444110388</v>
      </c>
      <c r="AD268">
        <f t="shared" si="122"/>
        <v>-277.81597969892533</v>
      </c>
      <c r="AE268">
        <f t="shared" si="123"/>
        <v>-24.170279391560559</v>
      </c>
      <c r="AF268">
        <f t="shared" si="124"/>
        <v>-0.25539109015187478</v>
      </c>
      <c r="AG268">
        <f t="shared" si="125"/>
        <v>-15.370996287592028</v>
      </c>
      <c r="AH268">
        <f t="shared" si="126"/>
        <v>0.45140392702805066</v>
      </c>
      <c r="AI268">
        <f t="shared" si="127"/>
        <v>2.5510399426361241</v>
      </c>
      <c r="AJ268">
        <v>171.02088650943199</v>
      </c>
      <c r="AK268">
        <v>181.242412121212</v>
      </c>
      <c r="AL268">
        <v>-3.3262862650412499</v>
      </c>
      <c r="AM268">
        <v>66.545660488051297</v>
      </c>
      <c r="AN268">
        <f t="shared" si="128"/>
        <v>0.44867912571678881</v>
      </c>
      <c r="AO268">
        <v>20.155465738991001</v>
      </c>
      <c r="AP268">
        <v>20.684221818181801</v>
      </c>
      <c r="AQ268">
        <v>-3.0864856492968101E-4</v>
      </c>
      <c r="AR268">
        <v>77.479001951795894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39758.444844659731</v>
      </c>
      <c r="AX268">
        <f t="shared" si="132"/>
        <v>2000.01</v>
      </c>
      <c r="AY268">
        <f t="shared" si="133"/>
        <v>1681.208411111111</v>
      </c>
      <c r="AZ268">
        <f t="shared" si="134"/>
        <v>0.84060000255554268</v>
      </c>
      <c r="BA268">
        <f t="shared" si="135"/>
        <v>0.16075800493219755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1657210572.5</v>
      </c>
      <c r="BH268">
        <v>200.270814814815</v>
      </c>
      <c r="BI268">
        <v>181.93285185185201</v>
      </c>
      <c r="BJ268">
        <v>20.694314814814799</v>
      </c>
      <c r="BK268">
        <v>20.163803703703699</v>
      </c>
      <c r="BL268">
        <v>193.10159259259299</v>
      </c>
      <c r="BM268">
        <v>20.481003703703699</v>
      </c>
      <c r="BN268">
        <v>499.96588888888903</v>
      </c>
      <c r="BO268">
        <v>74.594966666666707</v>
      </c>
      <c r="BP268">
        <v>4.52197592592593E-2</v>
      </c>
      <c r="BQ268">
        <v>24.487681481481498</v>
      </c>
      <c r="BR268">
        <v>25.007470370370399</v>
      </c>
      <c r="BS268">
        <v>999.9</v>
      </c>
      <c r="BT268">
        <v>0</v>
      </c>
      <c r="BU268">
        <v>0</v>
      </c>
      <c r="BV268">
        <v>9995.1851851851807</v>
      </c>
      <c r="BW268">
        <v>0</v>
      </c>
      <c r="BX268">
        <v>1663.67962962963</v>
      </c>
      <c r="BY268">
        <v>18.338088888888901</v>
      </c>
      <c r="BZ268">
        <v>204.50303703703699</v>
      </c>
      <c r="CA268">
        <v>185.67696296296299</v>
      </c>
      <c r="CB268">
        <v>0.53051088888888898</v>
      </c>
      <c r="CC268">
        <v>181.93285185185201</v>
      </c>
      <c r="CD268">
        <v>20.163803703703699</v>
      </c>
      <c r="CE268">
        <v>1.5436914814814799</v>
      </c>
      <c r="CF268">
        <v>1.50411851851852</v>
      </c>
      <c r="CG268">
        <v>13.4079259259259</v>
      </c>
      <c r="CH268">
        <v>13.0100888888889</v>
      </c>
      <c r="CI268">
        <v>2000.01</v>
      </c>
      <c r="CJ268">
        <v>0.98000011111111096</v>
      </c>
      <c r="CK268">
        <v>2.00000814814815E-2</v>
      </c>
      <c r="CL268">
        <v>0</v>
      </c>
      <c r="CM268">
        <v>2.2154962962962998</v>
      </c>
      <c r="CN268">
        <v>0</v>
      </c>
      <c r="CO268">
        <v>6739.1229629629597</v>
      </c>
      <c r="CP268">
        <v>17300.222222222201</v>
      </c>
      <c r="CQ268">
        <v>38.375</v>
      </c>
      <c r="CR268">
        <v>39.532148148148103</v>
      </c>
      <c r="CS268">
        <v>38.311999999999998</v>
      </c>
      <c r="CT268">
        <v>38.061999999999998</v>
      </c>
      <c r="CU268">
        <v>37.761481481481503</v>
      </c>
      <c r="CV268">
        <v>1960.0096296296299</v>
      </c>
      <c r="CW268">
        <v>40.000370370370398</v>
      </c>
      <c r="CX268">
        <v>0</v>
      </c>
      <c r="CY268">
        <v>1657210558.8</v>
      </c>
      <c r="CZ268">
        <v>0</v>
      </c>
      <c r="DA268">
        <v>0</v>
      </c>
      <c r="DB268" t="s">
        <v>356</v>
      </c>
      <c r="DC268">
        <v>1656081770.5</v>
      </c>
      <c r="DD268">
        <v>1655399214.5999999</v>
      </c>
      <c r="DE268">
        <v>0</v>
      </c>
      <c r="DF268">
        <v>0.13400000000000001</v>
      </c>
      <c r="DG268">
        <v>-0.06</v>
      </c>
      <c r="DH268">
        <v>9.3309999999999995</v>
      </c>
      <c r="DI268">
        <v>0.51100000000000001</v>
      </c>
      <c r="DJ268">
        <v>421</v>
      </c>
      <c r="DK268">
        <v>25</v>
      </c>
      <c r="DL268">
        <v>1.93</v>
      </c>
      <c r="DM268">
        <v>0.15</v>
      </c>
      <c r="DN268">
        <v>18.3022682926829</v>
      </c>
      <c r="DO268">
        <v>1.5149205574912901</v>
      </c>
      <c r="DP268">
        <v>0.31927584024692102</v>
      </c>
      <c r="DQ268">
        <v>0</v>
      </c>
      <c r="DR268">
        <v>0.52582231707317095</v>
      </c>
      <c r="DS268">
        <v>8.38238257839726E-2</v>
      </c>
      <c r="DT268">
        <v>8.7665497494293903E-3</v>
      </c>
      <c r="DU268">
        <v>1</v>
      </c>
      <c r="DV268">
        <v>1</v>
      </c>
      <c r="DW268">
        <v>2</v>
      </c>
      <c r="DX268" t="s">
        <v>357</v>
      </c>
      <c r="DY268">
        <v>2.97173</v>
      </c>
      <c r="DZ268">
        <v>2.6988799999999999</v>
      </c>
      <c r="EA268">
        <v>3.52243E-2</v>
      </c>
      <c r="EB268">
        <v>3.30861E-2</v>
      </c>
      <c r="EC268">
        <v>7.7462400000000001E-2</v>
      </c>
      <c r="ED268">
        <v>7.6522400000000004E-2</v>
      </c>
      <c r="EE268">
        <v>37608.400000000001</v>
      </c>
      <c r="EF268">
        <v>41317.1</v>
      </c>
      <c r="EG268">
        <v>35336.300000000003</v>
      </c>
      <c r="EH268">
        <v>38765.199999999997</v>
      </c>
      <c r="EI268">
        <v>46232</v>
      </c>
      <c r="EJ268">
        <v>51665</v>
      </c>
      <c r="EK268">
        <v>55230.8</v>
      </c>
      <c r="EL268">
        <v>62132.3</v>
      </c>
      <c r="EM268">
        <v>1.962</v>
      </c>
      <c r="EN268">
        <v>2.1511999999999998</v>
      </c>
      <c r="EO268">
        <v>3.6537600000000003E-2</v>
      </c>
      <c r="EP268">
        <v>0</v>
      </c>
      <c r="EQ268">
        <v>24.413900000000002</v>
      </c>
      <c r="ER268">
        <v>999.9</v>
      </c>
      <c r="ES268">
        <v>42.234999999999999</v>
      </c>
      <c r="ET268">
        <v>35.680999999999997</v>
      </c>
      <c r="EU268">
        <v>33.2102</v>
      </c>
      <c r="EV268">
        <v>53.767200000000003</v>
      </c>
      <c r="EW268">
        <v>36.963099999999997</v>
      </c>
      <c r="EX268">
        <v>2</v>
      </c>
      <c r="EY268">
        <v>8.4268300000000004E-2</v>
      </c>
      <c r="EZ268">
        <v>3.4089800000000001</v>
      </c>
      <c r="FA268">
        <v>20.113</v>
      </c>
      <c r="FB268">
        <v>5.1981200000000003</v>
      </c>
      <c r="FC268">
        <v>12.0099</v>
      </c>
      <c r="FD268">
        <v>4.9756</v>
      </c>
      <c r="FE268">
        <v>3.2938000000000001</v>
      </c>
      <c r="FF268">
        <v>9999</v>
      </c>
      <c r="FG268">
        <v>9999</v>
      </c>
      <c r="FH268">
        <v>9999</v>
      </c>
      <c r="FI268">
        <v>557.1</v>
      </c>
      <c r="FJ268">
        <v>1.8632500000000001</v>
      </c>
      <c r="FK268">
        <v>1.86798</v>
      </c>
      <c r="FL268">
        <v>1.86768</v>
      </c>
      <c r="FM268">
        <v>1.8689</v>
      </c>
      <c r="FN268">
        <v>1.8696600000000001</v>
      </c>
      <c r="FO268">
        <v>1.8656900000000001</v>
      </c>
      <c r="FP268">
        <v>1.86676</v>
      </c>
      <c r="FQ268">
        <v>1.8681300000000001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6.9459999999999997</v>
      </c>
      <c r="GF268">
        <v>0.21329999999999999</v>
      </c>
      <c r="GG268">
        <v>5.3564593647505196</v>
      </c>
      <c r="GH268">
        <v>9.5670261133577305E-3</v>
      </c>
      <c r="GI268">
        <v>-9.19467254998099E-7</v>
      </c>
      <c r="GJ268">
        <v>-2.1372918425907501E-11</v>
      </c>
      <c r="GK268">
        <v>0.21331065453237499</v>
      </c>
      <c r="GL268">
        <v>0</v>
      </c>
      <c r="GM268">
        <v>0</v>
      </c>
      <c r="GN268">
        <v>0</v>
      </c>
      <c r="GO268">
        <v>-4</v>
      </c>
      <c r="GP268">
        <v>1866</v>
      </c>
      <c r="GQ268">
        <v>1</v>
      </c>
      <c r="GR268">
        <v>18</v>
      </c>
      <c r="GS268">
        <v>18813.5</v>
      </c>
      <c r="GT268">
        <v>30189.4</v>
      </c>
      <c r="GU268">
        <v>0.60058599999999995</v>
      </c>
      <c r="GV268">
        <v>2.66357</v>
      </c>
      <c r="GW268">
        <v>2.2485400000000002</v>
      </c>
      <c r="GX268">
        <v>2.7294900000000002</v>
      </c>
      <c r="GY268">
        <v>1.9958499999999999</v>
      </c>
      <c r="GZ268">
        <v>2.3645</v>
      </c>
      <c r="HA268">
        <v>39.666899999999998</v>
      </c>
      <c r="HB268">
        <v>15.2791</v>
      </c>
      <c r="HC268">
        <v>18</v>
      </c>
      <c r="HD268">
        <v>496.68599999999998</v>
      </c>
      <c r="HE268">
        <v>627.84199999999998</v>
      </c>
      <c r="HF268">
        <v>18.2989</v>
      </c>
      <c r="HG268">
        <v>28.086200000000002</v>
      </c>
      <c r="HH268">
        <v>30.001000000000001</v>
      </c>
      <c r="HI268">
        <v>27.915900000000001</v>
      </c>
      <c r="HJ268">
        <v>27.826699999999999</v>
      </c>
      <c r="HK268">
        <v>11.9101</v>
      </c>
      <c r="HL268">
        <v>36.97</v>
      </c>
      <c r="HM268">
        <v>0</v>
      </c>
      <c r="HN268">
        <v>18.2897</v>
      </c>
      <c r="HO268">
        <v>130.88200000000001</v>
      </c>
      <c r="HP268">
        <v>20.1493</v>
      </c>
      <c r="HQ268">
        <v>102.459</v>
      </c>
      <c r="HR268">
        <v>103.449</v>
      </c>
    </row>
    <row r="269" spans="1:226" x14ac:dyDescent="0.2">
      <c r="A269">
        <v>253</v>
      </c>
      <c r="B269">
        <v>1657210585</v>
      </c>
      <c r="C269">
        <v>3980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1657210577.2142899</v>
      </c>
      <c r="J269">
        <f t="shared" si="102"/>
        <v>4.4900315011843224E-4</v>
      </c>
      <c r="K269">
        <f t="shared" si="103"/>
        <v>0.44900315011843223</v>
      </c>
      <c r="L269">
        <f t="shared" si="104"/>
        <v>2.3567256009806208</v>
      </c>
      <c r="M269">
        <f t="shared" si="105"/>
        <v>184.95117857142901</v>
      </c>
      <c r="N269">
        <f t="shared" si="106"/>
        <v>-45.304721296153019</v>
      </c>
      <c r="O269">
        <f t="shared" si="107"/>
        <v>-3.381546044695086</v>
      </c>
      <c r="P269">
        <f t="shared" si="108"/>
        <v>13.804762692867884</v>
      </c>
      <c r="Q269">
        <f t="shared" si="109"/>
        <v>1.6648010298852923E-2</v>
      </c>
      <c r="R269">
        <f t="shared" si="110"/>
        <v>2.4435213148179105</v>
      </c>
      <c r="S269">
        <f t="shared" si="111"/>
        <v>1.6585252938443783E-2</v>
      </c>
      <c r="T269">
        <f t="shared" si="112"/>
        <v>1.0371401783683804E-2</v>
      </c>
      <c r="U269">
        <f t="shared" si="113"/>
        <v>321.51755967857093</v>
      </c>
      <c r="V269">
        <f t="shared" si="114"/>
        <v>26.603141784124752</v>
      </c>
      <c r="W269">
        <f t="shared" si="115"/>
        <v>26.603141784124752</v>
      </c>
      <c r="X269">
        <f t="shared" si="116"/>
        <v>3.4965788332683645</v>
      </c>
      <c r="Y269">
        <f t="shared" si="117"/>
        <v>50.051171830292638</v>
      </c>
      <c r="Z269">
        <f t="shared" si="118"/>
        <v>1.5441234827135892</v>
      </c>
      <c r="AA269">
        <f t="shared" si="119"/>
        <v>3.0850895718270359</v>
      </c>
      <c r="AB269">
        <f t="shared" si="120"/>
        <v>1.9524553505547753</v>
      </c>
      <c r="AC269">
        <f t="shared" si="121"/>
        <v>-19.801038920222862</v>
      </c>
      <c r="AD269">
        <f t="shared" si="122"/>
        <v>-277.79159049128356</v>
      </c>
      <c r="AE269">
        <f t="shared" si="123"/>
        <v>-24.180513091373246</v>
      </c>
      <c r="AF269">
        <f t="shared" si="124"/>
        <v>-0.25558282430876034</v>
      </c>
      <c r="AG269">
        <f t="shared" si="125"/>
        <v>-15.611969675485286</v>
      </c>
      <c r="AH269">
        <f t="shared" si="126"/>
        <v>0.4540747384486839</v>
      </c>
      <c r="AI269">
        <f t="shared" si="127"/>
        <v>2.3567256009806208</v>
      </c>
      <c r="AJ269">
        <v>154.029225756036</v>
      </c>
      <c r="AK269">
        <v>164.576775757576</v>
      </c>
      <c r="AL269">
        <v>-3.3484453740084099</v>
      </c>
      <c r="AM269">
        <v>66.545660488051297</v>
      </c>
      <c r="AN269">
        <f t="shared" si="128"/>
        <v>0.44900315011843223</v>
      </c>
      <c r="AO269">
        <v>20.146738032934099</v>
      </c>
      <c r="AP269">
        <v>20.6748812121212</v>
      </c>
      <c r="AQ269">
        <v>-1.0092104703891599E-4</v>
      </c>
      <c r="AR269">
        <v>77.479001951795894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39730.840508190377</v>
      </c>
      <c r="AX269">
        <f t="shared" si="132"/>
        <v>2000.0096428571401</v>
      </c>
      <c r="AY269">
        <f t="shared" si="133"/>
        <v>1681.2081107142831</v>
      </c>
      <c r="AZ269">
        <f t="shared" si="134"/>
        <v>0.84060000246427369</v>
      </c>
      <c r="BA269">
        <f t="shared" si="135"/>
        <v>0.16075800475604848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1657210577.2142899</v>
      </c>
      <c r="BH269">
        <v>184.95117857142901</v>
      </c>
      <c r="BI269">
        <v>166.31732142857101</v>
      </c>
      <c r="BJ269">
        <v>20.6876035714286</v>
      </c>
      <c r="BK269">
        <v>20.153978571428599</v>
      </c>
      <c r="BL269">
        <v>177.922</v>
      </c>
      <c r="BM269">
        <v>20.474299999999999</v>
      </c>
      <c r="BN269">
        <v>499.99271428571399</v>
      </c>
      <c r="BO269">
        <v>74.594774999999998</v>
      </c>
      <c r="BP269">
        <v>4.5261357142857103E-2</v>
      </c>
      <c r="BQ269">
        <v>24.4944285714286</v>
      </c>
      <c r="BR269">
        <v>25.011610714285698</v>
      </c>
      <c r="BS269">
        <v>999.9</v>
      </c>
      <c r="BT269">
        <v>0</v>
      </c>
      <c r="BU269">
        <v>0</v>
      </c>
      <c r="BV269">
        <v>9988.2142857142899</v>
      </c>
      <c r="BW269">
        <v>0</v>
      </c>
      <c r="BX269">
        <v>1663.9425000000001</v>
      </c>
      <c r="BY269">
        <v>18.633975</v>
      </c>
      <c r="BZ269">
        <v>188.85842857142899</v>
      </c>
      <c r="CA269">
        <v>169.738321428571</v>
      </c>
      <c r="CB269">
        <v>0.53361424999999996</v>
      </c>
      <c r="CC269">
        <v>166.31732142857101</v>
      </c>
      <c r="CD269">
        <v>20.153978571428599</v>
      </c>
      <c r="CE269">
        <v>1.54318678571429</v>
      </c>
      <c r="CF269">
        <v>1.5033821428571399</v>
      </c>
      <c r="CG269">
        <v>13.402910714285699</v>
      </c>
      <c r="CH269">
        <v>13.002599999999999</v>
      </c>
      <c r="CI269">
        <v>2000.0096428571401</v>
      </c>
      <c r="CJ269">
        <v>0.98000010714285701</v>
      </c>
      <c r="CK269">
        <v>2.0000085714285701E-2</v>
      </c>
      <c r="CL269">
        <v>0</v>
      </c>
      <c r="CM269">
        <v>2.2928357142857099</v>
      </c>
      <c r="CN269">
        <v>0</v>
      </c>
      <c r="CO269">
        <v>6741.2139285714302</v>
      </c>
      <c r="CP269">
        <v>17300.214285714301</v>
      </c>
      <c r="CQ269">
        <v>38.375</v>
      </c>
      <c r="CR269">
        <v>39.526571428571401</v>
      </c>
      <c r="CS269">
        <v>38.298714285714297</v>
      </c>
      <c r="CT269">
        <v>38.061999999999998</v>
      </c>
      <c r="CU269">
        <v>37.7566428571429</v>
      </c>
      <c r="CV269">
        <v>1960.0092857142899</v>
      </c>
      <c r="CW269">
        <v>40.000357142857098</v>
      </c>
      <c r="CX269">
        <v>0</v>
      </c>
      <c r="CY269">
        <v>1657210564.2</v>
      </c>
      <c r="CZ269">
        <v>0</v>
      </c>
      <c r="DA269">
        <v>0</v>
      </c>
      <c r="DB269" t="s">
        <v>356</v>
      </c>
      <c r="DC269">
        <v>1656081770.5</v>
      </c>
      <c r="DD269">
        <v>1655399214.5999999</v>
      </c>
      <c r="DE269">
        <v>0</v>
      </c>
      <c r="DF269">
        <v>0.13400000000000001</v>
      </c>
      <c r="DG269">
        <v>-0.06</v>
      </c>
      <c r="DH269">
        <v>9.3309999999999995</v>
      </c>
      <c r="DI269">
        <v>0.51100000000000001</v>
      </c>
      <c r="DJ269">
        <v>421</v>
      </c>
      <c r="DK269">
        <v>25</v>
      </c>
      <c r="DL269">
        <v>1.93</v>
      </c>
      <c r="DM269">
        <v>0.15</v>
      </c>
      <c r="DN269">
        <v>18.437136585365899</v>
      </c>
      <c r="DO269">
        <v>2.4340411149825898</v>
      </c>
      <c r="DP269">
        <v>0.36527016380201399</v>
      </c>
      <c r="DQ269">
        <v>0</v>
      </c>
      <c r="DR269">
        <v>0.53035778048780502</v>
      </c>
      <c r="DS269">
        <v>5.0172857142857602E-2</v>
      </c>
      <c r="DT269">
        <v>5.7163396676296902E-3</v>
      </c>
      <c r="DU269">
        <v>1</v>
      </c>
      <c r="DV269">
        <v>1</v>
      </c>
      <c r="DW269">
        <v>2</v>
      </c>
      <c r="DX269" t="s">
        <v>357</v>
      </c>
      <c r="DY269">
        <v>2.97241</v>
      </c>
      <c r="DZ269">
        <v>2.69937</v>
      </c>
      <c r="EA269">
        <v>3.2107900000000002E-2</v>
      </c>
      <c r="EB269">
        <v>2.9861599999999999E-2</v>
      </c>
      <c r="EC269">
        <v>7.7451599999999995E-2</v>
      </c>
      <c r="ED269">
        <v>7.6516500000000001E-2</v>
      </c>
      <c r="EE269">
        <v>37729.800000000003</v>
      </c>
      <c r="EF269">
        <v>41453</v>
      </c>
      <c r="EG269">
        <v>35336.300000000003</v>
      </c>
      <c r="EH269">
        <v>38763.5</v>
      </c>
      <c r="EI269">
        <v>46232.3</v>
      </c>
      <c r="EJ269">
        <v>51664.5</v>
      </c>
      <c r="EK269">
        <v>55230.6</v>
      </c>
      <c r="EL269">
        <v>62131.4</v>
      </c>
      <c r="EM269">
        <v>1.9628000000000001</v>
      </c>
      <c r="EN269">
        <v>2.15</v>
      </c>
      <c r="EO269">
        <v>3.6984700000000002E-2</v>
      </c>
      <c r="EP269">
        <v>0</v>
      </c>
      <c r="EQ269">
        <v>24.414300000000001</v>
      </c>
      <c r="ER269">
        <v>999.9</v>
      </c>
      <c r="ES269">
        <v>42.204999999999998</v>
      </c>
      <c r="ET269">
        <v>35.680999999999997</v>
      </c>
      <c r="EU269">
        <v>33.183100000000003</v>
      </c>
      <c r="EV269">
        <v>53.867199999999997</v>
      </c>
      <c r="EW269">
        <v>36.9071</v>
      </c>
      <c r="EX269">
        <v>2</v>
      </c>
      <c r="EY269">
        <v>8.5122000000000003E-2</v>
      </c>
      <c r="EZ269">
        <v>3.46455</v>
      </c>
      <c r="FA269">
        <v>20.112200000000001</v>
      </c>
      <c r="FB269">
        <v>5.1981200000000003</v>
      </c>
      <c r="FC269">
        <v>12.0099</v>
      </c>
      <c r="FD269">
        <v>4.9756</v>
      </c>
      <c r="FE269">
        <v>3.294</v>
      </c>
      <c r="FF269">
        <v>9999</v>
      </c>
      <c r="FG269">
        <v>9999</v>
      </c>
      <c r="FH269">
        <v>9999</v>
      </c>
      <c r="FI269">
        <v>557.1</v>
      </c>
      <c r="FJ269">
        <v>1.8632500000000001</v>
      </c>
      <c r="FK269">
        <v>1.86798</v>
      </c>
      <c r="FL269">
        <v>1.86768</v>
      </c>
      <c r="FM269">
        <v>1.8689</v>
      </c>
      <c r="FN269">
        <v>1.8696600000000001</v>
      </c>
      <c r="FO269">
        <v>1.8656900000000001</v>
      </c>
      <c r="FP269">
        <v>1.86676</v>
      </c>
      <c r="FQ269">
        <v>1.8681300000000001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6.7960000000000003</v>
      </c>
      <c r="GF269">
        <v>0.21329999999999999</v>
      </c>
      <c r="GG269">
        <v>5.3564593647505196</v>
      </c>
      <c r="GH269">
        <v>9.5670261133577305E-3</v>
      </c>
      <c r="GI269">
        <v>-9.19467254998099E-7</v>
      </c>
      <c r="GJ269">
        <v>-2.1372918425907501E-11</v>
      </c>
      <c r="GK269">
        <v>0.21331065453237499</v>
      </c>
      <c r="GL269">
        <v>0</v>
      </c>
      <c r="GM269">
        <v>0</v>
      </c>
      <c r="GN269">
        <v>0</v>
      </c>
      <c r="GO269">
        <v>-4</v>
      </c>
      <c r="GP269">
        <v>1866</v>
      </c>
      <c r="GQ269">
        <v>1</v>
      </c>
      <c r="GR269">
        <v>18</v>
      </c>
      <c r="GS269">
        <v>18813.599999999999</v>
      </c>
      <c r="GT269">
        <v>30189.5</v>
      </c>
      <c r="GU269">
        <v>0.54931600000000003</v>
      </c>
      <c r="GV269">
        <v>2.66479</v>
      </c>
      <c r="GW269">
        <v>2.2485400000000002</v>
      </c>
      <c r="GX269">
        <v>2.7282700000000002</v>
      </c>
      <c r="GY269">
        <v>1.9958499999999999</v>
      </c>
      <c r="GZ269">
        <v>2.34985</v>
      </c>
      <c r="HA269">
        <v>39.666899999999998</v>
      </c>
      <c r="HB269">
        <v>15.2791</v>
      </c>
      <c r="HC269">
        <v>18</v>
      </c>
      <c r="HD269">
        <v>497.298</v>
      </c>
      <c r="HE269">
        <v>626.99599999999998</v>
      </c>
      <c r="HF269">
        <v>18.288499999999999</v>
      </c>
      <c r="HG269">
        <v>28.095800000000001</v>
      </c>
      <c r="HH269">
        <v>30.001100000000001</v>
      </c>
      <c r="HI269">
        <v>27.9254</v>
      </c>
      <c r="HJ269">
        <v>27.835999999999999</v>
      </c>
      <c r="HK269">
        <v>10.9414</v>
      </c>
      <c r="HL269">
        <v>36.97</v>
      </c>
      <c r="HM269">
        <v>0</v>
      </c>
      <c r="HN269">
        <v>18.276499999999999</v>
      </c>
      <c r="HO269">
        <v>117.43300000000001</v>
      </c>
      <c r="HP269">
        <v>20.1493</v>
      </c>
      <c r="HQ269">
        <v>102.459</v>
      </c>
      <c r="HR269">
        <v>103.447</v>
      </c>
    </row>
    <row r="270" spans="1:226" x14ac:dyDescent="0.2">
      <c r="A270">
        <v>254</v>
      </c>
      <c r="B270">
        <v>1657210589.5</v>
      </c>
      <c r="C270">
        <v>3984.5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1657210581.6607101</v>
      </c>
      <c r="J270">
        <f t="shared" si="102"/>
        <v>4.5227743920765728E-4</v>
      </c>
      <c r="K270">
        <f t="shared" si="103"/>
        <v>0.45227743920765728</v>
      </c>
      <c r="L270">
        <f t="shared" si="104"/>
        <v>2.3378214599332758</v>
      </c>
      <c r="M270">
        <f t="shared" si="105"/>
        <v>170.387142857143</v>
      </c>
      <c r="N270">
        <f t="shared" si="106"/>
        <v>-55.903026204509231</v>
      </c>
      <c r="O270">
        <f t="shared" si="107"/>
        <v>-4.1725751061415117</v>
      </c>
      <c r="P270">
        <f t="shared" si="108"/>
        <v>12.717614751148226</v>
      </c>
      <c r="Q270">
        <f t="shared" si="109"/>
        <v>1.6767304789522982E-2</v>
      </c>
      <c r="R270">
        <f t="shared" si="110"/>
        <v>2.4440574850967893</v>
      </c>
      <c r="S270">
        <f t="shared" si="111"/>
        <v>1.6703660571323466E-2</v>
      </c>
      <c r="T270">
        <f t="shared" si="112"/>
        <v>1.0445485817123987E-2</v>
      </c>
      <c r="U270">
        <f t="shared" si="113"/>
        <v>321.51360600000004</v>
      </c>
      <c r="V270">
        <f t="shared" si="114"/>
        <v>26.602139178433365</v>
      </c>
      <c r="W270">
        <f t="shared" si="115"/>
        <v>26.602139178433365</v>
      </c>
      <c r="X270">
        <f t="shared" si="116"/>
        <v>3.4963723295322602</v>
      </c>
      <c r="Y270">
        <f t="shared" si="117"/>
        <v>50.033625886751096</v>
      </c>
      <c r="Z270">
        <f t="shared" si="118"/>
        <v>1.5436247349364998</v>
      </c>
      <c r="AA270">
        <f t="shared" si="119"/>
        <v>3.0851746352151777</v>
      </c>
      <c r="AB270">
        <f t="shared" si="120"/>
        <v>1.9527475945957604</v>
      </c>
      <c r="AC270">
        <f t="shared" si="121"/>
        <v>-19.945435069057687</v>
      </c>
      <c r="AD270">
        <f t="shared" si="122"/>
        <v>-277.65973204770182</v>
      </c>
      <c r="AE270">
        <f t="shared" si="123"/>
        <v>-24.163667065146562</v>
      </c>
      <c r="AF270">
        <f t="shared" si="124"/>
        <v>-0.25522818190603402</v>
      </c>
      <c r="AG270">
        <f t="shared" si="125"/>
        <v>-15.682392614336031</v>
      </c>
      <c r="AH270">
        <f t="shared" si="126"/>
        <v>0.45614482354951369</v>
      </c>
      <c r="AI270">
        <f t="shared" si="127"/>
        <v>2.3378214599332758</v>
      </c>
      <c r="AJ270">
        <v>138.79003248278701</v>
      </c>
      <c r="AK270">
        <v>149.37769696969701</v>
      </c>
      <c r="AL270">
        <v>-3.3527018526385701</v>
      </c>
      <c r="AM270">
        <v>66.545660488051297</v>
      </c>
      <c r="AN270">
        <f t="shared" si="128"/>
        <v>0.45227743920765728</v>
      </c>
      <c r="AO270">
        <v>20.138046803405601</v>
      </c>
      <c r="AP270">
        <v>20.671901212121199</v>
      </c>
      <c r="AQ270">
        <v>-4.9959983332492402E-4</v>
      </c>
      <c r="AR270">
        <v>77.479001951795894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39744.090179950246</v>
      </c>
      <c r="AX270">
        <f t="shared" si="132"/>
        <v>1999.9849999999999</v>
      </c>
      <c r="AY270">
        <f t="shared" si="133"/>
        <v>1681.1874</v>
      </c>
      <c r="AZ270">
        <f t="shared" si="134"/>
        <v>0.8406000045000338</v>
      </c>
      <c r="BA270">
        <f t="shared" si="135"/>
        <v>0.16075800868506515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1657210581.6607101</v>
      </c>
      <c r="BH270">
        <v>170.387142857143</v>
      </c>
      <c r="BI270">
        <v>151.66128571428601</v>
      </c>
      <c r="BJ270">
        <v>20.681064285714299</v>
      </c>
      <c r="BK270">
        <v>20.1450035714286</v>
      </c>
      <c r="BL270">
        <v>163.49153571428599</v>
      </c>
      <c r="BM270">
        <v>20.467760714285699</v>
      </c>
      <c r="BN270">
        <v>499.993285714286</v>
      </c>
      <c r="BO270">
        <v>74.5941785714286</v>
      </c>
      <c r="BP270">
        <v>4.5342567857142899E-2</v>
      </c>
      <c r="BQ270">
        <v>24.494889285714301</v>
      </c>
      <c r="BR270">
        <v>25.014385714285702</v>
      </c>
      <c r="BS270">
        <v>999.9</v>
      </c>
      <c r="BT270">
        <v>0</v>
      </c>
      <c r="BU270">
        <v>0</v>
      </c>
      <c r="BV270">
        <v>9991.7857142857101</v>
      </c>
      <c r="BW270">
        <v>0</v>
      </c>
      <c r="BX270">
        <v>1663.71392857143</v>
      </c>
      <c r="BY270">
        <v>18.7259214285714</v>
      </c>
      <c r="BZ270">
        <v>173.98553571428599</v>
      </c>
      <c r="CA270">
        <v>154.779464285714</v>
      </c>
      <c r="CB270">
        <v>0.53604907142857094</v>
      </c>
      <c r="CC270">
        <v>151.66128571428601</v>
      </c>
      <c r="CD270">
        <v>20.1450035714286</v>
      </c>
      <c r="CE270">
        <v>1.5426864285714299</v>
      </c>
      <c r="CF270">
        <v>1.5027003571428601</v>
      </c>
      <c r="CG270">
        <v>13.397935714285699</v>
      </c>
      <c r="CH270">
        <v>12.9956571428571</v>
      </c>
      <c r="CI270">
        <v>1999.9849999999999</v>
      </c>
      <c r="CJ270">
        <v>0.98</v>
      </c>
      <c r="CK270">
        <v>2.0000199999999999E-2</v>
      </c>
      <c r="CL270">
        <v>0</v>
      </c>
      <c r="CM270">
        <v>2.3156107142857101</v>
      </c>
      <c r="CN270">
        <v>0</v>
      </c>
      <c r="CO270">
        <v>6743.0503571428599</v>
      </c>
      <c r="CP270">
        <v>17300.0142857143</v>
      </c>
      <c r="CQ270">
        <v>38.375</v>
      </c>
      <c r="CR270">
        <v>39.517714285714298</v>
      </c>
      <c r="CS270">
        <v>38.289857142857102</v>
      </c>
      <c r="CT270">
        <v>38.061999999999998</v>
      </c>
      <c r="CU270">
        <v>37.754428571428598</v>
      </c>
      <c r="CV270">
        <v>1959.9849999999999</v>
      </c>
      <c r="CW270">
        <v>40</v>
      </c>
      <c r="CX270">
        <v>0</v>
      </c>
      <c r="CY270">
        <v>1657210569</v>
      </c>
      <c r="CZ270">
        <v>0</v>
      </c>
      <c r="DA270">
        <v>0</v>
      </c>
      <c r="DB270" t="s">
        <v>356</v>
      </c>
      <c r="DC270">
        <v>1656081770.5</v>
      </c>
      <c r="DD270">
        <v>1655399214.5999999</v>
      </c>
      <c r="DE270">
        <v>0</v>
      </c>
      <c r="DF270">
        <v>0.13400000000000001</v>
      </c>
      <c r="DG270">
        <v>-0.06</v>
      </c>
      <c r="DH270">
        <v>9.3309999999999995</v>
      </c>
      <c r="DI270">
        <v>0.51100000000000001</v>
      </c>
      <c r="DJ270">
        <v>421</v>
      </c>
      <c r="DK270">
        <v>25</v>
      </c>
      <c r="DL270">
        <v>1.93</v>
      </c>
      <c r="DM270">
        <v>0.15</v>
      </c>
      <c r="DN270">
        <v>18.622080487804901</v>
      </c>
      <c r="DO270">
        <v>2.08444808362374</v>
      </c>
      <c r="DP270">
        <v>0.32167907747872998</v>
      </c>
      <c r="DQ270">
        <v>0</v>
      </c>
      <c r="DR270">
        <v>0.53411107317073203</v>
      </c>
      <c r="DS270">
        <v>3.0108501742159899E-2</v>
      </c>
      <c r="DT270">
        <v>3.9868577662495698E-3</v>
      </c>
      <c r="DU270">
        <v>1</v>
      </c>
      <c r="DV270">
        <v>1</v>
      </c>
      <c r="DW270">
        <v>2</v>
      </c>
      <c r="DX270" t="s">
        <v>357</v>
      </c>
      <c r="DY270">
        <v>2.9714999999999998</v>
      </c>
      <c r="DZ270">
        <v>2.6999900000000001</v>
      </c>
      <c r="EA270">
        <v>2.9247200000000001E-2</v>
      </c>
      <c r="EB270">
        <v>2.6871699999999998E-2</v>
      </c>
      <c r="EC270">
        <v>7.7433600000000005E-2</v>
      </c>
      <c r="ED270">
        <v>7.64764E-2</v>
      </c>
      <c r="EE270">
        <v>37840.5</v>
      </c>
      <c r="EF270">
        <v>41580</v>
      </c>
      <c r="EG270">
        <v>35335.699999999997</v>
      </c>
      <c r="EH270">
        <v>38763</v>
      </c>
      <c r="EI270">
        <v>46233.1</v>
      </c>
      <c r="EJ270">
        <v>51665.2</v>
      </c>
      <c r="EK270">
        <v>55230.5</v>
      </c>
      <c r="EL270">
        <v>62129.599999999999</v>
      </c>
      <c r="EM270">
        <v>1.9625999999999999</v>
      </c>
      <c r="EN270">
        <v>2.1501999999999999</v>
      </c>
      <c r="EO270">
        <v>3.6954899999999999E-2</v>
      </c>
      <c r="EP270">
        <v>0</v>
      </c>
      <c r="EQ270">
        <v>24.415900000000001</v>
      </c>
      <c r="ER270">
        <v>999.9</v>
      </c>
      <c r="ES270">
        <v>42.18</v>
      </c>
      <c r="ET270">
        <v>35.691000000000003</v>
      </c>
      <c r="EU270">
        <v>33.180799999999998</v>
      </c>
      <c r="EV270">
        <v>53.977200000000003</v>
      </c>
      <c r="EW270">
        <v>36.951099999999997</v>
      </c>
      <c r="EX270">
        <v>2</v>
      </c>
      <c r="EY270">
        <v>8.5874000000000006E-2</v>
      </c>
      <c r="EZ270">
        <v>3.5451600000000001</v>
      </c>
      <c r="FA270">
        <v>20.110700000000001</v>
      </c>
      <c r="FB270">
        <v>5.1981200000000003</v>
      </c>
      <c r="FC270">
        <v>12.0099</v>
      </c>
      <c r="FD270">
        <v>4.976</v>
      </c>
      <c r="FE270">
        <v>3.294</v>
      </c>
      <c r="FF270">
        <v>9999</v>
      </c>
      <c r="FG270">
        <v>9999</v>
      </c>
      <c r="FH270">
        <v>9999</v>
      </c>
      <c r="FI270">
        <v>557.1</v>
      </c>
      <c r="FJ270">
        <v>1.8632200000000001</v>
      </c>
      <c r="FK270">
        <v>1.86798</v>
      </c>
      <c r="FL270">
        <v>1.86768</v>
      </c>
      <c r="FM270">
        <v>1.8689</v>
      </c>
      <c r="FN270">
        <v>1.8696600000000001</v>
      </c>
      <c r="FO270">
        <v>1.86572</v>
      </c>
      <c r="FP270">
        <v>1.86676</v>
      </c>
      <c r="FQ270">
        <v>1.8681300000000001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6.66</v>
      </c>
      <c r="GF270">
        <v>0.21329999999999999</v>
      </c>
      <c r="GG270">
        <v>5.3564593647505196</v>
      </c>
      <c r="GH270">
        <v>9.5670261133577305E-3</v>
      </c>
      <c r="GI270">
        <v>-9.19467254998099E-7</v>
      </c>
      <c r="GJ270">
        <v>-2.1372918425907501E-11</v>
      </c>
      <c r="GK270">
        <v>0.21331065453237499</v>
      </c>
      <c r="GL270">
        <v>0</v>
      </c>
      <c r="GM270">
        <v>0</v>
      </c>
      <c r="GN270">
        <v>0</v>
      </c>
      <c r="GO270">
        <v>-4</v>
      </c>
      <c r="GP270">
        <v>1866</v>
      </c>
      <c r="GQ270">
        <v>1</v>
      </c>
      <c r="GR270">
        <v>18</v>
      </c>
      <c r="GS270">
        <v>18813.7</v>
      </c>
      <c r="GT270">
        <v>30189.599999999999</v>
      </c>
      <c r="GU270">
        <v>0.50537100000000001</v>
      </c>
      <c r="GV270">
        <v>2.6672400000000001</v>
      </c>
      <c r="GW270">
        <v>2.2485400000000002</v>
      </c>
      <c r="GX270">
        <v>2.7282700000000002</v>
      </c>
      <c r="GY270">
        <v>1.9958499999999999</v>
      </c>
      <c r="GZ270">
        <v>2.34985</v>
      </c>
      <c r="HA270">
        <v>39.692</v>
      </c>
      <c r="HB270">
        <v>15.2791</v>
      </c>
      <c r="HC270">
        <v>18</v>
      </c>
      <c r="HD270">
        <v>497.23700000000002</v>
      </c>
      <c r="HE270">
        <v>627.26099999999997</v>
      </c>
      <c r="HF270">
        <v>18.275400000000001</v>
      </c>
      <c r="HG270">
        <v>28.103899999999999</v>
      </c>
      <c r="HH270">
        <v>30.000900000000001</v>
      </c>
      <c r="HI270">
        <v>27.933900000000001</v>
      </c>
      <c r="HJ270">
        <v>27.8459</v>
      </c>
      <c r="HK270">
        <v>10.0791</v>
      </c>
      <c r="HL270">
        <v>36.97</v>
      </c>
      <c r="HM270">
        <v>0</v>
      </c>
      <c r="HN270">
        <v>18.255800000000001</v>
      </c>
      <c r="HO270">
        <v>97.212199999999996</v>
      </c>
      <c r="HP270">
        <v>20.1493</v>
      </c>
      <c r="HQ270">
        <v>102.458</v>
      </c>
      <c r="HR270">
        <v>103.444</v>
      </c>
    </row>
    <row r="271" spans="1:226" x14ac:dyDescent="0.2">
      <c r="A271">
        <v>255</v>
      </c>
      <c r="B271">
        <v>1657210595</v>
      </c>
      <c r="C271">
        <v>3990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1657210587.2321401</v>
      </c>
      <c r="J271">
        <f t="shared" si="102"/>
        <v>4.621575862737723E-4</v>
      </c>
      <c r="K271">
        <f t="shared" si="103"/>
        <v>0.46215758627377229</v>
      </c>
      <c r="L271">
        <f t="shared" si="104"/>
        <v>2.3145640829621756</v>
      </c>
      <c r="M271">
        <f t="shared" si="105"/>
        <v>152.108928571429</v>
      </c>
      <c r="N271">
        <f t="shared" si="106"/>
        <v>-66.591303389305367</v>
      </c>
      <c r="O271">
        <f t="shared" si="107"/>
        <v>-4.9703736927555964</v>
      </c>
      <c r="P271">
        <f t="shared" si="108"/>
        <v>11.353407705278395</v>
      </c>
      <c r="Q271">
        <f t="shared" si="109"/>
        <v>1.7134731254260287E-2</v>
      </c>
      <c r="R271">
        <f t="shared" si="110"/>
        <v>2.4447487876019078</v>
      </c>
      <c r="S271">
        <f t="shared" si="111"/>
        <v>1.7068291850158613E-2</v>
      </c>
      <c r="T271">
        <f t="shared" si="112"/>
        <v>1.0673630163320083E-2</v>
      </c>
      <c r="U271">
        <f t="shared" si="113"/>
        <v>321.51508800000073</v>
      </c>
      <c r="V271">
        <f t="shared" si="114"/>
        <v>26.599455555270488</v>
      </c>
      <c r="W271">
        <f t="shared" si="115"/>
        <v>26.599455555270488</v>
      </c>
      <c r="X271">
        <f t="shared" si="116"/>
        <v>3.4958196439821965</v>
      </c>
      <c r="Y271">
        <f t="shared" si="117"/>
        <v>50.011117656006078</v>
      </c>
      <c r="Z271">
        <f t="shared" si="118"/>
        <v>1.5430134233125772</v>
      </c>
      <c r="AA271">
        <f t="shared" si="119"/>
        <v>3.0853408114690861</v>
      </c>
      <c r="AB271">
        <f t="shared" si="120"/>
        <v>1.9528062206696193</v>
      </c>
      <c r="AC271">
        <f t="shared" si="121"/>
        <v>-20.381149554673357</v>
      </c>
      <c r="AD271">
        <f t="shared" si="122"/>
        <v>-277.2659420194347</v>
      </c>
      <c r="AE271">
        <f t="shared" si="123"/>
        <v>-24.122356750734877</v>
      </c>
      <c r="AF271">
        <f t="shared" si="124"/>
        <v>-0.25436032484219595</v>
      </c>
      <c r="AG271">
        <f t="shared" si="125"/>
        <v>-15.892302641779997</v>
      </c>
      <c r="AH271">
        <f t="shared" si="126"/>
        <v>0.45992440702020415</v>
      </c>
      <c r="AI271">
        <f t="shared" si="127"/>
        <v>2.3145640829621756</v>
      </c>
      <c r="AJ271">
        <v>120.033991903106</v>
      </c>
      <c r="AK271">
        <v>130.82284848484801</v>
      </c>
      <c r="AL271">
        <v>-3.3957029886361898</v>
      </c>
      <c r="AM271">
        <v>66.545660488051297</v>
      </c>
      <c r="AN271">
        <f t="shared" si="128"/>
        <v>0.46215758627377229</v>
      </c>
      <c r="AO271">
        <v>20.121353648443701</v>
      </c>
      <c r="AP271">
        <v>20.665668484848499</v>
      </c>
      <c r="AQ271">
        <v>-2.5093233198305101E-4</v>
      </c>
      <c r="AR271">
        <v>77.479001951795894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39761.15627812899</v>
      </c>
      <c r="AX271">
        <f t="shared" si="132"/>
        <v>1999.9942857142901</v>
      </c>
      <c r="AY271">
        <f t="shared" si="133"/>
        <v>1681.1952000000038</v>
      </c>
      <c r="AZ271">
        <f t="shared" si="134"/>
        <v>0.84060000171429061</v>
      </c>
      <c r="BA271">
        <f t="shared" si="135"/>
        <v>0.16075800330858089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1657210587.2321401</v>
      </c>
      <c r="BH271">
        <v>152.108928571429</v>
      </c>
      <c r="BI271">
        <v>133.12160714285699</v>
      </c>
      <c r="BJ271">
        <v>20.672746428571401</v>
      </c>
      <c r="BK271">
        <v>20.132232142857099</v>
      </c>
      <c r="BL271">
        <v>145.38135714285701</v>
      </c>
      <c r="BM271">
        <v>20.4594428571429</v>
      </c>
      <c r="BN271">
        <v>499.986607142857</v>
      </c>
      <c r="BO271">
        <v>74.594464285714295</v>
      </c>
      <c r="BP271">
        <v>4.5517810714285699E-2</v>
      </c>
      <c r="BQ271">
        <v>24.495789285714299</v>
      </c>
      <c r="BR271">
        <v>25.016774999999999</v>
      </c>
      <c r="BS271">
        <v>999.9</v>
      </c>
      <c r="BT271">
        <v>0</v>
      </c>
      <c r="BU271">
        <v>0</v>
      </c>
      <c r="BV271">
        <v>9996.25</v>
      </c>
      <c r="BW271">
        <v>0</v>
      </c>
      <c r="BX271">
        <v>1663.63571428571</v>
      </c>
      <c r="BY271">
        <v>18.987275</v>
      </c>
      <c r="BZ271">
        <v>155.31985714285699</v>
      </c>
      <c r="CA271">
        <v>135.85682142857101</v>
      </c>
      <c r="CB271">
        <v>0.54051067857142898</v>
      </c>
      <c r="CC271">
        <v>133.12160714285699</v>
      </c>
      <c r="CD271">
        <v>20.132232142857099</v>
      </c>
      <c r="CE271">
        <v>1.5420725</v>
      </c>
      <c r="CF271">
        <v>1.5017535714285699</v>
      </c>
      <c r="CG271">
        <v>13.391825000000001</v>
      </c>
      <c r="CH271">
        <v>12.986017857142899</v>
      </c>
      <c r="CI271">
        <v>1999.9942857142901</v>
      </c>
      <c r="CJ271">
        <v>0.98000010714285701</v>
      </c>
      <c r="CK271">
        <v>2.0000085714285701E-2</v>
      </c>
      <c r="CL271">
        <v>0</v>
      </c>
      <c r="CM271">
        <v>2.3161285714285702</v>
      </c>
      <c r="CN271">
        <v>0</v>
      </c>
      <c r="CO271">
        <v>6746.2567857142903</v>
      </c>
      <c r="CP271">
        <v>17300.1107142857</v>
      </c>
      <c r="CQ271">
        <v>38.375</v>
      </c>
      <c r="CR271">
        <v>39.517714285714298</v>
      </c>
      <c r="CS271">
        <v>38.272142857142903</v>
      </c>
      <c r="CT271">
        <v>38.061999999999998</v>
      </c>
      <c r="CU271">
        <v>37.754428571428598</v>
      </c>
      <c r="CV271">
        <v>1959.9942857142901</v>
      </c>
      <c r="CW271">
        <v>40</v>
      </c>
      <c r="CX271">
        <v>0</v>
      </c>
      <c r="CY271">
        <v>1657210573.8</v>
      </c>
      <c r="CZ271">
        <v>0</v>
      </c>
      <c r="DA271">
        <v>0</v>
      </c>
      <c r="DB271" t="s">
        <v>356</v>
      </c>
      <c r="DC271">
        <v>1656081770.5</v>
      </c>
      <c r="DD271">
        <v>1655399214.5999999</v>
      </c>
      <c r="DE271">
        <v>0</v>
      </c>
      <c r="DF271">
        <v>0.13400000000000001</v>
      </c>
      <c r="DG271">
        <v>-0.06</v>
      </c>
      <c r="DH271">
        <v>9.3309999999999995</v>
      </c>
      <c r="DI271">
        <v>0.51100000000000001</v>
      </c>
      <c r="DJ271">
        <v>421</v>
      </c>
      <c r="DK271">
        <v>25</v>
      </c>
      <c r="DL271">
        <v>1.93</v>
      </c>
      <c r="DM271">
        <v>0.15</v>
      </c>
      <c r="DN271">
        <v>18.864617073170699</v>
      </c>
      <c r="DO271">
        <v>2.41053240418116</v>
      </c>
      <c r="DP271">
        <v>0.32835725925964698</v>
      </c>
      <c r="DQ271">
        <v>0</v>
      </c>
      <c r="DR271">
        <v>0.53894304878048804</v>
      </c>
      <c r="DS271">
        <v>4.8842445993031801E-2</v>
      </c>
      <c r="DT271">
        <v>5.8821059069061E-3</v>
      </c>
      <c r="DU271">
        <v>1</v>
      </c>
      <c r="DV271">
        <v>1</v>
      </c>
      <c r="DW271">
        <v>2</v>
      </c>
      <c r="DX271" t="s">
        <v>357</v>
      </c>
      <c r="DY271">
        <v>2.97221</v>
      </c>
      <c r="DZ271">
        <v>2.6993200000000002</v>
      </c>
      <c r="EA271">
        <v>2.56364E-2</v>
      </c>
      <c r="EB271">
        <v>2.316E-2</v>
      </c>
      <c r="EC271">
        <v>7.7398700000000001E-2</v>
      </c>
      <c r="ED271">
        <v>7.6430600000000001E-2</v>
      </c>
      <c r="EE271">
        <v>37980.300000000003</v>
      </c>
      <c r="EF271">
        <v>41737.800000000003</v>
      </c>
      <c r="EG271">
        <v>35335</v>
      </c>
      <c r="EH271">
        <v>38762.300000000003</v>
      </c>
      <c r="EI271">
        <v>46233.3</v>
      </c>
      <c r="EJ271">
        <v>51666.3</v>
      </c>
      <c r="EK271">
        <v>55228.800000000003</v>
      </c>
      <c r="EL271">
        <v>62128</v>
      </c>
      <c r="EM271">
        <v>1.9621999999999999</v>
      </c>
      <c r="EN271">
        <v>2.1494</v>
      </c>
      <c r="EO271">
        <v>3.64482E-2</v>
      </c>
      <c r="EP271">
        <v>0</v>
      </c>
      <c r="EQ271">
        <v>24.420500000000001</v>
      </c>
      <c r="ER271">
        <v>999.9</v>
      </c>
      <c r="ES271">
        <v>42.131999999999998</v>
      </c>
      <c r="ET271">
        <v>35.691000000000003</v>
      </c>
      <c r="EU271">
        <v>33.145800000000001</v>
      </c>
      <c r="EV271">
        <v>53.647199999999998</v>
      </c>
      <c r="EW271">
        <v>36.951099999999997</v>
      </c>
      <c r="EX271">
        <v>2</v>
      </c>
      <c r="EY271">
        <v>8.6727600000000002E-2</v>
      </c>
      <c r="EZ271">
        <v>3.5510000000000002</v>
      </c>
      <c r="FA271">
        <v>20.110099999999999</v>
      </c>
      <c r="FB271">
        <v>5.1993200000000002</v>
      </c>
      <c r="FC271">
        <v>12.0099</v>
      </c>
      <c r="FD271">
        <v>4.9756</v>
      </c>
      <c r="FE271">
        <v>3.294</v>
      </c>
      <c r="FF271">
        <v>9999</v>
      </c>
      <c r="FG271">
        <v>9999</v>
      </c>
      <c r="FH271">
        <v>9999</v>
      </c>
      <c r="FI271">
        <v>557.1</v>
      </c>
      <c r="FJ271">
        <v>1.8632500000000001</v>
      </c>
      <c r="FK271">
        <v>1.86795</v>
      </c>
      <c r="FL271">
        <v>1.86768</v>
      </c>
      <c r="FM271">
        <v>1.8689</v>
      </c>
      <c r="FN271">
        <v>1.8696600000000001</v>
      </c>
      <c r="FO271">
        <v>1.8656900000000001</v>
      </c>
      <c r="FP271">
        <v>1.86676</v>
      </c>
      <c r="FQ271">
        <v>1.8681300000000001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6.4909999999999997</v>
      </c>
      <c r="GF271">
        <v>0.21329999999999999</v>
      </c>
      <c r="GG271">
        <v>5.3564593647505196</v>
      </c>
      <c r="GH271">
        <v>9.5670261133577305E-3</v>
      </c>
      <c r="GI271">
        <v>-9.19467254998099E-7</v>
      </c>
      <c r="GJ271">
        <v>-2.1372918425907501E-11</v>
      </c>
      <c r="GK271">
        <v>0.21331065453237499</v>
      </c>
      <c r="GL271">
        <v>0</v>
      </c>
      <c r="GM271">
        <v>0</v>
      </c>
      <c r="GN271">
        <v>0</v>
      </c>
      <c r="GO271">
        <v>-4</v>
      </c>
      <c r="GP271">
        <v>1866</v>
      </c>
      <c r="GQ271">
        <v>1</v>
      </c>
      <c r="GR271">
        <v>18</v>
      </c>
      <c r="GS271">
        <v>18813.7</v>
      </c>
      <c r="GT271">
        <v>30189.7</v>
      </c>
      <c r="GU271">
        <v>0.45043899999999998</v>
      </c>
      <c r="GV271">
        <v>2.67578</v>
      </c>
      <c r="GW271">
        <v>2.2485400000000002</v>
      </c>
      <c r="GX271">
        <v>2.7294900000000002</v>
      </c>
      <c r="GY271">
        <v>1.9958499999999999</v>
      </c>
      <c r="GZ271">
        <v>2.3754900000000001</v>
      </c>
      <c r="HA271">
        <v>39.692</v>
      </c>
      <c r="HB271">
        <v>15.270300000000001</v>
      </c>
      <c r="HC271">
        <v>18</v>
      </c>
      <c r="HD271">
        <v>497.06799999999998</v>
      </c>
      <c r="HE271">
        <v>626.75900000000001</v>
      </c>
      <c r="HF271">
        <v>18.250499999999999</v>
      </c>
      <c r="HG271">
        <v>28.114899999999999</v>
      </c>
      <c r="HH271">
        <v>30.000800000000002</v>
      </c>
      <c r="HI271">
        <v>27.944299999999998</v>
      </c>
      <c r="HJ271">
        <v>27.857199999999999</v>
      </c>
      <c r="HK271">
        <v>8.9486600000000003</v>
      </c>
      <c r="HL271">
        <v>36.97</v>
      </c>
      <c r="HM271">
        <v>0</v>
      </c>
      <c r="HN271">
        <v>18.241499999999998</v>
      </c>
      <c r="HO271">
        <v>83.787999999999997</v>
      </c>
      <c r="HP271">
        <v>20.1493</v>
      </c>
      <c r="HQ271">
        <v>102.455</v>
      </c>
      <c r="HR271">
        <v>103.44199999999999</v>
      </c>
    </row>
    <row r="272" spans="1:226" x14ac:dyDescent="0.2">
      <c r="A272">
        <v>256</v>
      </c>
      <c r="B272">
        <v>1657210600</v>
      </c>
      <c r="C272">
        <v>3995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1657210592.5185201</v>
      </c>
      <c r="J272">
        <f t="shared" si="102"/>
        <v>4.5708774247618422E-4</v>
      </c>
      <c r="K272">
        <f t="shared" si="103"/>
        <v>0.45708774247618422</v>
      </c>
      <c r="L272">
        <f t="shared" si="104"/>
        <v>2.1437188456527552</v>
      </c>
      <c r="M272">
        <f t="shared" si="105"/>
        <v>134.664814814815</v>
      </c>
      <c r="N272">
        <f t="shared" si="106"/>
        <v>-69.874984530052302</v>
      </c>
      <c r="O272">
        <f t="shared" si="107"/>
        <v>-5.2154181101320232</v>
      </c>
      <c r="P272">
        <f t="shared" si="108"/>
        <v>10.051283999650792</v>
      </c>
      <c r="Q272">
        <f t="shared" si="109"/>
        <v>1.694059004989994E-2</v>
      </c>
      <c r="R272">
        <f t="shared" si="110"/>
        <v>2.444341602461058</v>
      </c>
      <c r="S272">
        <f t="shared" si="111"/>
        <v>1.6875633815734419E-2</v>
      </c>
      <c r="T272">
        <f t="shared" si="112"/>
        <v>1.0553086348948056E-2</v>
      </c>
      <c r="U272">
        <f t="shared" si="113"/>
        <v>321.51493599999947</v>
      </c>
      <c r="V272">
        <f t="shared" si="114"/>
        <v>26.59963064981412</v>
      </c>
      <c r="W272">
        <f t="shared" si="115"/>
        <v>26.59963064981412</v>
      </c>
      <c r="X272">
        <f t="shared" si="116"/>
        <v>3.4958557019439653</v>
      </c>
      <c r="Y272">
        <f t="shared" si="117"/>
        <v>49.997463186085319</v>
      </c>
      <c r="Z272">
        <f t="shared" si="118"/>
        <v>1.5424341410956568</v>
      </c>
      <c r="AA272">
        <f t="shared" si="119"/>
        <v>3.0850248048683557</v>
      </c>
      <c r="AB272">
        <f t="shared" si="120"/>
        <v>1.9534215608483085</v>
      </c>
      <c r="AC272">
        <f t="shared" si="121"/>
        <v>-20.157569443199723</v>
      </c>
      <c r="AD272">
        <f t="shared" si="122"/>
        <v>-277.46837722783164</v>
      </c>
      <c r="AE272">
        <f t="shared" si="123"/>
        <v>-24.143804238411668</v>
      </c>
      <c r="AF272">
        <f t="shared" si="124"/>
        <v>-0.25481490944360985</v>
      </c>
      <c r="AG272">
        <f t="shared" si="125"/>
        <v>-15.971817013545634</v>
      </c>
      <c r="AH272">
        <f t="shared" si="126"/>
        <v>0.4631431684017473</v>
      </c>
      <c r="AI272">
        <f t="shared" si="127"/>
        <v>2.1437188456527552</v>
      </c>
      <c r="AJ272">
        <v>103.21816736626501</v>
      </c>
      <c r="AK272">
        <v>114.01847272727299</v>
      </c>
      <c r="AL272">
        <v>-3.3464928728242702</v>
      </c>
      <c r="AM272">
        <v>66.545660488051297</v>
      </c>
      <c r="AN272">
        <f t="shared" si="128"/>
        <v>0.45708774247618422</v>
      </c>
      <c r="AO272">
        <v>20.1141574206675</v>
      </c>
      <c r="AP272">
        <v>20.651781818181799</v>
      </c>
      <c r="AQ272">
        <v>-9.5952212455954798E-5</v>
      </c>
      <c r="AR272">
        <v>77.479001951795894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39751.248388046406</v>
      </c>
      <c r="AX272">
        <f t="shared" si="132"/>
        <v>1999.9933333333299</v>
      </c>
      <c r="AY272">
        <f t="shared" si="133"/>
        <v>1681.1943999999974</v>
      </c>
      <c r="AZ272">
        <f t="shared" si="134"/>
        <v>0.84060000200000673</v>
      </c>
      <c r="BA272">
        <f t="shared" si="135"/>
        <v>0.16075800386001288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1657210592.5185201</v>
      </c>
      <c r="BH272">
        <v>134.664814814815</v>
      </c>
      <c r="BI272">
        <v>115.57352962963</v>
      </c>
      <c r="BJ272">
        <v>20.6651814814815</v>
      </c>
      <c r="BK272">
        <v>20.120896296296301</v>
      </c>
      <c r="BL272">
        <v>128.09825925925901</v>
      </c>
      <c r="BM272">
        <v>20.451874074074102</v>
      </c>
      <c r="BN272">
        <v>500.00137037037001</v>
      </c>
      <c r="BO272">
        <v>74.593674074074102</v>
      </c>
      <c r="BP272">
        <v>4.5599840740740701E-2</v>
      </c>
      <c r="BQ272">
        <v>24.4940777777778</v>
      </c>
      <c r="BR272">
        <v>25.016929629629601</v>
      </c>
      <c r="BS272">
        <v>999.9</v>
      </c>
      <c r="BT272">
        <v>0</v>
      </c>
      <c r="BU272">
        <v>0</v>
      </c>
      <c r="BV272">
        <v>9993.7037037037007</v>
      </c>
      <c r="BW272">
        <v>0</v>
      </c>
      <c r="BX272">
        <v>1663.7055555555601</v>
      </c>
      <c r="BY272">
        <v>19.091337037037</v>
      </c>
      <c r="BZ272">
        <v>137.50659259259299</v>
      </c>
      <c r="CA272">
        <v>117.946788888889</v>
      </c>
      <c r="CB272">
        <v>0.54429574074074105</v>
      </c>
      <c r="CC272">
        <v>115.57352962963</v>
      </c>
      <c r="CD272">
        <v>20.120896296296301</v>
      </c>
      <c r="CE272">
        <v>1.54149148148148</v>
      </c>
      <c r="CF272">
        <v>1.5008907407407399</v>
      </c>
      <c r="CG272">
        <v>13.3860481481482</v>
      </c>
      <c r="CH272">
        <v>12.977233333333301</v>
      </c>
      <c r="CI272">
        <v>1999.9933333333299</v>
      </c>
      <c r="CJ272">
        <v>0.98000011111111096</v>
      </c>
      <c r="CK272">
        <v>2.00000814814815E-2</v>
      </c>
      <c r="CL272">
        <v>0</v>
      </c>
      <c r="CM272">
        <v>2.2905222222222199</v>
      </c>
      <c r="CN272">
        <v>0</v>
      </c>
      <c r="CO272">
        <v>6749.4722222222199</v>
      </c>
      <c r="CP272">
        <v>17300.107407407399</v>
      </c>
      <c r="CQ272">
        <v>38.375</v>
      </c>
      <c r="CR272">
        <v>39.518370370370398</v>
      </c>
      <c r="CS272">
        <v>38.263777777777797</v>
      </c>
      <c r="CT272">
        <v>38.061999999999998</v>
      </c>
      <c r="CU272">
        <v>37.759185185185203</v>
      </c>
      <c r="CV272">
        <v>1959.9933333333299</v>
      </c>
      <c r="CW272">
        <v>40</v>
      </c>
      <c r="CX272">
        <v>0</v>
      </c>
      <c r="CY272">
        <v>1657210579.2</v>
      </c>
      <c r="CZ272">
        <v>0</v>
      </c>
      <c r="DA272">
        <v>0</v>
      </c>
      <c r="DB272" t="s">
        <v>356</v>
      </c>
      <c r="DC272">
        <v>1656081770.5</v>
      </c>
      <c r="DD272">
        <v>1655399214.5999999</v>
      </c>
      <c r="DE272">
        <v>0</v>
      </c>
      <c r="DF272">
        <v>0.13400000000000001</v>
      </c>
      <c r="DG272">
        <v>-0.06</v>
      </c>
      <c r="DH272">
        <v>9.3309999999999995</v>
      </c>
      <c r="DI272">
        <v>0.51100000000000001</v>
      </c>
      <c r="DJ272">
        <v>421</v>
      </c>
      <c r="DK272">
        <v>25</v>
      </c>
      <c r="DL272">
        <v>1.93</v>
      </c>
      <c r="DM272">
        <v>0.15</v>
      </c>
      <c r="DN272">
        <v>18.990439024390199</v>
      </c>
      <c r="DO272">
        <v>1.8571358885017499</v>
      </c>
      <c r="DP272">
        <v>0.31856938431594201</v>
      </c>
      <c r="DQ272">
        <v>0</v>
      </c>
      <c r="DR272">
        <v>0.54130800000000001</v>
      </c>
      <c r="DS272">
        <v>4.7263066202092301E-2</v>
      </c>
      <c r="DT272">
        <v>5.7918988461386801E-3</v>
      </c>
      <c r="DU272">
        <v>1</v>
      </c>
      <c r="DV272">
        <v>1</v>
      </c>
      <c r="DW272">
        <v>2</v>
      </c>
      <c r="DX272" t="s">
        <v>357</v>
      </c>
      <c r="DY272">
        <v>2.9710100000000002</v>
      </c>
      <c r="DZ272">
        <v>2.6989800000000002</v>
      </c>
      <c r="EA272">
        <v>2.23182E-2</v>
      </c>
      <c r="EB272">
        <v>1.9689100000000001E-2</v>
      </c>
      <c r="EC272">
        <v>7.73789E-2</v>
      </c>
      <c r="ED272">
        <v>7.6409099999999994E-2</v>
      </c>
      <c r="EE272">
        <v>38108.300000000003</v>
      </c>
      <c r="EF272">
        <v>41885.9</v>
      </c>
      <c r="EG272">
        <v>35333.9</v>
      </c>
      <c r="EH272">
        <v>38762.199999999997</v>
      </c>
      <c r="EI272">
        <v>46233.599999999999</v>
      </c>
      <c r="EJ272">
        <v>51667.5</v>
      </c>
      <c r="EK272">
        <v>55228</v>
      </c>
      <c r="EL272">
        <v>62128.1</v>
      </c>
      <c r="EM272">
        <v>1.9608000000000001</v>
      </c>
      <c r="EN272">
        <v>2.1497999999999999</v>
      </c>
      <c r="EO272">
        <v>3.5852200000000001E-2</v>
      </c>
      <c r="EP272">
        <v>0</v>
      </c>
      <c r="EQ272">
        <v>24.426200000000001</v>
      </c>
      <c r="ER272">
        <v>999.9</v>
      </c>
      <c r="ES272">
        <v>42.106999999999999</v>
      </c>
      <c r="ET272">
        <v>35.710999999999999</v>
      </c>
      <c r="EU272">
        <v>33.161099999999998</v>
      </c>
      <c r="EV272">
        <v>53.927199999999999</v>
      </c>
      <c r="EW272">
        <v>37.035299999999999</v>
      </c>
      <c r="EX272">
        <v>2</v>
      </c>
      <c r="EY272">
        <v>8.7886199999999998E-2</v>
      </c>
      <c r="EZ272">
        <v>3.5794100000000002</v>
      </c>
      <c r="FA272">
        <v>20.108699999999999</v>
      </c>
      <c r="FB272">
        <v>5.1945300000000003</v>
      </c>
      <c r="FC272">
        <v>12.0099</v>
      </c>
      <c r="FD272">
        <v>4.9756</v>
      </c>
      <c r="FE272">
        <v>3.294</v>
      </c>
      <c r="FF272">
        <v>9999</v>
      </c>
      <c r="FG272">
        <v>9999</v>
      </c>
      <c r="FH272">
        <v>9999</v>
      </c>
      <c r="FI272">
        <v>557.1</v>
      </c>
      <c r="FJ272">
        <v>1.8632500000000001</v>
      </c>
      <c r="FK272">
        <v>1.86798</v>
      </c>
      <c r="FL272">
        <v>1.86768</v>
      </c>
      <c r="FM272">
        <v>1.8689</v>
      </c>
      <c r="FN272">
        <v>1.8696600000000001</v>
      </c>
      <c r="FO272">
        <v>1.8656900000000001</v>
      </c>
      <c r="FP272">
        <v>1.86676</v>
      </c>
      <c r="FQ272">
        <v>1.8681300000000001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6.3380000000000001</v>
      </c>
      <c r="GF272">
        <v>0.21329999999999999</v>
      </c>
      <c r="GG272">
        <v>5.3564593647505196</v>
      </c>
      <c r="GH272">
        <v>9.5670261133577305E-3</v>
      </c>
      <c r="GI272">
        <v>-9.19467254998099E-7</v>
      </c>
      <c r="GJ272">
        <v>-2.1372918425907501E-11</v>
      </c>
      <c r="GK272">
        <v>0.21331065453237499</v>
      </c>
      <c r="GL272">
        <v>0</v>
      </c>
      <c r="GM272">
        <v>0</v>
      </c>
      <c r="GN272">
        <v>0</v>
      </c>
      <c r="GO272">
        <v>-4</v>
      </c>
      <c r="GP272">
        <v>1866</v>
      </c>
      <c r="GQ272">
        <v>1</v>
      </c>
      <c r="GR272">
        <v>18</v>
      </c>
      <c r="GS272">
        <v>18813.8</v>
      </c>
      <c r="GT272">
        <v>30189.8</v>
      </c>
      <c r="GU272">
        <v>0.401611</v>
      </c>
      <c r="GV272">
        <v>2.67822</v>
      </c>
      <c r="GW272">
        <v>2.2485400000000002</v>
      </c>
      <c r="GX272">
        <v>2.7294900000000002</v>
      </c>
      <c r="GY272">
        <v>1.9958499999999999</v>
      </c>
      <c r="GZ272">
        <v>2.32666</v>
      </c>
      <c r="HA272">
        <v>39.717100000000002</v>
      </c>
      <c r="HB272">
        <v>15.270300000000001</v>
      </c>
      <c r="HC272">
        <v>18</v>
      </c>
      <c r="HD272">
        <v>496.24799999999999</v>
      </c>
      <c r="HE272">
        <v>627.18200000000002</v>
      </c>
      <c r="HF272">
        <v>18.232500000000002</v>
      </c>
      <c r="HG272">
        <v>28.124500000000001</v>
      </c>
      <c r="HH272">
        <v>30.001000000000001</v>
      </c>
      <c r="HI272">
        <v>27.956199999999999</v>
      </c>
      <c r="HJ272">
        <v>27.866599999999998</v>
      </c>
      <c r="HK272">
        <v>7.9293100000000001</v>
      </c>
      <c r="HL272">
        <v>36.97</v>
      </c>
      <c r="HM272">
        <v>0</v>
      </c>
      <c r="HN272">
        <v>18.223400000000002</v>
      </c>
      <c r="HO272">
        <v>63.6648</v>
      </c>
      <c r="HP272">
        <v>20.1493</v>
      </c>
      <c r="HQ272">
        <v>102.453</v>
      </c>
      <c r="HR272">
        <v>103.44199999999999</v>
      </c>
    </row>
    <row r="273" spans="1:226" x14ac:dyDescent="0.2">
      <c r="A273">
        <v>257</v>
      </c>
      <c r="B273">
        <v>1657210605</v>
      </c>
      <c r="C273">
        <v>4000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1657210597.2321401</v>
      </c>
      <c r="J273">
        <f t="shared" ref="J273:J336" si="136">(K273)/1000</f>
        <v>4.6068975029050818E-4</v>
      </c>
      <c r="K273">
        <f t="shared" ref="K273:K336" si="137">IF(BF273, AN273, AH273)</f>
        <v>0.46068975029050818</v>
      </c>
      <c r="L273">
        <f t="shared" ref="L273:L336" si="138">IF(BF273, AI273, AG273)</f>
        <v>2.1144185587518805</v>
      </c>
      <c r="M273">
        <f t="shared" ref="M273:M336" si="139">BH273 - IF(AU273&gt;1, L273*BB273*100/(AW273*BV273), 0)</f>
        <v>119.140546428571</v>
      </c>
      <c r="N273">
        <f t="shared" ref="N273:N336" si="140">((T273-J273/2)*M273-L273)/(T273+J273/2)</f>
        <v>-80.524431125647794</v>
      </c>
      <c r="O273">
        <f t="shared" ref="O273:O336" si="141">N273*(BO273+BP273)/1000</f>
        <v>-6.0102310135155328</v>
      </c>
      <c r="P273">
        <f t="shared" ref="P273:P336" si="142">(BH273 - IF(AU273&gt;1, L273*BB273*100/(AW273*BV273), 0))*(BO273+BP273)/1000</f>
        <v>8.8924838971524522</v>
      </c>
      <c r="Q273">
        <f t="shared" ref="Q273:Q336" si="143">2/((1/S273-1/R273)+SIGN(S273)*SQRT((1/S273-1/R273)*(1/S273-1/R273) + 4*BC273/((BC273+1)*(BC273+1))*(2*1/S273*1/R273-1/R273*1/R273)))</f>
        <v>1.7071512046780795E-2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2.4448854213327942</v>
      </c>
      <c r="S273">
        <f t="shared" ref="S273:S336" si="145">J273*(1000-(1000*0.61365*EXP(17.502*W273/(240.97+W273))/(BO273+BP273)+BJ273)/2)/(1000*0.61365*EXP(17.502*W273/(240.97+W273))/(BO273+BP273)-BJ273)</f>
        <v>1.7005564651185422E-2</v>
      </c>
      <c r="T273">
        <f t="shared" ref="T273:T336" si="146">1/((BC273+1)/(Q273/1.6)+1/(R273/1.37)) + BC273/((BC273+1)/(Q273/1.6) + BC273/(R273/1.37))</f>
        <v>1.0634381697878606E-2</v>
      </c>
      <c r="U273">
        <f t="shared" ref="U273:U336" si="147">(AX273*BA273)</f>
        <v>321.51577199999974</v>
      </c>
      <c r="V273">
        <f t="shared" ref="V273:V336" si="148">(BQ273+(U273+2*0.95*0.0000000567*(((BQ273+$B$7)+273)^4-(BQ273+273)^4)-44100*J273)/(1.84*29.3*R273+8*0.95*0.0000000567*(BQ273+273)^3))</f>
        <v>26.598698984992321</v>
      </c>
      <c r="W273">
        <f t="shared" ref="W273:W336" si="149">($C$7*BR273+$D$7*BS273+$E$7*V273)</f>
        <v>26.598698984992321</v>
      </c>
      <c r="X273">
        <f t="shared" ref="X273:X336" si="150">0.61365*EXP(17.502*W273/(240.97+W273))</f>
        <v>3.4956638439898975</v>
      </c>
      <c r="Y273">
        <f t="shared" ref="Y273:Y336" si="151">(Z273/AA273*100)</f>
        <v>49.978332187743355</v>
      </c>
      <c r="Z273">
        <f t="shared" ref="Z273:Z336" si="152">BJ273*(BO273+BP273)/1000</f>
        <v>1.5418997131428545</v>
      </c>
      <c r="AA273">
        <f t="shared" ref="AA273:AA336" si="153">0.61365*EXP(17.502*BQ273/(240.97+BQ273))</f>
        <v>3.0851363894071455</v>
      </c>
      <c r="AB273">
        <f t="shared" ref="AB273:AB336" si="154">(X273-BJ273*(BO273+BP273)/1000)</f>
        <v>1.953764130847043</v>
      </c>
      <c r="AC273">
        <f t="shared" ref="AC273:AC336" si="155">(-J273*44100)</f>
        <v>-20.316417987811413</v>
      </c>
      <c r="AD273">
        <f t="shared" ref="AD273:AD336" si="156">2*29.3*R273*0.92*(BQ273-W273)</f>
        <v>-277.32764654393873</v>
      </c>
      <c r="AE273">
        <f t="shared" ref="AE273:AE336" si="157">2*0.95*0.0000000567*(((BQ273+$B$7)+273)^4-(W273+273)^4)</f>
        <v>-24.126150887892468</v>
      </c>
      <c r="AF273">
        <f t="shared" ref="AF273:AF336" si="158">U273+AE273+AC273+AD273</f>
        <v>-0.25444341964288242</v>
      </c>
      <c r="AG273">
        <f t="shared" ref="AG273:AG336" si="159">BN273*AU273*(BI273-BH273*(1000-AU273*BK273)/(1000-AU273*BJ273))/(100*BB273)</f>
        <v>-16.163483016845841</v>
      </c>
      <c r="AH273">
        <f t="shared" ref="AH273:AH336" si="160">1000*BN273*AU273*(BJ273-BK273)/(100*BB273*(1000-AU273*BJ273))</f>
        <v>0.46554976699765327</v>
      </c>
      <c r="AI273">
        <f t="shared" ref="AI273:AI336" si="161">(AJ273 - AK273 - BO273*1000/(8.314*(BQ273+273.15)) * AM273/BN273 * AL273) * BN273/(100*BB273) * (1000 - BK273)/1000</f>
        <v>2.1144185587518805</v>
      </c>
      <c r="AJ273">
        <v>86.123748549669102</v>
      </c>
      <c r="AK273">
        <v>97.144783636363599</v>
      </c>
      <c r="AL273">
        <v>-3.39266345665858</v>
      </c>
      <c r="AM273">
        <v>66.545660488051297</v>
      </c>
      <c r="AN273">
        <f t="shared" ref="AN273:AN336" si="162">(AP273 - AO273 + BO273*1000/(8.314*(BQ273+273.15)) * AR273/BN273 * AQ273) * BN273/(100*BB273) * 1000/(1000 - AP273)</f>
        <v>0.46068975029050818</v>
      </c>
      <c r="AO273">
        <v>20.104578239941301</v>
      </c>
      <c r="AP273">
        <v>20.646935151515098</v>
      </c>
      <c r="AQ273">
        <v>-2.0520853744089199E-4</v>
      </c>
      <c r="AR273">
        <v>77.479001951795894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39764.670549208975</v>
      </c>
      <c r="AX273">
        <f t="shared" ref="AX273:AX336" si="166">$B$11*BW273+$C$11*BX273+$F$11*CI273*(1-CL273)</f>
        <v>1999.9985714285699</v>
      </c>
      <c r="AY273">
        <f t="shared" ref="AY273:AY336" si="167">AX273*AZ273</f>
        <v>1681.1987999999988</v>
      </c>
      <c r="AZ273">
        <f t="shared" ref="AZ273:AZ336" si="168">($B$11*$D$9+$C$11*$D$9+$F$11*((CV273+CN273)/MAX(CV273+CN273+CW273, 0.1)*$I$9+CW273/MAX(CV273+CN273+CW273, 0.1)*$J$9))/($B$11+$C$11+$F$11)</f>
        <v>0.84060000042857175</v>
      </c>
      <c r="BA273">
        <f t="shared" ref="BA273:BA336" si="169">($B$11*$K$9+$C$11*$K$9+$F$11*((CV273+CN273)/MAX(CV273+CN273+CW273, 0.1)*$P$9+CW273/MAX(CV273+CN273+CW273, 0.1)*$Q$9))/($B$11+$C$11+$F$11)</f>
        <v>0.16075800082714345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1657210597.2321401</v>
      </c>
      <c r="BH273">
        <v>119.140546428571</v>
      </c>
      <c r="BI273">
        <v>99.811464285714294</v>
      </c>
      <c r="BJ273">
        <v>20.658207142857101</v>
      </c>
      <c r="BK273">
        <v>20.1111035714286</v>
      </c>
      <c r="BL273">
        <v>112.717714285714</v>
      </c>
      <c r="BM273">
        <v>20.4448928571429</v>
      </c>
      <c r="BN273">
        <v>500.01392857142901</v>
      </c>
      <c r="BO273">
        <v>74.5931107142857</v>
      </c>
      <c r="BP273">
        <v>4.5491875000000001E-2</v>
      </c>
      <c r="BQ273">
        <v>24.494682142857101</v>
      </c>
      <c r="BR273">
        <v>25.0158535714286</v>
      </c>
      <c r="BS273">
        <v>999.9</v>
      </c>
      <c r="BT273">
        <v>0</v>
      </c>
      <c r="BU273">
        <v>0</v>
      </c>
      <c r="BV273">
        <v>9997.3214285714294</v>
      </c>
      <c r="BW273">
        <v>0</v>
      </c>
      <c r="BX273">
        <v>1664.31321428571</v>
      </c>
      <c r="BY273">
        <v>19.329128571428601</v>
      </c>
      <c r="BZ273">
        <v>121.653925</v>
      </c>
      <c r="CA273">
        <v>101.860035714286</v>
      </c>
      <c r="CB273">
        <v>0.54711028571428599</v>
      </c>
      <c r="CC273">
        <v>99.811464285714294</v>
      </c>
      <c r="CD273">
        <v>20.1111035714286</v>
      </c>
      <c r="CE273">
        <v>1.54095928571429</v>
      </c>
      <c r="CF273">
        <v>1.5001500000000001</v>
      </c>
      <c r="CG273">
        <v>13.380757142857099</v>
      </c>
      <c r="CH273">
        <v>12.969682142857099</v>
      </c>
      <c r="CI273">
        <v>1999.9985714285699</v>
      </c>
      <c r="CJ273">
        <v>0.98000010714285701</v>
      </c>
      <c r="CK273">
        <v>2.0000085714285701E-2</v>
      </c>
      <c r="CL273">
        <v>0</v>
      </c>
      <c r="CM273">
        <v>2.3124964285714298</v>
      </c>
      <c r="CN273">
        <v>0</v>
      </c>
      <c r="CO273">
        <v>6752.5521428571401</v>
      </c>
      <c r="CP273">
        <v>17300.1392857143</v>
      </c>
      <c r="CQ273">
        <v>38.375</v>
      </c>
      <c r="CR273">
        <v>39.517714285714298</v>
      </c>
      <c r="CS273">
        <v>38.254428571428598</v>
      </c>
      <c r="CT273">
        <v>38.061999999999998</v>
      </c>
      <c r="CU273">
        <v>37.758857142857103</v>
      </c>
      <c r="CV273">
        <v>1959.9985714285699</v>
      </c>
      <c r="CW273">
        <v>40</v>
      </c>
      <c r="CX273">
        <v>0</v>
      </c>
      <c r="CY273">
        <v>1657210584</v>
      </c>
      <c r="CZ273">
        <v>0</v>
      </c>
      <c r="DA273">
        <v>0</v>
      </c>
      <c r="DB273" t="s">
        <v>356</v>
      </c>
      <c r="DC273">
        <v>1656081770.5</v>
      </c>
      <c r="DD273">
        <v>1655399214.5999999</v>
      </c>
      <c r="DE273">
        <v>0</v>
      </c>
      <c r="DF273">
        <v>0.13400000000000001</v>
      </c>
      <c r="DG273">
        <v>-0.06</v>
      </c>
      <c r="DH273">
        <v>9.3309999999999995</v>
      </c>
      <c r="DI273">
        <v>0.51100000000000001</v>
      </c>
      <c r="DJ273">
        <v>421</v>
      </c>
      <c r="DK273">
        <v>25</v>
      </c>
      <c r="DL273">
        <v>1.93</v>
      </c>
      <c r="DM273">
        <v>0.15</v>
      </c>
      <c r="DN273">
        <v>19.163107317073202</v>
      </c>
      <c r="DO273">
        <v>1.76492822299651</v>
      </c>
      <c r="DP273">
        <v>0.30976906220228001</v>
      </c>
      <c r="DQ273">
        <v>0</v>
      </c>
      <c r="DR273">
        <v>0.54415543902439001</v>
      </c>
      <c r="DS273">
        <v>3.6117365853657997E-2</v>
      </c>
      <c r="DT273">
        <v>4.9677083691984196E-3</v>
      </c>
      <c r="DU273">
        <v>1</v>
      </c>
      <c r="DV273">
        <v>1</v>
      </c>
      <c r="DW273">
        <v>2</v>
      </c>
      <c r="DX273" t="s">
        <v>357</v>
      </c>
      <c r="DY273">
        <v>2.9721000000000002</v>
      </c>
      <c r="DZ273">
        <v>2.6994699999999998</v>
      </c>
      <c r="EA273">
        <v>1.8909200000000001E-2</v>
      </c>
      <c r="EB273">
        <v>1.6199700000000001E-2</v>
      </c>
      <c r="EC273">
        <v>7.7355300000000002E-2</v>
      </c>
      <c r="ED273">
        <v>7.6383999999999994E-2</v>
      </c>
      <c r="EE273">
        <v>38241.199999999997</v>
      </c>
      <c r="EF273">
        <v>42034</v>
      </c>
      <c r="EG273">
        <v>35334.1</v>
      </c>
      <c r="EH273">
        <v>38761.5</v>
      </c>
      <c r="EI273">
        <v>46235</v>
      </c>
      <c r="EJ273">
        <v>51668.1</v>
      </c>
      <c r="EK273">
        <v>55228.5</v>
      </c>
      <c r="EL273">
        <v>62127.199999999997</v>
      </c>
      <c r="EM273">
        <v>1.9621999999999999</v>
      </c>
      <c r="EN273">
        <v>2.1492</v>
      </c>
      <c r="EO273">
        <v>3.5733000000000001E-2</v>
      </c>
      <c r="EP273">
        <v>0</v>
      </c>
      <c r="EQ273">
        <v>24.430700000000002</v>
      </c>
      <c r="ER273">
        <v>999.9</v>
      </c>
      <c r="ES273">
        <v>42.058</v>
      </c>
      <c r="ET273">
        <v>35.710999999999999</v>
      </c>
      <c r="EU273">
        <v>33.122700000000002</v>
      </c>
      <c r="EV273">
        <v>53.937199999999997</v>
      </c>
      <c r="EW273">
        <v>36.951099999999997</v>
      </c>
      <c r="EX273">
        <v>2</v>
      </c>
      <c r="EY273">
        <v>8.8516300000000006E-2</v>
      </c>
      <c r="EZ273">
        <v>3.5781299999999998</v>
      </c>
      <c r="FA273">
        <v>20.1097</v>
      </c>
      <c r="FB273">
        <v>5.1993200000000002</v>
      </c>
      <c r="FC273">
        <v>12.0099</v>
      </c>
      <c r="FD273">
        <v>4.976</v>
      </c>
      <c r="FE273">
        <v>3.294</v>
      </c>
      <c r="FF273">
        <v>9999</v>
      </c>
      <c r="FG273">
        <v>9999</v>
      </c>
      <c r="FH273">
        <v>9999</v>
      </c>
      <c r="FI273">
        <v>557.1</v>
      </c>
      <c r="FJ273">
        <v>1.8632200000000001</v>
      </c>
      <c r="FK273">
        <v>1.86798</v>
      </c>
      <c r="FL273">
        <v>1.86768</v>
      </c>
      <c r="FM273">
        <v>1.8689</v>
      </c>
      <c r="FN273">
        <v>1.8696600000000001</v>
      </c>
      <c r="FO273">
        <v>1.8656900000000001</v>
      </c>
      <c r="FP273">
        <v>1.86676</v>
      </c>
      <c r="FQ273">
        <v>1.8681300000000001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6.1840000000000002</v>
      </c>
      <c r="GF273">
        <v>0.21329999999999999</v>
      </c>
      <c r="GG273">
        <v>5.3564593647505196</v>
      </c>
      <c r="GH273">
        <v>9.5670261133577305E-3</v>
      </c>
      <c r="GI273">
        <v>-9.19467254998099E-7</v>
      </c>
      <c r="GJ273">
        <v>-2.1372918425907501E-11</v>
      </c>
      <c r="GK273">
        <v>0.21331065453237499</v>
      </c>
      <c r="GL273">
        <v>0</v>
      </c>
      <c r="GM273">
        <v>0</v>
      </c>
      <c r="GN273">
        <v>0</v>
      </c>
      <c r="GO273">
        <v>-4</v>
      </c>
      <c r="GP273">
        <v>1866</v>
      </c>
      <c r="GQ273">
        <v>1</v>
      </c>
      <c r="GR273">
        <v>18</v>
      </c>
      <c r="GS273">
        <v>18813.900000000001</v>
      </c>
      <c r="GT273">
        <v>30189.8</v>
      </c>
      <c r="GU273">
        <v>0.35034199999999999</v>
      </c>
      <c r="GV273">
        <v>2.6855500000000001</v>
      </c>
      <c r="GW273">
        <v>2.2485400000000002</v>
      </c>
      <c r="GX273">
        <v>2.7294900000000002</v>
      </c>
      <c r="GY273">
        <v>1.9958499999999999</v>
      </c>
      <c r="GZ273">
        <v>2.35107</v>
      </c>
      <c r="HA273">
        <v>39.742199999999997</v>
      </c>
      <c r="HB273">
        <v>15.270300000000001</v>
      </c>
      <c r="HC273">
        <v>18</v>
      </c>
      <c r="HD273">
        <v>497.25599999999997</v>
      </c>
      <c r="HE273">
        <v>626.81200000000001</v>
      </c>
      <c r="HF273">
        <v>18.215</v>
      </c>
      <c r="HG273">
        <v>28.1341</v>
      </c>
      <c r="HH273">
        <v>30.001000000000001</v>
      </c>
      <c r="HI273">
        <v>27.965699999999998</v>
      </c>
      <c r="HJ273">
        <v>27.876100000000001</v>
      </c>
      <c r="HK273">
        <v>6.96394</v>
      </c>
      <c r="HL273">
        <v>36.97</v>
      </c>
      <c r="HM273">
        <v>0</v>
      </c>
      <c r="HN273">
        <v>18.2102</v>
      </c>
      <c r="HO273">
        <v>50.223199999999999</v>
      </c>
      <c r="HP273">
        <v>20.1493</v>
      </c>
      <c r="HQ273">
        <v>102.45399999999999</v>
      </c>
      <c r="HR273">
        <v>103.44</v>
      </c>
    </row>
    <row r="274" spans="1:226" x14ac:dyDescent="0.2">
      <c r="A274">
        <v>258</v>
      </c>
      <c r="B274">
        <v>1657210702</v>
      </c>
      <c r="C274">
        <v>4097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1657210694</v>
      </c>
      <c r="J274">
        <f t="shared" si="136"/>
        <v>5.0328937231266082E-4</v>
      </c>
      <c r="K274">
        <f t="shared" si="137"/>
        <v>0.5032893723126608</v>
      </c>
      <c r="L274">
        <f t="shared" si="138"/>
        <v>2.8473611992999257</v>
      </c>
      <c r="M274">
        <f t="shared" si="139"/>
        <v>416.06722580645197</v>
      </c>
      <c r="N274">
        <f t="shared" si="140"/>
        <v>158.88320977289382</v>
      </c>
      <c r="O274">
        <f t="shared" si="141"/>
        <v>11.858290924674243</v>
      </c>
      <c r="P274">
        <f t="shared" si="142"/>
        <v>31.053288858447868</v>
      </c>
      <c r="Q274">
        <f t="shared" si="143"/>
        <v>1.8681813684310319E-2</v>
      </c>
      <c r="R274">
        <f t="shared" si="144"/>
        <v>2.4453431488425594</v>
      </c>
      <c r="S274">
        <f t="shared" si="145"/>
        <v>1.8602884064383242E-2</v>
      </c>
      <c r="T274">
        <f t="shared" si="146"/>
        <v>1.1633866160742759E-2</v>
      </c>
      <c r="U274">
        <f t="shared" si="147"/>
        <v>321.51794225806441</v>
      </c>
      <c r="V274">
        <f t="shared" si="148"/>
        <v>26.605546700783584</v>
      </c>
      <c r="W274">
        <f t="shared" si="149"/>
        <v>26.605546700783584</v>
      </c>
      <c r="X274">
        <f t="shared" si="150"/>
        <v>3.497074210264175</v>
      </c>
      <c r="Y274">
        <f t="shared" si="151"/>
        <v>50.052953631853491</v>
      </c>
      <c r="Z274">
        <f t="shared" si="152"/>
        <v>1.5460835383658955</v>
      </c>
      <c r="AA274">
        <f t="shared" si="153"/>
        <v>3.0888957118046565</v>
      </c>
      <c r="AB274">
        <f t="shared" si="154"/>
        <v>1.9509906718982795</v>
      </c>
      <c r="AC274">
        <f t="shared" si="155"/>
        <v>-22.195061318988341</v>
      </c>
      <c r="AD274">
        <f t="shared" si="156"/>
        <v>-275.59950096824952</v>
      </c>
      <c r="AE274">
        <f t="shared" si="157"/>
        <v>-23.974594812553303</v>
      </c>
      <c r="AF274">
        <f t="shared" si="158"/>
        <v>-0.25121484172672126</v>
      </c>
      <c r="AG274">
        <f t="shared" si="159"/>
        <v>2.9582982194240612</v>
      </c>
      <c r="AH274">
        <f t="shared" si="160"/>
        <v>0.49947585431567082</v>
      </c>
      <c r="AI274">
        <f t="shared" si="161"/>
        <v>2.8473611992999257</v>
      </c>
      <c r="AJ274">
        <v>428.504230206675</v>
      </c>
      <c r="AK274">
        <v>424.93125454545401</v>
      </c>
      <c r="AL274">
        <v>2.1408538165904999E-2</v>
      </c>
      <c r="AM274">
        <v>66.545660488051297</v>
      </c>
      <c r="AN274">
        <f t="shared" si="162"/>
        <v>0.5032893723126608</v>
      </c>
      <c r="AO274">
        <v>20.119429983389701</v>
      </c>
      <c r="AP274">
        <v>20.711749090909102</v>
      </c>
      <c r="AQ274">
        <v>-1.8579784870568201E-4</v>
      </c>
      <c r="AR274">
        <v>77.479001951795894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39773.24414223637</v>
      </c>
      <c r="AX274">
        <f t="shared" si="166"/>
        <v>2000.01193548387</v>
      </c>
      <c r="AY274">
        <f t="shared" si="167"/>
        <v>1681.2100451612896</v>
      </c>
      <c r="AZ274">
        <f t="shared" si="168"/>
        <v>0.8406000060967378</v>
      </c>
      <c r="BA274">
        <f t="shared" si="169"/>
        <v>0.16075801176670398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1657210694</v>
      </c>
      <c r="BH274">
        <v>416.06722580645197</v>
      </c>
      <c r="BI274">
        <v>419.86664516129002</v>
      </c>
      <c r="BJ274">
        <v>20.715187096774201</v>
      </c>
      <c r="BK274">
        <v>20.128219354838699</v>
      </c>
      <c r="BL274">
        <v>406.97103225806501</v>
      </c>
      <c r="BM274">
        <v>20.5018806451613</v>
      </c>
      <c r="BN274">
        <v>499.98909677419402</v>
      </c>
      <c r="BO274">
        <v>74.589358064516105</v>
      </c>
      <c r="BP274">
        <v>4.5909825806451601E-2</v>
      </c>
      <c r="BQ274">
        <v>24.515032258064501</v>
      </c>
      <c r="BR274">
        <v>24.985277419354802</v>
      </c>
      <c r="BS274">
        <v>999.9</v>
      </c>
      <c r="BT274">
        <v>0</v>
      </c>
      <c r="BU274">
        <v>0</v>
      </c>
      <c r="BV274">
        <v>10000.8064516129</v>
      </c>
      <c r="BW274">
        <v>0</v>
      </c>
      <c r="BX274">
        <v>1682.14387096774</v>
      </c>
      <c r="BY274">
        <v>-3.7992603225806501</v>
      </c>
      <c r="BZ274">
        <v>424.86848387096802</v>
      </c>
      <c r="CA274">
        <v>428.49138709677402</v>
      </c>
      <c r="CB274">
        <v>0.58697574193548396</v>
      </c>
      <c r="CC274">
        <v>419.86664516129002</v>
      </c>
      <c r="CD274">
        <v>20.128219354838699</v>
      </c>
      <c r="CE274">
        <v>1.54513161290323</v>
      </c>
      <c r="CF274">
        <v>1.5013506451612899</v>
      </c>
      <c r="CG274">
        <v>13.422235483871001</v>
      </c>
      <c r="CH274">
        <v>12.9819225806452</v>
      </c>
      <c r="CI274">
        <v>2000.01193548387</v>
      </c>
      <c r="CJ274">
        <v>0.98000029032258096</v>
      </c>
      <c r="CK274">
        <v>1.99998903225806E-2</v>
      </c>
      <c r="CL274">
        <v>0</v>
      </c>
      <c r="CM274">
        <v>2.29177419354839</v>
      </c>
      <c r="CN274">
        <v>0</v>
      </c>
      <c r="CO274">
        <v>6698.1309677419404</v>
      </c>
      <c r="CP274">
        <v>17300.254838709701</v>
      </c>
      <c r="CQ274">
        <v>38.375</v>
      </c>
      <c r="CR274">
        <v>39.5843548387097</v>
      </c>
      <c r="CS274">
        <v>38.26</v>
      </c>
      <c r="CT274">
        <v>38.1046774193548</v>
      </c>
      <c r="CU274">
        <v>37.804000000000002</v>
      </c>
      <c r="CV274">
        <v>1960.01129032258</v>
      </c>
      <c r="CW274">
        <v>40.000645161290301</v>
      </c>
      <c r="CX274">
        <v>0</v>
      </c>
      <c r="CY274">
        <v>1657210681.2</v>
      </c>
      <c r="CZ274">
        <v>0</v>
      </c>
      <c r="DA274">
        <v>0</v>
      </c>
      <c r="DB274" t="s">
        <v>356</v>
      </c>
      <c r="DC274">
        <v>1656081770.5</v>
      </c>
      <c r="DD274">
        <v>1655399214.5999999</v>
      </c>
      <c r="DE274">
        <v>0</v>
      </c>
      <c r="DF274">
        <v>0.13400000000000001</v>
      </c>
      <c r="DG274">
        <v>-0.06</v>
      </c>
      <c r="DH274">
        <v>9.3309999999999995</v>
      </c>
      <c r="DI274">
        <v>0.51100000000000001</v>
      </c>
      <c r="DJ274">
        <v>421</v>
      </c>
      <c r="DK274">
        <v>25</v>
      </c>
      <c r="DL274">
        <v>1.93</v>
      </c>
      <c r="DM274">
        <v>0.15</v>
      </c>
      <c r="DN274">
        <v>-3.78625341463415</v>
      </c>
      <c r="DO274">
        <v>-0.21682703832752501</v>
      </c>
      <c r="DP274">
        <v>0.109342352886161</v>
      </c>
      <c r="DQ274">
        <v>0</v>
      </c>
      <c r="DR274">
        <v>0.58283680487804901</v>
      </c>
      <c r="DS274">
        <v>9.6714836236933693E-2</v>
      </c>
      <c r="DT274">
        <v>9.9934210559223299E-3</v>
      </c>
      <c r="DU274">
        <v>1</v>
      </c>
      <c r="DV274">
        <v>1</v>
      </c>
      <c r="DW274">
        <v>2</v>
      </c>
      <c r="DX274" t="s">
        <v>357</v>
      </c>
      <c r="DY274">
        <v>2.97234</v>
      </c>
      <c r="DZ274">
        <v>2.7004000000000001</v>
      </c>
      <c r="EA274">
        <v>7.3861999999999997E-2</v>
      </c>
      <c r="EB274">
        <v>7.5787599999999997E-2</v>
      </c>
      <c r="EC274">
        <v>7.7485499999999999E-2</v>
      </c>
      <c r="ED274">
        <v>7.6385300000000003E-2</v>
      </c>
      <c r="EE274">
        <v>36089.199999999997</v>
      </c>
      <c r="EF274">
        <v>39472.699999999997</v>
      </c>
      <c r="EG274">
        <v>35324.300000000003</v>
      </c>
      <c r="EH274">
        <v>38746.5</v>
      </c>
      <c r="EI274">
        <v>46218.8</v>
      </c>
      <c r="EJ274">
        <v>51651.5</v>
      </c>
      <c r="EK274">
        <v>55215.4</v>
      </c>
      <c r="EL274">
        <v>62105.5</v>
      </c>
      <c r="EM274">
        <v>1.9596</v>
      </c>
      <c r="EN274">
        <v>2.1474000000000002</v>
      </c>
      <c r="EO274">
        <v>2.98917E-2</v>
      </c>
      <c r="EP274">
        <v>0</v>
      </c>
      <c r="EQ274">
        <v>24.4941</v>
      </c>
      <c r="ER274">
        <v>999.9</v>
      </c>
      <c r="ES274">
        <v>41.393000000000001</v>
      </c>
      <c r="ET274">
        <v>35.883000000000003</v>
      </c>
      <c r="EU274">
        <v>32.9086</v>
      </c>
      <c r="EV274">
        <v>54.017200000000003</v>
      </c>
      <c r="EW274">
        <v>36.859000000000002</v>
      </c>
      <c r="EX274">
        <v>2</v>
      </c>
      <c r="EY274">
        <v>0.101992</v>
      </c>
      <c r="EZ274">
        <v>3.4777100000000001</v>
      </c>
      <c r="FA274">
        <v>20.112200000000001</v>
      </c>
      <c r="FB274">
        <v>5.1981200000000003</v>
      </c>
      <c r="FC274">
        <v>12.0099</v>
      </c>
      <c r="FD274">
        <v>4.976</v>
      </c>
      <c r="FE274">
        <v>3.294</v>
      </c>
      <c r="FF274">
        <v>9999</v>
      </c>
      <c r="FG274">
        <v>9999</v>
      </c>
      <c r="FH274">
        <v>9999</v>
      </c>
      <c r="FI274">
        <v>557.1</v>
      </c>
      <c r="FJ274">
        <v>1.8631899999999999</v>
      </c>
      <c r="FK274">
        <v>1.86798</v>
      </c>
      <c r="FL274">
        <v>1.86768</v>
      </c>
      <c r="FM274">
        <v>1.8689</v>
      </c>
      <c r="FN274">
        <v>1.8696600000000001</v>
      </c>
      <c r="FO274">
        <v>1.8656900000000001</v>
      </c>
      <c r="FP274">
        <v>1.86676</v>
      </c>
      <c r="FQ274">
        <v>1.8681300000000001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9.0960000000000001</v>
      </c>
      <c r="GF274">
        <v>0.21329999999999999</v>
      </c>
      <c r="GG274">
        <v>5.3564593647505196</v>
      </c>
      <c r="GH274">
        <v>9.5670261133577305E-3</v>
      </c>
      <c r="GI274">
        <v>-9.19467254998099E-7</v>
      </c>
      <c r="GJ274">
        <v>-2.1372918425907501E-11</v>
      </c>
      <c r="GK274">
        <v>0.21331065453237499</v>
      </c>
      <c r="GL274">
        <v>0</v>
      </c>
      <c r="GM274">
        <v>0</v>
      </c>
      <c r="GN274">
        <v>0</v>
      </c>
      <c r="GO274">
        <v>-4</v>
      </c>
      <c r="GP274">
        <v>1866</v>
      </c>
      <c r="GQ274">
        <v>1</v>
      </c>
      <c r="GR274">
        <v>18</v>
      </c>
      <c r="GS274">
        <v>18815.5</v>
      </c>
      <c r="GT274">
        <v>30191.5</v>
      </c>
      <c r="GU274">
        <v>1.33423</v>
      </c>
      <c r="GV274">
        <v>2.65869</v>
      </c>
      <c r="GW274">
        <v>2.2485400000000002</v>
      </c>
      <c r="GX274">
        <v>2.7294900000000002</v>
      </c>
      <c r="GY274">
        <v>1.9958499999999999</v>
      </c>
      <c r="GZ274">
        <v>2.34741</v>
      </c>
      <c r="HA274">
        <v>40.044699999999999</v>
      </c>
      <c r="HB274">
        <v>15.252800000000001</v>
      </c>
      <c r="HC274">
        <v>18</v>
      </c>
      <c r="HD274">
        <v>497.23099999999999</v>
      </c>
      <c r="HE274">
        <v>627.61099999999999</v>
      </c>
      <c r="HF274">
        <v>18.3186</v>
      </c>
      <c r="HG274">
        <v>28.3184</v>
      </c>
      <c r="HH274">
        <v>30.001000000000001</v>
      </c>
      <c r="HI274">
        <v>28.1587</v>
      </c>
      <c r="HJ274">
        <v>28.0746</v>
      </c>
      <c r="HK274">
        <v>26.725899999999999</v>
      </c>
      <c r="HL274">
        <v>36.406300000000002</v>
      </c>
      <c r="HM274">
        <v>0</v>
      </c>
      <c r="HN274">
        <v>18.309699999999999</v>
      </c>
      <c r="HO274">
        <v>426.73899999999998</v>
      </c>
      <c r="HP274">
        <v>20.068000000000001</v>
      </c>
      <c r="HQ274">
        <v>102.428</v>
      </c>
      <c r="HR274">
        <v>103.40300000000001</v>
      </c>
    </row>
    <row r="275" spans="1:226" x14ac:dyDescent="0.2">
      <c r="A275">
        <v>259</v>
      </c>
      <c r="B275">
        <v>1657210707</v>
      </c>
      <c r="C275">
        <v>4102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1657210699.15517</v>
      </c>
      <c r="J275">
        <f t="shared" si="136"/>
        <v>4.9806230473516502E-4</v>
      </c>
      <c r="K275">
        <f t="shared" si="137"/>
        <v>0.49806230473516505</v>
      </c>
      <c r="L275">
        <f t="shared" si="138"/>
        <v>2.6128412963778369</v>
      </c>
      <c r="M275">
        <f t="shared" si="139"/>
        <v>416.095275862069</v>
      </c>
      <c r="N275">
        <f t="shared" si="140"/>
        <v>176.08069085890321</v>
      </c>
      <c r="O275">
        <f t="shared" si="141"/>
        <v>13.141816407759409</v>
      </c>
      <c r="P275">
        <f t="shared" si="142"/>
        <v>31.055351366704517</v>
      </c>
      <c r="Q275">
        <f t="shared" si="143"/>
        <v>1.8467047770981196E-2</v>
      </c>
      <c r="R275">
        <f t="shared" si="144"/>
        <v>2.445190433068114</v>
      </c>
      <c r="S275">
        <f t="shared" si="145"/>
        <v>1.8389913628399802E-2</v>
      </c>
      <c r="T275">
        <f t="shared" si="146"/>
        <v>1.1500599264575273E-2</v>
      </c>
      <c r="U275">
        <f t="shared" si="147"/>
        <v>321.51780103448289</v>
      </c>
      <c r="V275">
        <f t="shared" si="148"/>
        <v>26.61401517578102</v>
      </c>
      <c r="W275">
        <f t="shared" si="149"/>
        <v>26.61401517578102</v>
      </c>
      <c r="X275">
        <f t="shared" si="150"/>
        <v>3.4988190777535118</v>
      </c>
      <c r="Y275">
        <f t="shared" si="151"/>
        <v>50.0220360444684</v>
      </c>
      <c r="Z275">
        <f t="shared" si="152"/>
        <v>1.5457527609297412</v>
      </c>
      <c r="AA275">
        <f t="shared" si="153"/>
        <v>3.0901436310101489</v>
      </c>
      <c r="AB275">
        <f t="shared" si="154"/>
        <v>1.9530663168237705</v>
      </c>
      <c r="AC275">
        <f t="shared" si="155"/>
        <v>-21.964547638820775</v>
      </c>
      <c r="AD275">
        <f t="shared" si="156"/>
        <v>-275.80876148181409</v>
      </c>
      <c r="AE275">
        <f t="shared" si="157"/>
        <v>-23.996132179113189</v>
      </c>
      <c r="AF275">
        <f t="shared" si="158"/>
        <v>-0.25164026526516636</v>
      </c>
      <c r="AG275">
        <f t="shared" si="159"/>
        <v>3.4387621211809303</v>
      </c>
      <c r="AH275">
        <f t="shared" si="160"/>
        <v>0.50484543058278508</v>
      </c>
      <c r="AI275">
        <f t="shared" si="161"/>
        <v>2.6128412963778369</v>
      </c>
      <c r="AJ275">
        <v>429.32008726186501</v>
      </c>
      <c r="AK275">
        <v>425.41087878787903</v>
      </c>
      <c r="AL275">
        <v>0.17689179784155901</v>
      </c>
      <c r="AM275">
        <v>66.545660488051297</v>
      </c>
      <c r="AN275">
        <f t="shared" si="162"/>
        <v>0.49806230473516505</v>
      </c>
      <c r="AO275">
        <v>20.110703952644698</v>
      </c>
      <c r="AP275">
        <v>20.699518181818199</v>
      </c>
      <c r="AQ275">
        <v>-7.5589774998222699E-4</v>
      </c>
      <c r="AR275">
        <v>77.479001951795894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39768.543943134689</v>
      </c>
      <c r="AX275">
        <f t="shared" si="166"/>
        <v>2000.0110344827599</v>
      </c>
      <c r="AY275">
        <f t="shared" si="167"/>
        <v>1681.2092896551733</v>
      </c>
      <c r="AZ275">
        <f t="shared" si="168"/>
        <v>0.84060000703444382</v>
      </c>
      <c r="BA275">
        <f t="shared" si="169"/>
        <v>0.16075801357647679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1657210699.15517</v>
      </c>
      <c r="BH275">
        <v>416.095275862069</v>
      </c>
      <c r="BI275">
        <v>420.47372413793101</v>
      </c>
      <c r="BJ275">
        <v>20.710775862068999</v>
      </c>
      <c r="BK275">
        <v>20.117527586206901</v>
      </c>
      <c r="BL275">
        <v>406.99886206896502</v>
      </c>
      <c r="BM275">
        <v>20.497465517241402</v>
      </c>
      <c r="BN275">
        <v>500.01631034482801</v>
      </c>
      <c r="BO275">
        <v>74.589237931034504</v>
      </c>
      <c r="BP275">
        <v>4.5955420689655198E-2</v>
      </c>
      <c r="BQ275">
        <v>24.521782758620699</v>
      </c>
      <c r="BR275">
        <v>24.9882689655172</v>
      </c>
      <c r="BS275">
        <v>999.9</v>
      </c>
      <c r="BT275">
        <v>0</v>
      </c>
      <c r="BU275">
        <v>0</v>
      </c>
      <c r="BV275">
        <v>9999.8275862069004</v>
      </c>
      <c r="BW275">
        <v>0</v>
      </c>
      <c r="BX275">
        <v>1630.5807931034501</v>
      </c>
      <c r="BY275">
        <v>-4.3783099999999999</v>
      </c>
      <c r="BZ275">
        <v>424.89513793103498</v>
      </c>
      <c r="CA275">
        <v>429.10617241379299</v>
      </c>
      <c r="CB275">
        <v>0.59325282758620701</v>
      </c>
      <c r="CC275">
        <v>420.47372413793101</v>
      </c>
      <c r="CD275">
        <v>20.117527586206901</v>
      </c>
      <c r="CE275">
        <v>1.5448010344827601</v>
      </c>
      <c r="CF275">
        <v>1.5005510344827599</v>
      </c>
      <c r="CG275">
        <v>13.4189448275862</v>
      </c>
      <c r="CH275">
        <v>12.973775862068999</v>
      </c>
      <c r="CI275">
        <v>2000.0110344827599</v>
      </c>
      <c r="CJ275">
        <v>0.98000031034482804</v>
      </c>
      <c r="CK275">
        <v>1.9999868965517201E-2</v>
      </c>
      <c r="CL275">
        <v>0</v>
      </c>
      <c r="CM275">
        <v>2.3143137931034499</v>
      </c>
      <c r="CN275">
        <v>0</v>
      </c>
      <c r="CO275">
        <v>6623.31413793103</v>
      </c>
      <c r="CP275">
        <v>17300.248275862101</v>
      </c>
      <c r="CQ275">
        <v>38.375</v>
      </c>
      <c r="CR275">
        <v>39.605448275862102</v>
      </c>
      <c r="CS275">
        <v>38.271379310344798</v>
      </c>
      <c r="CT275">
        <v>38.122827586206903</v>
      </c>
      <c r="CU275">
        <v>37.807724137930997</v>
      </c>
      <c r="CV275">
        <v>1960.01034482759</v>
      </c>
      <c r="CW275">
        <v>40.000689655172401</v>
      </c>
      <c r="CX275">
        <v>0</v>
      </c>
      <c r="CY275">
        <v>1657210686</v>
      </c>
      <c r="CZ275">
        <v>0</v>
      </c>
      <c r="DA275">
        <v>0</v>
      </c>
      <c r="DB275" t="s">
        <v>356</v>
      </c>
      <c r="DC275">
        <v>1656081770.5</v>
      </c>
      <c r="DD275">
        <v>1655399214.5999999</v>
      </c>
      <c r="DE275">
        <v>0</v>
      </c>
      <c r="DF275">
        <v>0.13400000000000001</v>
      </c>
      <c r="DG275">
        <v>-0.06</v>
      </c>
      <c r="DH275">
        <v>9.3309999999999995</v>
      </c>
      <c r="DI275">
        <v>0.51100000000000001</v>
      </c>
      <c r="DJ275">
        <v>421</v>
      </c>
      <c r="DK275">
        <v>25</v>
      </c>
      <c r="DL275">
        <v>1.93</v>
      </c>
      <c r="DM275">
        <v>0.15</v>
      </c>
      <c r="DN275">
        <v>-4.0001765853658497</v>
      </c>
      <c r="DO275">
        <v>-3.2734154006968601</v>
      </c>
      <c r="DP275">
        <v>0.647047888368395</v>
      </c>
      <c r="DQ275">
        <v>0</v>
      </c>
      <c r="DR275">
        <v>0.58832331707317098</v>
      </c>
      <c r="DS275">
        <v>7.6703101045295805E-2</v>
      </c>
      <c r="DT275">
        <v>8.1963420051458392E-3</v>
      </c>
      <c r="DU275">
        <v>1</v>
      </c>
      <c r="DV275">
        <v>1</v>
      </c>
      <c r="DW275">
        <v>2</v>
      </c>
      <c r="DX275" t="s">
        <v>357</v>
      </c>
      <c r="DY275">
        <v>2.9712200000000002</v>
      </c>
      <c r="DZ275">
        <v>2.7008200000000002</v>
      </c>
      <c r="EA275">
        <v>7.3971800000000004E-2</v>
      </c>
      <c r="EB275">
        <v>7.6608300000000004E-2</v>
      </c>
      <c r="EC275">
        <v>7.7467400000000006E-2</v>
      </c>
      <c r="ED275">
        <v>7.63485E-2</v>
      </c>
      <c r="EE275">
        <v>36084.800000000003</v>
      </c>
      <c r="EF275">
        <v>39436.6</v>
      </c>
      <c r="EG275">
        <v>35324.1</v>
      </c>
      <c r="EH275">
        <v>38745.599999999999</v>
      </c>
      <c r="EI275">
        <v>46220.4</v>
      </c>
      <c r="EJ275">
        <v>51652.1</v>
      </c>
      <c r="EK275">
        <v>55216.3</v>
      </c>
      <c r="EL275">
        <v>62103.7</v>
      </c>
      <c r="EM275">
        <v>1.9583999999999999</v>
      </c>
      <c r="EN275">
        <v>2.1474000000000002</v>
      </c>
      <c r="EO275">
        <v>2.9414900000000001E-2</v>
      </c>
      <c r="EP275">
        <v>0</v>
      </c>
      <c r="EQ275">
        <v>24.498200000000001</v>
      </c>
      <c r="ER275">
        <v>999.9</v>
      </c>
      <c r="ES275">
        <v>41.344000000000001</v>
      </c>
      <c r="ET275">
        <v>35.893000000000001</v>
      </c>
      <c r="EU275">
        <v>32.888300000000001</v>
      </c>
      <c r="EV275">
        <v>53.997199999999999</v>
      </c>
      <c r="EW275">
        <v>36.863</v>
      </c>
      <c r="EX275">
        <v>2</v>
      </c>
      <c r="EY275">
        <v>0.10245899999999999</v>
      </c>
      <c r="EZ275">
        <v>3.4919600000000002</v>
      </c>
      <c r="FA275">
        <v>20.111999999999998</v>
      </c>
      <c r="FB275">
        <v>5.1981200000000003</v>
      </c>
      <c r="FC275">
        <v>12.008800000000001</v>
      </c>
      <c r="FD275">
        <v>4.976</v>
      </c>
      <c r="FE275">
        <v>3.294</v>
      </c>
      <c r="FF275">
        <v>9999</v>
      </c>
      <c r="FG275">
        <v>9999</v>
      </c>
      <c r="FH275">
        <v>9999</v>
      </c>
      <c r="FI275">
        <v>557.1</v>
      </c>
      <c r="FJ275">
        <v>1.8632500000000001</v>
      </c>
      <c r="FK275">
        <v>1.86798</v>
      </c>
      <c r="FL275">
        <v>1.86768</v>
      </c>
      <c r="FM275">
        <v>1.8689</v>
      </c>
      <c r="FN275">
        <v>1.8696600000000001</v>
      </c>
      <c r="FO275">
        <v>1.8656900000000001</v>
      </c>
      <c r="FP275">
        <v>1.86676</v>
      </c>
      <c r="FQ275">
        <v>1.8681300000000001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9.1029999999999998</v>
      </c>
      <c r="GF275">
        <v>0.21329999999999999</v>
      </c>
      <c r="GG275">
        <v>5.3564593647505196</v>
      </c>
      <c r="GH275">
        <v>9.5670261133577305E-3</v>
      </c>
      <c r="GI275">
        <v>-9.19467254998099E-7</v>
      </c>
      <c r="GJ275">
        <v>-2.1372918425907501E-11</v>
      </c>
      <c r="GK275">
        <v>0.21331065453237499</v>
      </c>
      <c r="GL275">
        <v>0</v>
      </c>
      <c r="GM275">
        <v>0</v>
      </c>
      <c r="GN275">
        <v>0</v>
      </c>
      <c r="GO275">
        <v>-4</v>
      </c>
      <c r="GP275">
        <v>1866</v>
      </c>
      <c r="GQ275">
        <v>1</v>
      </c>
      <c r="GR275">
        <v>18</v>
      </c>
      <c r="GS275">
        <v>18815.599999999999</v>
      </c>
      <c r="GT275">
        <v>30191.5</v>
      </c>
      <c r="GU275">
        <v>1.3574200000000001</v>
      </c>
      <c r="GV275">
        <v>2.65625</v>
      </c>
      <c r="GW275">
        <v>2.2485400000000002</v>
      </c>
      <c r="GX275">
        <v>2.7294900000000002</v>
      </c>
      <c r="GY275">
        <v>1.9958499999999999</v>
      </c>
      <c r="GZ275">
        <v>2.3889200000000002</v>
      </c>
      <c r="HA275">
        <v>40.044699999999999</v>
      </c>
      <c r="HB275">
        <v>15.2615</v>
      </c>
      <c r="HC275">
        <v>18</v>
      </c>
      <c r="HD275">
        <v>496.54300000000001</v>
      </c>
      <c r="HE275">
        <v>627.72199999999998</v>
      </c>
      <c r="HF275">
        <v>18.324300000000001</v>
      </c>
      <c r="HG275">
        <v>28.329000000000001</v>
      </c>
      <c r="HH275">
        <v>30.000800000000002</v>
      </c>
      <c r="HI275">
        <v>28.1706</v>
      </c>
      <c r="HJ275">
        <v>28.084099999999999</v>
      </c>
      <c r="HK275">
        <v>27.2529</v>
      </c>
      <c r="HL275">
        <v>36.406300000000002</v>
      </c>
      <c r="HM275">
        <v>0</v>
      </c>
      <c r="HN275">
        <v>18.317699999999999</v>
      </c>
      <c r="HO275">
        <v>440.17200000000003</v>
      </c>
      <c r="HP275">
        <v>20.0715</v>
      </c>
      <c r="HQ275">
        <v>102.429</v>
      </c>
      <c r="HR275">
        <v>103.4</v>
      </c>
    </row>
    <row r="276" spans="1:226" x14ac:dyDescent="0.2">
      <c r="A276">
        <v>260</v>
      </c>
      <c r="B276">
        <v>1657210712</v>
      </c>
      <c r="C276">
        <v>4107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1657210704.2321401</v>
      </c>
      <c r="J276">
        <f t="shared" si="136"/>
        <v>5.0464229297315054E-4</v>
      </c>
      <c r="K276">
        <f t="shared" si="137"/>
        <v>0.50464229297315055</v>
      </c>
      <c r="L276">
        <f t="shared" si="138"/>
        <v>2.3762076694903795</v>
      </c>
      <c r="M276">
        <f t="shared" si="139"/>
        <v>417.19603571428598</v>
      </c>
      <c r="N276">
        <f t="shared" si="140"/>
        <v>199.793162916114</v>
      </c>
      <c r="O276">
        <f t="shared" si="141"/>
        <v>14.911605928791754</v>
      </c>
      <c r="P276">
        <f t="shared" si="142"/>
        <v>31.137516363548261</v>
      </c>
      <c r="Q276">
        <f t="shared" si="143"/>
        <v>1.8701447134789904E-2</v>
      </c>
      <c r="R276">
        <f t="shared" si="144"/>
        <v>2.4460692173691099</v>
      </c>
      <c r="S276">
        <f t="shared" si="145"/>
        <v>1.8622375277077337E-2</v>
      </c>
      <c r="T276">
        <f t="shared" si="146"/>
        <v>1.164606087707561E-2</v>
      </c>
      <c r="U276">
        <f t="shared" si="147"/>
        <v>321.51687567857186</v>
      </c>
      <c r="V276">
        <f t="shared" si="148"/>
        <v>26.616991101598671</v>
      </c>
      <c r="W276">
        <f t="shared" si="149"/>
        <v>26.616991101598671</v>
      </c>
      <c r="X276">
        <f t="shared" si="150"/>
        <v>3.4994324260245353</v>
      </c>
      <c r="Y276">
        <f t="shared" si="151"/>
        <v>49.989233809983567</v>
      </c>
      <c r="Z276">
        <f t="shared" si="152"/>
        <v>1.5452669766683611</v>
      </c>
      <c r="AA276">
        <f t="shared" si="153"/>
        <v>3.0911995621740238</v>
      </c>
      <c r="AB276">
        <f t="shared" si="154"/>
        <v>1.9541654493561742</v>
      </c>
      <c r="AC276">
        <f t="shared" si="155"/>
        <v>-22.254725120115939</v>
      </c>
      <c r="AD276">
        <f t="shared" si="156"/>
        <v>-275.54732307201834</v>
      </c>
      <c r="AE276">
        <f t="shared" si="157"/>
        <v>-23.96581855950776</v>
      </c>
      <c r="AF276">
        <f t="shared" si="158"/>
        <v>-0.25099107307016766</v>
      </c>
      <c r="AG276">
        <f t="shared" si="159"/>
        <v>5.7635917717946521</v>
      </c>
      <c r="AH276">
        <f t="shared" si="160"/>
        <v>0.5081204802743553</v>
      </c>
      <c r="AI276">
        <f t="shared" si="161"/>
        <v>2.3762076694903795</v>
      </c>
      <c r="AJ276">
        <v>439.112941984043</v>
      </c>
      <c r="AK276">
        <v>431.01611515151501</v>
      </c>
      <c r="AL276">
        <v>1.2930908701318</v>
      </c>
      <c r="AM276">
        <v>66.545660488051297</v>
      </c>
      <c r="AN276">
        <f t="shared" si="162"/>
        <v>0.50464229297315055</v>
      </c>
      <c r="AO276">
        <v>20.100069697997</v>
      </c>
      <c r="AP276">
        <v>20.694927878787901</v>
      </c>
      <c r="AQ276">
        <v>-3.88625353527086E-4</v>
      </c>
      <c r="AR276">
        <v>77.479001951795894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39789.622731297874</v>
      </c>
      <c r="AX276">
        <f t="shared" si="166"/>
        <v>2000.00535714286</v>
      </c>
      <c r="AY276">
        <f t="shared" si="167"/>
        <v>1681.2045107142881</v>
      </c>
      <c r="AZ276">
        <f t="shared" si="168"/>
        <v>0.84060000374998989</v>
      </c>
      <c r="BA276">
        <f t="shared" si="169"/>
        <v>0.1607580072374806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1657210704.2321401</v>
      </c>
      <c r="BH276">
        <v>417.19603571428598</v>
      </c>
      <c r="BI276">
        <v>424.36678571428598</v>
      </c>
      <c r="BJ276">
        <v>20.704260714285699</v>
      </c>
      <c r="BK276">
        <v>20.1071357142857</v>
      </c>
      <c r="BL276">
        <v>408.09003571428599</v>
      </c>
      <c r="BM276">
        <v>20.490950000000002</v>
      </c>
      <c r="BN276">
        <v>499.99603571428599</v>
      </c>
      <c r="BO276">
        <v>74.589371428571397</v>
      </c>
      <c r="BP276">
        <v>4.5844867857142903E-2</v>
      </c>
      <c r="BQ276">
        <v>24.527492857142899</v>
      </c>
      <c r="BR276">
        <v>24.9903571428571</v>
      </c>
      <c r="BS276">
        <v>999.9</v>
      </c>
      <c r="BT276">
        <v>0</v>
      </c>
      <c r="BU276">
        <v>0</v>
      </c>
      <c r="BV276">
        <v>10005.535714285699</v>
      </c>
      <c r="BW276">
        <v>0</v>
      </c>
      <c r="BX276">
        <v>1626.8929642857099</v>
      </c>
      <c r="BY276">
        <v>-7.1705503571428597</v>
      </c>
      <c r="BZ276">
        <v>426.01642857142798</v>
      </c>
      <c r="CA276">
        <v>433.07446428571399</v>
      </c>
      <c r="CB276">
        <v>0.59712539285714294</v>
      </c>
      <c r="CC276">
        <v>424.36678571428598</v>
      </c>
      <c r="CD276">
        <v>20.1071357142857</v>
      </c>
      <c r="CE276">
        <v>1.54431785714286</v>
      </c>
      <c r="CF276">
        <v>1.4997796428571399</v>
      </c>
      <c r="CG276">
        <v>13.414149999999999</v>
      </c>
      <c r="CH276">
        <v>12.9659071428571</v>
      </c>
      <c r="CI276">
        <v>2000.00535714286</v>
      </c>
      <c r="CJ276">
        <v>0.98000042857142899</v>
      </c>
      <c r="CK276">
        <v>1.9999742857142899E-2</v>
      </c>
      <c r="CL276">
        <v>0</v>
      </c>
      <c r="CM276">
        <v>2.363</v>
      </c>
      <c r="CN276">
        <v>0</v>
      </c>
      <c r="CO276">
        <v>6621.2546428571404</v>
      </c>
      <c r="CP276">
        <v>17300.2071428571</v>
      </c>
      <c r="CQ276">
        <v>38.375</v>
      </c>
      <c r="CR276">
        <v>39.616</v>
      </c>
      <c r="CS276">
        <v>38.287642857142799</v>
      </c>
      <c r="CT276">
        <v>38.125</v>
      </c>
      <c r="CU276">
        <v>37.811999999999998</v>
      </c>
      <c r="CV276">
        <v>1960.0050000000001</v>
      </c>
      <c r="CW276">
        <v>40.000357142857098</v>
      </c>
      <c r="CX276">
        <v>0</v>
      </c>
      <c r="CY276">
        <v>1657210691.4000001</v>
      </c>
      <c r="CZ276">
        <v>0</v>
      </c>
      <c r="DA276">
        <v>0</v>
      </c>
      <c r="DB276" t="s">
        <v>356</v>
      </c>
      <c r="DC276">
        <v>1656081770.5</v>
      </c>
      <c r="DD276">
        <v>1655399214.5999999</v>
      </c>
      <c r="DE276">
        <v>0</v>
      </c>
      <c r="DF276">
        <v>0.13400000000000001</v>
      </c>
      <c r="DG276">
        <v>-0.06</v>
      </c>
      <c r="DH276">
        <v>9.3309999999999995</v>
      </c>
      <c r="DI276">
        <v>0.51100000000000001</v>
      </c>
      <c r="DJ276">
        <v>421</v>
      </c>
      <c r="DK276">
        <v>25</v>
      </c>
      <c r="DL276">
        <v>1.93</v>
      </c>
      <c r="DM276">
        <v>0.15</v>
      </c>
      <c r="DN276">
        <v>-6.2357121951219501</v>
      </c>
      <c r="DO276">
        <v>-30.788711498257801</v>
      </c>
      <c r="DP276">
        <v>3.6134918460818599</v>
      </c>
      <c r="DQ276">
        <v>0</v>
      </c>
      <c r="DR276">
        <v>0.59463782926829301</v>
      </c>
      <c r="DS276">
        <v>4.8688473867596102E-2</v>
      </c>
      <c r="DT276">
        <v>5.7764605455473596E-3</v>
      </c>
      <c r="DU276">
        <v>1</v>
      </c>
      <c r="DV276">
        <v>1</v>
      </c>
      <c r="DW276">
        <v>2</v>
      </c>
      <c r="DX276" t="s">
        <v>357</v>
      </c>
      <c r="DY276">
        <v>2.9706999999999999</v>
      </c>
      <c r="DZ276">
        <v>2.6998500000000001</v>
      </c>
      <c r="EA276">
        <v>7.4821799999999994E-2</v>
      </c>
      <c r="EB276">
        <v>7.8338199999999997E-2</v>
      </c>
      <c r="EC276">
        <v>7.7441099999999999E-2</v>
      </c>
      <c r="ED276">
        <v>7.6324699999999995E-2</v>
      </c>
      <c r="EE276">
        <v>36051.300000000003</v>
      </c>
      <c r="EF276">
        <v>39361.699999999997</v>
      </c>
      <c r="EG276">
        <v>35323.800000000003</v>
      </c>
      <c r="EH276">
        <v>38744.6</v>
      </c>
      <c r="EI276">
        <v>46220.5</v>
      </c>
      <c r="EJ276">
        <v>51652.6</v>
      </c>
      <c r="EK276">
        <v>55214.7</v>
      </c>
      <c r="EL276">
        <v>62102.6</v>
      </c>
      <c r="EM276">
        <v>1.9585999999999999</v>
      </c>
      <c r="EN276">
        <v>2.1472000000000002</v>
      </c>
      <c r="EO276">
        <v>3.0398399999999999E-2</v>
      </c>
      <c r="EP276">
        <v>0</v>
      </c>
      <c r="EQ276">
        <v>24.498200000000001</v>
      </c>
      <c r="ER276">
        <v>999.9</v>
      </c>
      <c r="ES276">
        <v>41.32</v>
      </c>
      <c r="ET276">
        <v>35.912999999999997</v>
      </c>
      <c r="EU276">
        <v>32.909199999999998</v>
      </c>
      <c r="EV276">
        <v>54.0672</v>
      </c>
      <c r="EW276">
        <v>36.911099999999998</v>
      </c>
      <c r="EX276">
        <v>2</v>
      </c>
      <c r="EY276">
        <v>0.10313</v>
      </c>
      <c r="EZ276">
        <v>3.4797799999999999</v>
      </c>
      <c r="FA276">
        <v>20.111999999999998</v>
      </c>
      <c r="FB276">
        <v>5.1969200000000004</v>
      </c>
      <c r="FC276">
        <v>12.0099</v>
      </c>
      <c r="FD276">
        <v>4.9756</v>
      </c>
      <c r="FE276">
        <v>3.294</v>
      </c>
      <c r="FF276">
        <v>9999</v>
      </c>
      <c r="FG276">
        <v>9999</v>
      </c>
      <c r="FH276">
        <v>9999</v>
      </c>
      <c r="FI276">
        <v>557.1</v>
      </c>
      <c r="FJ276">
        <v>1.8632500000000001</v>
      </c>
      <c r="FK276">
        <v>1.86798</v>
      </c>
      <c r="FL276">
        <v>1.86768</v>
      </c>
      <c r="FM276">
        <v>1.8689</v>
      </c>
      <c r="FN276">
        <v>1.8696600000000001</v>
      </c>
      <c r="FO276">
        <v>1.8656900000000001</v>
      </c>
      <c r="FP276">
        <v>1.86676</v>
      </c>
      <c r="FQ276">
        <v>1.8681300000000001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9.157</v>
      </c>
      <c r="GF276">
        <v>0.21329999999999999</v>
      </c>
      <c r="GG276">
        <v>5.3564593647505196</v>
      </c>
      <c r="GH276">
        <v>9.5670261133577305E-3</v>
      </c>
      <c r="GI276">
        <v>-9.19467254998099E-7</v>
      </c>
      <c r="GJ276">
        <v>-2.1372918425907501E-11</v>
      </c>
      <c r="GK276">
        <v>0.21331065453237499</v>
      </c>
      <c r="GL276">
        <v>0</v>
      </c>
      <c r="GM276">
        <v>0</v>
      </c>
      <c r="GN276">
        <v>0</v>
      </c>
      <c r="GO276">
        <v>-4</v>
      </c>
      <c r="GP276">
        <v>1866</v>
      </c>
      <c r="GQ276">
        <v>1</v>
      </c>
      <c r="GR276">
        <v>18</v>
      </c>
      <c r="GS276">
        <v>18815.7</v>
      </c>
      <c r="GT276">
        <v>30191.599999999999</v>
      </c>
      <c r="GU276">
        <v>1.3915999999999999</v>
      </c>
      <c r="GV276">
        <v>2.65381</v>
      </c>
      <c r="GW276">
        <v>2.2485400000000002</v>
      </c>
      <c r="GX276">
        <v>2.7294900000000002</v>
      </c>
      <c r="GY276">
        <v>1.9958499999999999</v>
      </c>
      <c r="GZ276">
        <v>2.3779300000000001</v>
      </c>
      <c r="HA276">
        <v>40.07</v>
      </c>
      <c r="HB276">
        <v>15.2615</v>
      </c>
      <c r="HC276">
        <v>18</v>
      </c>
      <c r="HD276">
        <v>496.78</v>
      </c>
      <c r="HE276">
        <v>627.69200000000001</v>
      </c>
      <c r="HF276">
        <v>18.333200000000001</v>
      </c>
      <c r="HG276">
        <v>28.3401</v>
      </c>
      <c r="HH276">
        <v>30.000699999999998</v>
      </c>
      <c r="HI276">
        <v>28.182600000000001</v>
      </c>
      <c r="HJ276">
        <v>28.096</v>
      </c>
      <c r="HK276">
        <v>27.921399999999998</v>
      </c>
      <c r="HL276">
        <v>36.406300000000002</v>
      </c>
      <c r="HM276">
        <v>0</v>
      </c>
      <c r="HN276">
        <v>18.330300000000001</v>
      </c>
      <c r="HO276">
        <v>460.32600000000002</v>
      </c>
      <c r="HP276">
        <v>20.071300000000001</v>
      </c>
      <c r="HQ276">
        <v>102.42700000000001</v>
      </c>
      <c r="HR276">
        <v>103.398</v>
      </c>
    </row>
    <row r="277" spans="1:226" x14ac:dyDescent="0.2">
      <c r="A277">
        <v>261</v>
      </c>
      <c r="B277">
        <v>1657210717</v>
      </c>
      <c r="C277">
        <v>4112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1657210709.5</v>
      </c>
      <c r="J277">
        <f t="shared" si="136"/>
        <v>5.1479249522721733E-4</v>
      </c>
      <c r="K277">
        <f t="shared" si="137"/>
        <v>0.51479249522721737</v>
      </c>
      <c r="L277">
        <f t="shared" si="138"/>
        <v>1.7064587811344891</v>
      </c>
      <c r="M277">
        <f t="shared" si="139"/>
        <v>421.248148148148</v>
      </c>
      <c r="N277">
        <f t="shared" si="140"/>
        <v>262.82530941257636</v>
      </c>
      <c r="O277">
        <f t="shared" si="141"/>
        <v>19.616002282968388</v>
      </c>
      <c r="P277">
        <f t="shared" si="142"/>
        <v>31.43991213874655</v>
      </c>
      <c r="Q277">
        <f t="shared" si="143"/>
        <v>1.9083325948334829E-2</v>
      </c>
      <c r="R277">
        <f t="shared" si="144"/>
        <v>2.4458733144183809</v>
      </c>
      <c r="S277">
        <f t="shared" si="145"/>
        <v>1.9000992975427226E-2</v>
      </c>
      <c r="T277">
        <f t="shared" si="146"/>
        <v>1.1882988193040057E-2</v>
      </c>
      <c r="U277">
        <f t="shared" si="147"/>
        <v>321.51617733333313</v>
      </c>
      <c r="V277">
        <f t="shared" si="148"/>
        <v>26.612387529037662</v>
      </c>
      <c r="W277">
        <f t="shared" si="149"/>
        <v>26.612387529037662</v>
      </c>
      <c r="X277">
        <f t="shared" si="150"/>
        <v>3.4984836540206534</v>
      </c>
      <c r="Y277">
        <f t="shared" si="151"/>
        <v>49.97631613968764</v>
      </c>
      <c r="Z277">
        <f t="shared" si="152"/>
        <v>1.5447170181791574</v>
      </c>
      <c r="AA277">
        <f t="shared" si="153"/>
        <v>3.09089812434665</v>
      </c>
      <c r="AB277">
        <f t="shared" si="154"/>
        <v>1.953766635841496</v>
      </c>
      <c r="AC277">
        <f t="shared" si="155"/>
        <v>-22.702349039520286</v>
      </c>
      <c r="AD277">
        <f t="shared" si="156"/>
        <v>-275.1331398476504</v>
      </c>
      <c r="AE277">
        <f t="shared" si="157"/>
        <v>-23.930961228206652</v>
      </c>
      <c r="AF277">
        <f t="shared" si="158"/>
        <v>-0.2502727820441919</v>
      </c>
      <c r="AG277">
        <f t="shared" si="159"/>
        <v>9.8005924435443461</v>
      </c>
      <c r="AH277">
        <f t="shared" si="160"/>
        <v>0.5123462260498951</v>
      </c>
      <c r="AI277">
        <f t="shared" si="161"/>
        <v>1.7064587811344891</v>
      </c>
      <c r="AJ277">
        <v>453.162474633513</v>
      </c>
      <c r="AK277">
        <v>441.84209090909098</v>
      </c>
      <c r="AL277">
        <v>2.3014575340173802</v>
      </c>
      <c r="AM277">
        <v>66.545660488051297</v>
      </c>
      <c r="AN277">
        <f t="shared" si="162"/>
        <v>0.51479249522721737</v>
      </c>
      <c r="AO277">
        <v>20.085919927967002</v>
      </c>
      <c r="AP277">
        <v>20.693079393939399</v>
      </c>
      <c r="AQ277">
        <v>-4.8006602558596902E-4</v>
      </c>
      <c r="AR277">
        <v>77.479001951795894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39784.972019714289</v>
      </c>
      <c r="AX277">
        <f t="shared" si="166"/>
        <v>2000.00111111111</v>
      </c>
      <c r="AY277">
        <f t="shared" si="167"/>
        <v>1681.2009333333322</v>
      </c>
      <c r="AZ277">
        <f t="shared" si="168"/>
        <v>0.84059999966666676</v>
      </c>
      <c r="BA277">
        <f t="shared" si="169"/>
        <v>0.16075799935666701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1657210709.5</v>
      </c>
      <c r="BH277">
        <v>421.248148148148</v>
      </c>
      <c r="BI277">
        <v>433.26685185185198</v>
      </c>
      <c r="BJ277">
        <v>20.6969148148148</v>
      </c>
      <c r="BK277">
        <v>20.094874074074099</v>
      </c>
      <c r="BL277">
        <v>412.10677777777801</v>
      </c>
      <c r="BM277">
        <v>20.483607407407401</v>
      </c>
      <c r="BN277">
        <v>500.04148148148198</v>
      </c>
      <c r="BO277">
        <v>74.589370370370403</v>
      </c>
      <c r="BP277">
        <v>4.5763996296296301E-2</v>
      </c>
      <c r="BQ277">
        <v>24.525862962963</v>
      </c>
      <c r="BR277">
        <v>24.9953481481481</v>
      </c>
      <c r="BS277">
        <v>999.9</v>
      </c>
      <c r="BT277">
        <v>0</v>
      </c>
      <c r="BU277">
        <v>0</v>
      </c>
      <c r="BV277">
        <v>10004.259259259299</v>
      </c>
      <c r="BW277">
        <v>0</v>
      </c>
      <c r="BX277">
        <v>1622.3130740740701</v>
      </c>
      <c r="BY277">
        <v>-12.0185840740741</v>
      </c>
      <c r="BZ277">
        <v>430.150925925926</v>
      </c>
      <c r="CA277">
        <v>442.15159259259298</v>
      </c>
      <c r="CB277">
        <v>0.602051</v>
      </c>
      <c r="CC277">
        <v>433.26685185185198</v>
      </c>
      <c r="CD277">
        <v>20.094874074074099</v>
      </c>
      <c r="CE277">
        <v>1.5437711111111101</v>
      </c>
      <c r="CF277">
        <v>1.49886481481481</v>
      </c>
      <c r="CG277">
        <v>13.408711111111099</v>
      </c>
      <c r="CH277">
        <v>12.9565740740741</v>
      </c>
      <c r="CI277">
        <v>2000.00111111111</v>
      </c>
      <c r="CJ277">
        <v>0.98000055555555599</v>
      </c>
      <c r="CK277">
        <v>1.9999607407407399E-2</v>
      </c>
      <c r="CL277">
        <v>0</v>
      </c>
      <c r="CM277">
        <v>2.3407592592592601</v>
      </c>
      <c r="CN277">
        <v>0</v>
      </c>
      <c r="CO277">
        <v>6604.6007407407396</v>
      </c>
      <c r="CP277">
        <v>17300.170370370401</v>
      </c>
      <c r="CQ277">
        <v>38.377296296296301</v>
      </c>
      <c r="CR277">
        <v>39.625</v>
      </c>
      <c r="CS277">
        <v>38.302814814814802</v>
      </c>
      <c r="CT277">
        <v>38.125</v>
      </c>
      <c r="CU277">
        <v>37.811999999999998</v>
      </c>
      <c r="CV277">
        <v>1960.00111111111</v>
      </c>
      <c r="CW277">
        <v>40</v>
      </c>
      <c r="CX277">
        <v>0</v>
      </c>
      <c r="CY277">
        <v>1657210696.2</v>
      </c>
      <c r="CZ277">
        <v>0</v>
      </c>
      <c r="DA277">
        <v>0</v>
      </c>
      <c r="DB277" t="s">
        <v>356</v>
      </c>
      <c r="DC277">
        <v>1656081770.5</v>
      </c>
      <c r="DD277">
        <v>1655399214.5999999</v>
      </c>
      <c r="DE277">
        <v>0</v>
      </c>
      <c r="DF277">
        <v>0.13400000000000001</v>
      </c>
      <c r="DG277">
        <v>-0.06</v>
      </c>
      <c r="DH277">
        <v>9.3309999999999995</v>
      </c>
      <c r="DI277">
        <v>0.51100000000000001</v>
      </c>
      <c r="DJ277">
        <v>421</v>
      </c>
      <c r="DK277">
        <v>25</v>
      </c>
      <c r="DL277">
        <v>1.93</v>
      </c>
      <c r="DM277">
        <v>0.15</v>
      </c>
      <c r="DN277">
        <v>-8.8620970731707303</v>
      </c>
      <c r="DO277">
        <v>-51.818006341463402</v>
      </c>
      <c r="DP277">
        <v>5.3927391360824499</v>
      </c>
      <c r="DQ277">
        <v>0</v>
      </c>
      <c r="DR277">
        <v>0.59871099999999999</v>
      </c>
      <c r="DS277">
        <v>4.8000543554007902E-2</v>
      </c>
      <c r="DT277">
        <v>5.6037435919126903E-3</v>
      </c>
      <c r="DU277">
        <v>1</v>
      </c>
      <c r="DV277">
        <v>1</v>
      </c>
      <c r="DW277">
        <v>2</v>
      </c>
      <c r="DX277" t="s">
        <v>357</v>
      </c>
      <c r="DY277">
        <v>2.9717899999999999</v>
      </c>
      <c r="DZ277">
        <v>2.6993100000000001</v>
      </c>
      <c r="EA277">
        <v>7.6297299999999998E-2</v>
      </c>
      <c r="EB277">
        <v>8.0370700000000003E-2</v>
      </c>
      <c r="EC277">
        <v>7.7429300000000006E-2</v>
      </c>
      <c r="ED277">
        <v>7.6276399999999994E-2</v>
      </c>
      <c r="EE277">
        <v>35992.5</v>
      </c>
      <c r="EF277">
        <v>39274.199999999997</v>
      </c>
      <c r="EG277">
        <v>35322.6</v>
      </c>
      <c r="EH277">
        <v>38743.9</v>
      </c>
      <c r="EI277">
        <v>46220.3</v>
      </c>
      <c r="EJ277">
        <v>51654.1</v>
      </c>
      <c r="EK277">
        <v>55213.8</v>
      </c>
      <c r="EL277">
        <v>62101.2</v>
      </c>
      <c r="EM277">
        <v>1.9585999999999999</v>
      </c>
      <c r="EN277">
        <v>2.1472000000000002</v>
      </c>
      <c r="EO277">
        <v>3.0875199999999998E-2</v>
      </c>
      <c r="EP277">
        <v>0</v>
      </c>
      <c r="EQ277">
        <v>24.500699999999998</v>
      </c>
      <c r="ER277">
        <v>999.9</v>
      </c>
      <c r="ES277">
        <v>41.271000000000001</v>
      </c>
      <c r="ET277">
        <v>35.912999999999997</v>
      </c>
      <c r="EU277">
        <v>32.866399999999999</v>
      </c>
      <c r="EV277">
        <v>54.1372</v>
      </c>
      <c r="EW277">
        <v>36.838900000000002</v>
      </c>
      <c r="EX277">
        <v>2</v>
      </c>
      <c r="EY277">
        <v>0.10439</v>
      </c>
      <c r="EZ277">
        <v>3.5142000000000002</v>
      </c>
      <c r="FA277">
        <v>20.111499999999999</v>
      </c>
      <c r="FB277">
        <v>5.1969200000000004</v>
      </c>
      <c r="FC277">
        <v>12.0099</v>
      </c>
      <c r="FD277">
        <v>4.976</v>
      </c>
      <c r="FE277">
        <v>3.294</v>
      </c>
      <c r="FF277">
        <v>9999</v>
      </c>
      <c r="FG277">
        <v>9999</v>
      </c>
      <c r="FH277">
        <v>9999</v>
      </c>
      <c r="FI277">
        <v>557.1</v>
      </c>
      <c r="FJ277">
        <v>1.8632500000000001</v>
      </c>
      <c r="FK277">
        <v>1.86795</v>
      </c>
      <c r="FL277">
        <v>1.86768</v>
      </c>
      <c r="FM277">
        <v>1.86887</v>
      </c>
      <c r="FN277">
        <v>1.8696600000000001</v>
      </c>
      <c r="FO277">
        <v>1.8656900000000001</v>
      </c>
      <c r="FP277">
        <v>1.86676</v>
      </c>
      <c r="FQ277">
        <v>1.8681300000000001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9.2520000000000007</v>
      </c>
      <c r="GF277">
        <v>0.21340000000000001</v>
      </c>
      <c r="GG277">
        <v>5.3564593647505196</v>
      </c>
      <c r="GH277">
        <v>9.5670261133577305E-3</v>
      </c>
      <c r="GI277">
        <v>-9.19467254998099E-7</v>
      </c>
      <c r="GJ277">
        <v>-2.1372918425907501E-11</v>
      </c>
      <c r="GK277">
        <v>0.21331065453237499</v>
      </c>
      <c r="GL277">
        <v>0</v>
      </c>
      <c r="GM277">
        <v>0</v>
      </c>
      <c r="GN277">
        <v>0</v>
      </c>
      <c r="GO277">
        <v>-4</v>
      </c>
      <c r="GP277">
        <v>1866</v>
      </c>
      <c r="GQ277">
        <v>1</v>
      </c>
      <c r="GR277">
        <v>18</v>
      </c>
      <c r="GS277">
        <v>18815.8</v>
      </c>
      <c r="GT277">
        <v>30191.7</v>
      </c>
      <c r="GU277">
        <v>1.43188</v>
      </c>
      <c r="GV277">
        <v>2.65625</v>
      </c>
      <c r="GW277">
        <v>2.2485400000000002</v>
      </c>
      <c r="GX277">
        <v>2.7294900000000002</v>
      </c>
      <c r="GY277">
        <v>1.9958499999999999</v>
      </c>
      <c r="GZ277">
        <v>2.36816</v>
      </c>
      <c r="HA277">
        <v>40.07</v>
      </c>
      <c r="HB277">
        <v>15.2615</v>
      </c>
      <c r="HC277">
        <v>18</v>
      </c>
      <c r="HD277">
        <v>496.863</v>
      </c>
      <c r="HE277">
        <v>627.83000000000004</v>
      </c>
      <c r="HF277">
        <v>18.339099999999998</v>
      </c>
      <c r="HG277">
        <v>28.3507</v>
      </c>
      <c r="HH277">
        <v>30.000800000000002</v>
      </c>
      <c r="HI277">
        <v>28.1922</v>
      </c>
      <c r="HJ277">
        <v>28.107900000000001</v>
      </c>
      <c r="HK277">
        <v>28.748200000000001</v>
      </c>
      <c r="HL277">
        <v>36.406300000000002</v>
      </c>
      <c r="HM277">
        <v>0</v>
      </c>
      <c r="HN277">
        <v>18.333200000000001</v>
      </c>
      <c r="HO277">
        <v>473.71699999999998</v>
      </c>
      <c r="HP277">
        <v>20.070599999999999</v>
      </c>
      <c r="HQ277">
        <v>102.42400000000001</v>
      </c>
      <c r="HR277">
        <v>103.396</v>
      </c>
    </row>
    <row r="278" spans="1:226" x14ac:dyDescent="0.2">
      <c r="A278">
        <v>262</v>
      </c>
      <c r="B278">
        <v>1657210722</v>
      </c>
      <c r="C278">
        <v>4117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1657210714.2142899</v>
      </c>
      <c r="J278">
        <f t="shared" si="136"/>
        <v>5.1691663369135316E-4</v>
      </c>
      <c r="K278">
        <f t="shared" si="137"/>
        <v>0.51691663369135321</v>
      </c>
      <c r="L278">
        <f t="shared" si="138"/>
        <v>1.7785884204687816</v>
      </c>
      <c r="M278">
        <f t="shared" si="139"/>
        <v>428.92696428571401</v>
      </c>
      <c r="N278">
        <f t="shared" si="140"/>
        <v>264.82101076335601</v>
      </c>
      <c r="O278">
        <f t="shared" si="141"/>
        <v>19.765179387431978</v>
      </c>
      <c r="P278">
        <f t="shared" si="142"/>
        <v>32.013390360440631</v>
      </c>
      <c r="Q278">
        <f t="shared" si="143"/>
        <v>1.9160191163300144E-2</v>
      </c>
      <c r="R278">
        <f t="shared" si="144"/>
        <v>2.4454556658902042</v>
      </c>
      <c r="S278">
        <f t="shared" si="145"/>
        <v>1.9077181049838646E-2</v>
      </c>
      <c r="T278">
        <f t="shared" si="146"/>
        <v>1.1930666209183659E-2</v>
      </c>
      <c r="U278">
        <f t="shared" si="147"/>
        <v>321.51417599999974</v>
      </c>
      <c r="V278">
        <f t="shared" si="148"/>
        <v>26.611464035596534</v>
      </c>
      <c r="W278">
        <f t="shared" si="149"/>
        <v>26.611464035596534</v>
      </c>
      <c r="X278">
        <f t="shared" si="150"/>
        <v>3.4982933539456122</v>
      </c>
      <c r="Y278">
        <f t="shared" si="151"/>
        <v>49.963536978928786</v>
      </c>
      <c r="Z278">
        <f t="shared" si="152"/>
        <v>1.5442680302575766</v>
      </c>
      <c r="AA278">
        <f t="shared" si="153"/>
        <v>3.0907900513705497</v>
      </c>
      <c r="AB278">
        <f t="shared" si="154"/>
        <v>1.9540253236880356</v>
      </c>
      <c r="AC278">
        <f t="shared" si="155"/>
        <v>-22.796023545788675</v>
      </c>
      <c r="AD278">
        <f t="shared" si="156"/>
        <v>-275.04145210856854</v>
      </c>
      <c r="AE278">
        <f t="shared" si="157"/>
        <v>-23.926890615227848</v>
      </c>
      <c r="AF278">
        <f t="shared" si="158"/>
        <v>-0.25019026958528912</v>
      </c>
      <c r="AG278">
        <f t="shared" si="159"/>
        <v>13.861765837692719</v>
      </c>
      <c r="AH278">
        <f t="shared" si="160"/>
        <v>0.51761831274041725</v>
      </c>
      <c r="AI278">
        <f t="shared" si="161"/>
        <v>1.7785884204687816</v>
      </c>
      <c r="AJ278">
        <v>469.29090093749198</v>
      </c>
      <c r="AK278">
        <v>455.649042424242</v>
      </c>
      <c r="AL278">
        <v>2.8579670304856402</v>
      </c>
      <c r="AM278">
        <v>66.545660488051297</v>
      </c>
      <c r="AN278">
        <f t="shared" si="162"/>
        <v>0.51691663369135321</v>
      </c>
      <c r="AO278">
        <v>20.071222283356299</v>
      </c>
      <c r="AP278">
        <v>20.679173939393898</v>
      </c>
      <c r="AQ278">
        <v>-1.04271395441384E-4</v>
      </c>
      <c r="AR278">
        <v>77.479001951795894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39774.688646536961</v>
      </c>
      <c r="AX278">
        <f t="shared" si="166"/>
        <v>1999.9885714285699</v>
      </c>
      <c r="AY278">
        <f t="shared" si="167"/>
        <v>1681.1903999999984</v>
      </c>
      <c r="AZ278">
        <f t="shared" si="168"/>
        <v>0.84060000342859087</v>
      </c>
      <c r="BA278">
        <f t="shared" si="169"/>
        <v>0.16075800661718065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1657210714.2142899</v>
      </c>
      <c r="BH278">
        <v>428.92696428571401</v>
      </c>
      <c r="BI278">
        <v>445.82728571428601</v>
      </c>
      <c r="BJ278">
        <v>20.690660714285698</v>
      </c>
      <c r="BK278">
        <v>20.082378571428599</v>
      </c>
      <c r="BL278">
        <v>419.71875</v>
      </c>
      <c r="BM278">
        <v>20.477353571428601</v>
      </c>
      <c r="BN278">
        <v>500.00657142857102</v>
      </c>
      <c r="BO278">
        <v>74.590185714285695</v>
      </c>
      <c r="BP278">
        <v>4.5808349999999998E-2</v>
      </c>
      <c r="BQ278">
        <v>24.525278571428601</v>
      </c>
      <c r="BR278">
        <v>25.005221428571399</v>
      </c>
      <c r="BS278">
        <v>999.9</v>
      </c>
      <c r="BT278">
        <v>0</v>
      </c>
      <c r="BU278">
        <v>0</v>
      </c>
      <c r="BV278">
        <v>10001.4285714286</v>
      </c>
      <c r="BW278">
        <v>0</v>
      </c>
      <c r="BX278">
        <v>1622.0726071428601</v>
      </c>
      <c r="BY278">
        <v>-16.900317142857102</v>
      </c>
      <c r="BZ278">
        <v>437.98925000000003</v>
      </c>
      <c r="CA278">
        <v>454.96382142857101</v>
      </c>
      <c r="CB278">
        <v>0.60829146428571401</v>
      </c>
      <c r="CC278">
        <v>445.82728571428601</v>
      </c>
      <c r="CD278">
        <v>20.082378571428599</v>
      </c>
      <c r="CE278">
        <v>1.54332214285714</v>
      </c>
      <c r="CF278">
        <v>1.49794892857143</v>
      </c>
      <c r="CG278">
        <v>13.404239285714301</v>
      </c>
      <c r="CH278">
        <v>12.9472321428571</v>
      </c>
      <c r="CI278">
        <v>1999.9885714285699</v>
      </c>
      <c r="CJ278">
        <v>0.98000053571428603</v>
      </c>
      <c r="CK278">
        <v>1.9999628571428601E-2</v>
      </c>
      <c r="CL278">
        <v>0</v>
      </c>
      <c r="CM278">
        <v>2.3240607142857099</v>
      </c>
      <c r="CN278">
        <v>0</v>
      </c>
      <c r="CO278">
        <v>6654.22535714286</v>
      </c>
      <c r="CP278">
        <v>17300.060714285701</v>
      </c>
      <c r="CQ278">
        <v>38.397142857142903</v>
      </c>
      <c r="CR278">
        <v>39.625</v>
      </c>
      <c r="CS278">
        <v>38.311999999999998</v>
      </c>
      <c r="CT278">
        <v>38.1316428571429</v>
      </c>
      <c r="CU278">
        <v>37.811999999999998</v>
      </c>
      <c r="CV278">
        <v>1959.9885714285699</v>
      </c>
      <c r="CW278">
        <v>40</v>
      </c>
      <c r="CX278">
        <v>0</v>
      </c>
      <c r="CY278">
        <v>1657210701</v>
      </c>
      <c r="CZ278">
        <v>0</v>
      </c>
      <c r="DA278">
        <v>0</v>
      </c>
      <c r="DB278" t="s">
        <v>356</v>
      </c>
      <c r="DC278">
        <v>1656081770.5</v>
      </c>
      <c r="DD278">
        <v>1655399214.5999999</v>
      </c>
      <c r="DE278">
        <v>0</v>
      </c>
      <c r="DF278">
        <v>0.13400000000000001</v>
      </c>
      <c r="DG278">
        <v>-0.06</v>
      </c>
      <c r="DH278">
        <v>9.3309999999999995</v>
      </c>
      <c r="DI278">
        <v>0.51100000000000001</v>
      </c>
      <c r="DJ278">
        <v>421</v>
      </c>
      <c r="DK278">
        <v>25</v>
      </c>
      <c r="DL278">
        <v>1.93</v>
      </c>
      <c r="DM278">
        <v>0.15</v>
      </c>
      <c r="DN278">
        <v>-13.8490146341463</v>
      </c>
      <c r="DO278">
        <v>-62.545489547038301</v>
      </c>
      <c r="DP278">
        <v>6.2442379220495301</v>
      </c>
      <c r="DQ278">
        <v>0</v>
      </c>
      <c r="DR278">
        <v>0.60557929268292698</v>
      </c>
      <c r="DS278">
        <v>7.9036139372821404E-2</v>
      </c>
      <c r="DT278">
        <v>8.5943189155193601E-3</v>
      </c>
      <c r="DU278">
        <v>1</v>
      </c>
      <c r="DV278">
        <v>1</v>
      </c>
      <c r="DW278">
        <v>2</v>
      </c>
      <c r="DX278" t="s">
        <v>357</v>
      </c>
      <c r="DY278">
        <v>2.9716300000000002</v>
      </c>
      <c r="DZ278">
        <v>2.6996600000000002</v>
      </c>
      <c r="EA278">
        <v>7.8162099999999998E-2</v>
      </c>
      <c r="EB278">
        <v>8.2490099999999997E-2</v>
      </c>
      <c r="EC278">
        <v>7.7396000000000006E-2</v>
      </c>
      <c r="ED278">
        <v>7.6240000000000002E-2</v>
      </c>
      <c r="EE278">
        <v>35918.5</v>
      </c>
      <c r="EF278">
        <v>39181.699999999997</v>
      </c>
      <c r="EG278">
        <v>35321.4</v>
      </c>
      <c r="EH278">
        <v>38742</v>
      </c>
      <c r="EI278">
        <v>46220.800000000003</v>
      </c>
      <c r="EJ278">
        <v>51654.5</v>
      </c>
      <c r="EK278">
        <v>55212.3</v>
      </c>
      <c r="EL278">
        <v>62099.1</v>
      </c>
      <c r="EM278">
        <v>1.9576</v>
      </c>
      <c r="EN278">
        <v>2.1474000000000002</v>
      </c>
      <c r="EO278">
        <v>3.0398399999999999E-2</v>
      </c>
      <c r="EP278">
        <v>0</v>
      </c>
      <c r="EQ278">
        <v>24.508600000000001</v>
      </c>
      <c r="ER278">
        <v>999.9</v>
      </c>
      <c r="ES278">
        <v>41.246000000000002</v>
      </c>
      <c r="ET278">
        <v>35.912999999999997</v>
      </c>
      <c r="EU278">
        <v>32.851599999999998</v>
      </c>
      <c r="EV278">
        <v>53.907200000000003</v>
      </c>
      <c r="EW278">
        <v>36.875</v>
      </c>
      <c r="EX278">
        <v>2</v>
      </c>
      <c r="EY278">
        <v>0.10621999999999999</v>
      </c>
      <c r="EZ278">
        <v>3.7011500000000002</v>
      </c>
      <c r="FA278">
        <v>20.1068</v>
      </c>
      <c r="FB278">
        <v>5.1981200000000003</v>
      </c>
      <c r="FC278">
        <v>12.0099</v>
      </c>
      <c r="FD278">
        <v>4.9756</v>
      </c>
      <c r="FE278">
        <v>3.294</v>
      </c>
      <c r="FF278">
        <v>9999</v>
      </c>
      <c r="FG278">
        <v>9999</v>
      </c>
      <c r="FH278">
        <v>9999</v>
      </c>
      <c r="FI278">
        <v>557.1</v>
      </c>
      <c r="FJ278">
        <v>1.8632200000000001</v>
      </c>
      <c r="FK278">
        <v>1.86798</v>
      </c>
      <c r="FL278">
        <v>1.86768</v>
      </c>
      <c r="FM278">
        <v>1.8689</v>
      </c>
      <c r="FN278">
        <v>1.8696600000000001</v>
      </c>
      <c r="FO278">
        <v>1.8656900000000001</v>
      </c>
      <c r="FP278">
        <v>1.86676</v>
      </c>
      <c r="FQ278">
        <v>1.8681300000000001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9.3719999999999999</v>
      </c>
      <c r="GF278">
        <v>0.21329999999999999</v>
      </c>
      <c r="GG278">
        <v>5.3564593647505196</v>
      </c>
      <c r="GH278">
        <v>9.5670261133577305E-3</v>
      </c>
      <c r="GI278">
        <v>-9.19467254998099E-7</v>
      </c>
      <c r="GJ278">
        <v>-2.1372918425907501E-11</v>
      </c>
      <c r="GK278">
        <v>0.21331065453237499</v>
      </c>
      <c r="GL278">
        <v>0</v>
      </c>
      <c r="GM278">
        <v>0</v>
      </c>
      <c r="GN278">
        <v>0</v>
      </c>
      <c r="GO278">
        <v>-4</v>
      </c>
      <c r="GP278">
        <v>1866</v>
      </c>
      <c r="GQ278">
        <v>1</v>
      </c>
      <c r="GR278">
        <v>18</v>
      </c>
      <c r="GS278">
        <v>18815.900000000001</v>
      </c>
      <c r="GT278">
        <v>30191.8</v>
      </c>
      <c r="GU278">
        <v>1.47217</v>
      </c>
      <c r="GV278">
        <v>2.65259</v>
      </c>
      <c r="GW278">
        <v>2.2485400000000002</v>
      </c>
      <c r="GX278">
        <v>2.7282700000000002</v>
      </c>
      <c r="GY278">
        <v>1.9958499999999999</v>
      </c>
      <c r="GZ278">
        <v>2.3864700000000001</v>
      </c>
      <c r="HA278">
        <v>40.095300000000002</v>
      </c>
      <c r="HB278">
        <v>15.2615</v>
      </c>
      <c r="HC278">
        <v>18</v>
      </c>
      <c r="HD278">
        <v>496.30700000000002</v>
      </c>
      <c r="HE278">
        <v>628.12300000000005</v>
      </c>
      <c r="HF278">
        <v>18.305900000000001</v>
      </c>
      <c r="HG278">
        <v>28.362400000000001</v>
      </c>
      <c r="HH278">
        <v>30.0014</v>
      </c>
      <c r="HI278">
        <v>28.2042</v>
      </c>
      <c r="HJ278">
        <v>28.119700000000002</v>
      </c>
      <c r="HK278">
        <v>29.5352</v>
      </c>
      <c r="HL278">
        <v>36.406300000000002</v>
      </c>
      <c r="HM278">
        <v>0</v>
      </c>
      <c r="HN278">
        <v>18.2897</v>
      </c>
      <c r="HO278">
        <v>493.94099999999997</v>
      </c>
      <c r="HP278">
        <v>20.0747</v>
      </c>
      <c r="HQ278">
        <v>102.42100000000001</v>
      </c>
      <c r="HR278">
        <v>103.392</v>
      </c>
    </row>
    <row r="279" spans="1:226" x14ac:dyDescent="0.2">
      <c r="A279">
        <v>263</v>
      </c>
      <c r="B279">
        <v>1657210727</v>
      </c>
      <c r="C279">
        <v>4122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1657210719.5</v>
      </c>
      <c r="J279">
        <f t="shared" si="136"/>
        <v>5.2166831346917627E-4</v>
      </c>
      <c r="K279">
        <f t="shared" si="137"/>
        <v>0.5216683134691763</v>
      </c>
      <c r="L279">
        <f t="shared" si="138"/>
        <v>1.772077606767579</v>
      </c>
      <c r="M279">
        <f t="shared" si="139"/>
        <v>441.305185185185</v>
      </c>
      <c r="N279">
        <f t="shared" si="140"/>
        <v>278.35582373370096</v>
      </c>
      <c r="O279">
        <f t="shared" si="141"/>
        <v>20.775529838584752</v>
      </c>
      <c r="P279">
        <f t="shared" si="142"/>
        <v>32.93751472398943</v>
      </c>
      <c r="Q279">
        <f t="shared" si="143"/>
        <v>1.9315431311729851E-2</v>
      </c>
      <c r="R279">
        <f t="shared" si="144"/>
        <v>2.4463824007392021</v>
      </c>
      <c r="S279">
        <f t="shared" si="145"/>
        <v>1.9231105618148794E-2</v>
      </c>
      <c r="T279">
        <f t="shared" si="146"/>
        <v>1.2026986554023414E-2</v>
      </c>
      <c r="U279">
        <f t="shared" si="147"/>
        <v>321.5170048888894</v>
      </c>
      <c r="V279">
        <f t="shared" si="148"/>
        <v>26.619094557974563</v>
      </c>
      <c r="W279">
        <f t="shared" si="149"/>
        <v>26.619094557974563</v>
      </c>
      <c r="X279">
        <f t="shared" si="150"/>
        <v>3.4998660120493796</v>
      </c>
      <c r="Y279">
        <f t="shared" si="151"/>
        <v>49.914508432221744</v>
      </c>
      <c r="Z279">
        <f t="shared" si="152"/>
        <v>1.5436591355663667</v>
      </c>
      <c r="AA279">
        <f t="shared" si="153"/>
        <v>3.0926061060232239</v>
      </c>
      <c r="AB279">
        <f t="shared" si="154"/>
        <v>1.9562068764830129</v>
      </c>
      <c r="AC279">
        <f t="shared" si="155"/>
        <v>-23.005572623990673</v>
      </c>
      <c r="AD279">
        <f t="shared" si="156"/>
        <v>-274.85721362219545</v>
      </c>
      <c r="AE279">
        <f t="shared" si="157"/>
        <v>-23.903899793935452</v>
      </c>
      <c r="AF279">
        <f t="shared" si="158"/>
        <v>-0.24968115123215284</v>
      </c>
      <c r="AG279">
        <f t="shared" si="159"/>
        <v>17.10140866070158</v>
      </c>
      <c r="AH279">
        <f t="shared" si="160"/>
        <v>0.52428172767954573</v>
      </c>
      <c r="AI279">
        <f t="shared" si="161"/>
        <v>1.772077606767579</v>
      </c>
      <c r="AJ279">
        <v>485.96877073727097</v>
      </c>
      <c r="AK279">
        <v>471.17778787878802</v>
      </c>
      <c r="AL279">
        <v>3.1465913673603998</v>
      </c>
      <c r="AM279">
        <v>66.545660488051297</v>
      </c>
      <c r="AN279">
        <f t="shared" si="162"/>
        <v>0.5216683134691763</v>
      </c>
      <c r="AO279">
        <v>20.0529300602728</v>
      </c>
      <c r="AP279">
        <v>20.667196969696999</v>
      </c>
      <c r="AQ279">
        <v>-2.6149114868529003E-4</v>
      </c>
      <c r="AR279">
        <v>77.479001951795894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39796.416862075945</v>
      </c>
      <c r="AX279">
        <f t="shared" si="166"/>
        <v>2000.0062962963</v>
      </c>
      <c r="AY279">
        <f t="shared" si="167"/>
        <v>1681.2052888888918</v>
      </c>
      <c r="AZ279">
        <f t="shared" si="168"/>
        <v>0.84059999811111696</v>
      </c>
      <c r="BA279">
        <f t="shared" si="169"/>
        <v>0.1607579963544559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1657210719.5</v>
      </c>
      <c r="BH279">
        <v>441.305185185185</v>
      </c>
      <c r="BI279">
        <v>462.103888888889</v>
      </c>
      <c r="BJ279">
        <v>20.682337037037001</v>
      </c>
      <c r="BK279">
        <v>20.0662296296296</v>
      </c>
      <c r="BL279">
        <v>431.98940740740801</v>
      </c>
      <c r="BM279">
        <v>20.469029629629599</v>
      </c>
      <c r="BN279">
        <v>500.01511111111103</v>
      </c>
      <c r="BO279">
        <v>74.590633333333301</v>
      </c>
      <c r="BP279">
        <v>4.5957918518518499E-2</v>
      </c>
      <c r="BQ279">
        <v>24.535096296296299</v>
      </c>
      <c r="BR279">
        <v>25.019011111111102</v>
      </c>
      <c r="BS279">
        <v>999.9</v>
      </c>
      <c r="BT279">
        <v>0</v>
      </c>
      <c r="BU279">
        <v>0</v>
      </c>
      <c r="BV279">
        <v>10007.4074074074</v>
      </c>
      <c r="BW279">
        <v>0</v>
      </c>
      <c r="BX279">
        <v>1676.35481481481</v>
      </c>
      <c r="BY279">
        <v>-20.798670370370399</v>
      </c>
      <c r="BZ279">
        <v>450.62518518518499</v>
      </c>
      <c r="CA279">
        <v>471.566222222222</v>
      </c>
      <c r="CB279">
        <v>0.61611851851851795</v>
      </c>
      <c r="CC279">
        <v>462.103888888889</v>
      </c>
      <c r="CD279">
        <v>20.0662296296296</v>
      </c>
      <c r="CE279">
        <v>1.54271111111111</v>
      </c>
      <c r="CF279">
        <v>1.49675333333333</v>
      </c>
      <c r="CG279">
        <v>13.3981592592593</v>
      </c>
      <c r="CH279">
        <v>12.935025925925901</v>
      </c>
      <c r="CI279">
        <v>2000.0062962963</v>
      </c>
      <c r="CJ279">
        <v>0.98000066666666696</v>
      </c>
      <c r="CK279">
        <v>1.9999488888888899E-2</v>
      </c>
      <c r="CL279">
        <v>0</v>
      </c>
      <c r="CM279">
        <v>2.2819370370370402</v>
      </c>
      <c r="CN279">
        <v>0</v>
      </c>
      <c r="CO279">
        <v>6682.5096296296297</v>
      </c>
      <c r="CP279">
        <v>17300.214814814801</v>
      </c>
      <c r="CQ279">
        <v>38.414037037036998</v>
      </c>
      <c r="CR279">
        <v>39.625</v>
      </c>
      <c r="CS279">
        <v>38.311999999999998</v>
      </c>
      <c r="CT279">
        <v>38.152555555555601</v>
      </c>
      <c r="CU279">
        <v>37.811999999999998</v>
      </c>
      <c r="CV279">
        <v>1960.0062962963</v>
      </c>
      <c r="CW279">
        <v>40</v>
      </c>
      <c r="CX279">
        <v>0</v>
      </c>
      <c r="CY279">
        <v>1657210705.8</v>
      </c>
      <c r="CZ279">
        <v>0</v>
      </c>
      <c r="DA279">
        <v>0</v>
      </c>
      <c r="DB279" t="s">
        <v>356</v>
      </c>
      <c r="DC279">
        <v>1656081770.5</v>
      </c>
      <c r="DD279">
        <v>1655399214.5999999</v>
      </c>
      <c r="DE279">
        <v>0</v>
      </c>
      <c r="DF279">
        <v>0.13400000000000001</v>
      </c>
      <c r="DG279">
        <v>-0.06</v>
      </c>
      <c r="DH279">
        <v>9.3309999999999995</v>
      </c>
      <c r="DI279">
        <v>0.51100000000000001</v>
      </c>
      <c r="DJ279">
        <v>421</v>
      </c>
      <c r="DK279">
        <v>25</v>
      </c>
      <c r="DL279">
        <v>1.93</v>
      </c>
      <c r="DM279">
        <v>0.15</v>
      </c>
      <c r="DN279">
        <v>-17.4547809756098</v>
      </c>
      <c r="DO279">
        <v>-48.832084390243899</v>
      </c>
      <c r="DP279">
        <v>4.9636872220198303</v>
      </c>
      <c r="DQ279">
        <v>0</v>
      </c>
      <c r="DR279">
        <v>0.61037951219512199</v>
      </c>
      <c r="DS279">
        <v>8.8056836236933195E-2</v>
      </c>
      <c r="DT279">
        <v>9.1995273794879696E-3</v>
      </c>
      <c r="DU279">
        <v>1</v>
      </c>
      <c r="DV279">
        <v>1</v>
      </c>
      <c r="DW279">
        <v>2</v>
      </c>
      <c r="DX279" t="s">
        <v>357</v>
      </c>
      <c r="DY279">
        <v>2.97113</v>
      </c>
      <c r="DZ279">
        <v>2.7002899999999999</v>
      </c>
      <c r="EA279">
        <v>8.0205399999999996E-2</v>
      </c>
      <c r="EB279">
        <v>8.4661100000000003E-2</v>
      </c>
      <c r="EC279">
        <v>7.7356400000000006E-2</v>
      </c>
      <c r="ED279">
        <v>7.6188800000000001E-2</v>
      </c>
      <c r="EE279">
        <v>35838.800000000003</v>
      </c>
      <c r="EF279">
        <v>39088.300000000003</v>
      </c>
      <c r="EG279">
        <v>35321.199999999997</v>
      </c>
      <c r="EH279">
        <v>38741.4</v>
      </c>
      <c r="EI279">
        <v>46222.400000000001</v>
      </c>
      <c r="EJ279">
        <v>51656</v>
      </c>
      <c r="EK279">
        <v>55211.8</v>
      </c>
      <c r="EL279">
        <v>62097.4</v>
      </c>
      <c r="EM279">
        <v>1.9572000000000001</v>
      </c>
      <c r="EN279">
        <v>2.1467999999999998</v>
      </c>
      <c r="EO279">
        <v>3.1441499999999997E-2</v>
      </c>
      <c r="EP279">
        <v>0</v>
      </c>
      <c r="EQ279">
        <v>24.5152</v>
      </c>
      <c r="ER279">
        <v>999.9</v>
      </c>
      <c r="ES279">
        <v>41.198</v>
      </c>
      <c r="ET279">
        <v>35.923000000000002</v>
      </c>
      <c r="EU279">
        <v>32.829300000000003</v>
      </c>
      <c r="EV279">
        <v>53.647199999999998</v>
      </c>
      <c r="EW279">
        <v>36.890999999999998</v>
      </c>
      <c r="EX279">
        <v>2</v>
      </c>
      <c r="EY279">
        <v>0.1075</v>
      </c>
      <c r="EZ279">
        <v>3.7027000000000001</v>
      </c>
      <c r="FA279">
        <v>20.107199999999999</v>
      </c>
      <c r="FB279">
        <v>5.1969200000000004</v>
      </c>
      <c r="FC279">
        <v>12.0099</v>
      </c>
      <c r="FD279">
        <v>4.9756</v>
      </c>
      <c r="FE279">
        <v>3.294</v>
      </c>
      <c r="FF279">
        <v>9999</v>
      </c>
      <c r="FG279">
        <v>9999</v>
      </c>
      <c r="FH279">
        <v>9999</v>
      </c>
      <c r="FI279">
        <v>557.1</v>
      </c>
      <c r="FJ279">
        <v>1.8632500000000001</v>
      </c>
      <c r="FK279">
        <v>1.86798</v>
      </c>
      <c r="FL279">
        <v>1.86768</v>
      </c>
      <c r="FM279">
        <v>1.86887</v>
      </c>
      <c r="FN279">
        <v>1.8696600000000001</v>
      </c>
      <c r="FO279">
        <v>1.8656900000000001</v>
      </c>
      <c r="FP279">
        <v>1.86676</v>
      </c>
      <c r="FQ279">
        <v>1.8681300000000001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9.5039999999999996</v>
      </c>
      <c r="GF279">
        <v>0.21329999999999999</v>
      </c>
      <c r="GG279">
        <v>5.3564593647505196</v>
      </c>
      <c r="GH279">
        <v>9.5670261133577305E-3</v>
      </c>
      <c r="GI279">
        <v>-9.19467254998099E-7</v>
      </c>
      <c r="GJ279">
        <v>-2.1372918425907501E-11</v>
      </c>
      <c r="GK279">
        <v>0.21331065453237499</v>
      </c>
      <c r="GL279">
        <v>0</v>
      </c>
      <c r="GM279">
        <v>0</v>
      </c>
      <c r="GN279">
        <v>0</v>
      </c>
      <c r="GO279">
        <v>-4</v>
      </c>
      <c r="GP279">
        <v>1866</v>
      </c>
      <c r="GQ279">
        <v>1</v>
      </c>
      <c r="GR279">
        <v>18</v>
      </c>
      <c r="GS279">
        <v>18815.900000000001</v>
      </c>
      <c r="GT279">
        <v>30191.9</v>
      </c>
      <c r="GU279">
        <v>1.5148900000000001</v>
      </c>
      <c r="GV279">
        <v>2.64771</v>
      </c>
      <c r="GW279">
        <v>2.2485400000000002</v>
      </c>
      <c r="GX279">
        <v>2.7282700000000002</v>
      </c>
      <c r="GY279">
        <v>1.9958499999999999</v>
      </c>
      <c r="GZ279">
        <v>2.3645</v>
      </c>
      <c r="HA279">
        <v>40.120600000000003</v>
      </c>
      <c r="HB279">
        <v>15.2615</v>
      </c>
      <c r="HC279">
        <v>18</v>
      </c>
      <c r="HD279">
        <v>496.12599999999998</v>
      </c>
      <c r="HE279">
        <v>627.75199999999995</v>
      </c>
      <c r="HF279">
        <v>18.276800000000001</v>
      </c>
      <c r="HG279">
        <v>28.3735</v>
      </c>
      <c r="HH279">
        <v>30.0015</v>
      </c>
      <c r="HI279">
        <v>28.213699999999999</v>
      </c>
      <c r="HJ279">
        <v>28.129200000000001</v>
      </c>
      <c r="HK279">
        <v>30.401900000000001</v>
      </c>
      <c r="HL279">
        <v>36.406300000000002</v>
      </c>
      <c r="HM279">
        <v>0</v>
      </c>
      <c r="HN279">
        <v>18.273700000000002</v>
      </c>
      <c r="HO279">
        <v>507.35700000000003</v>
      </c>
      <c r="HP279">
        <v>20.0747</v>
      </c>
      <c r="HQ279">
        <v>102.42</v>
      </c>
      <c r="HR279">
        <v>103.389</v>
      </c>
    </row>
    <row r="280" spans="1:226" x14ac:dyDescent="0.2">
      <c r="A280">
        <v>264</v>
      </c>
      <c r="B280">
        <v>1657210732</v>
      </c>
      <c r="C280">
        <v>4127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1657210724.2142899</v>
      </c>
      <c r="J280">
        <f t="shared" si="136"/>
        <v>5.094468385776047E-4</v>
      </c>
      <c r="K280">
        <f t="shared" si="137"/>
        <v>0.50944683857760464</v>
      </c>
      <c r="L280">
        <f t="shared" si="138"/>
        <v>2.152741168705119</v>
      </c>
      <c r="M280">
        <f t="shared" si="139"/>
        <v>454.80132142857099</v>
      </c>
      <c r="N280">
        <f t="shared" si="140"/>
        <v>255.72865238349323</v>
      </c>
      <c r="O280">
        <f t="shared" si="141"/>
        <v>19.086774395044426</v>
      </c>
      <c r="P280">
        <f t="shared" si="142"/>
        <v>33.944926138575859</v>
      </c>
      <c r="Q280">
        <f t="shared" si="143"/>
        <v>1.8825448030559574E-2</v>
      </c>
      <c r="R280">
        <f t="shared" si="144"/>
        <v>2.446374035939324</v>
      </c>
      <c r="S280">
        <f t="shared" si="145"/>
        <v>1.87453364786422E-2</v>
      </c>
      <c r="T280">
        <f t="shared" si="146"/>
        <v>1.1723004490451994E-2</v>
      </c>
      <c r="U280">
        <f t="shared" si="147"/>
        <v>321.52084500000041</v>
      </c>
      <c r="V280">
        <f t="shared" si="148"/>
        <v>26.632895474846993</v>
      </c>
      <c r="W280">
        <f t="shared" si="149"/>
        <v>26.632895474846993</v>
      </c>
      <c r="X280">
        <f t="shared" si="150"/>
        <v>3.5027119623573384</v>
      </c>
      <c r="Y280">
        <f t="shared" si="151"/>
        <v>49.85844470675066</v>
      </c>
      <c r="Z280">
        <f t="shared" si="152"/>
        <v>1.5428500406810524</v>
      </c>
      <c r="AA280">
        <f t="shared" si="153"/>
        <v>3.0944608275599816</v>
      </c>
      <c r="AB280">
        <f t="shared" si="154"/>
        <v>1.959861921676286</v>
      </c>
      <c r="AC280">
        <f t="shared" si="155"/>
        <v>-22.466605581272368</v>
      </c>
      <c r="AD280">
        <f t="shared" si="156"/>
        <v>-275.35472898919846</v>
      </c>
      <c r="AE280">
        <f t="shared" si="157"/>
        <v>-23.95011696256589</v>
      </c>
      <c r="AF280">
        <f t="shared" si="158"/>
        <v>-0.25060653303631852</v>
      </c>
      <c r="AG280">
        <f t="shared" si="159"/>
        <v>18.716239180134941</v>
      </c>
      <c r="AH280">
        <f t="shared" si="160"/>
        <v>0.52706695671263093</v>
      </c>
      <c r="AI280">
        <f t="shared" si="161"/>
        <v>2.152741168705119</v>
      </c>
      <c r="AJ280">
        <v>503.19221128742498</v>
      </c>
      <c r="AK280">
        <v>487.49270303030301</v>
      </c>
      <c r="AL280">
        <v>3.2569366830497399</v>
      </c>
      <c r="AM280">
        <v>66.545660488051297</v>
      </c>
      <c r="AN280">
        <f t="shared" si="162"/>
        <v>0.50944683857760464</v>
      </c>
      <c r="AO280">
        <v>20.0404596532534</v>
      </c>
      <c r="AP280">
        <v>20.6508242424242</v>
      </c>
      <c r="AQ280">
        <v>-2.4973137470958601E-3</v>
      </c>
      <c r="AR280">
        <v>77.479001951795894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39794.873741722338</v>
      </c>
      <c r="AX280">
        <f t="shared" si="166"/>
        <v>2000.0303571428601</v>
      </c>
      <c r="AY280">
        <f t="shared" si="167"/>
        <v>1681.2255000000023</v>
      </c>
      <c r="AZ280">
        <f t="shared" si="168"/>
        <v>0.84059999089299531</v>
      </c>
      <c r="BA280">
        <f t="shared" si="169"/>
        <v>0.16075798242348105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1657210724.2142899</v>
      </c>
      <c r="BH280">
        <v>454.80132142857099</v>
      </c>
      <c r="BI280">
        <v>477.54810714285702</v>
      </c>
      <c r="BJ280">
        <v>20.6714321428571</v>
      </c>
      <c r="BK280">
        <v>20.052035714285701</v>
      </c>
      <c r="BL280">
        <v>445.36864285714302</v>
      </c>
      <c r="BM280">
        <v>20.458121428571399</v>
      </c>
      <c r="BN280">
        <v>500.007785714286</v>
      </c>
      <c r="BO280">
        <v>74.590867857142896</v>
      </c>
      <c r="BP280">
        <v>4.5956046428571401E-2</v>
      </c>
      <c r="BQ280">
        <v>24.545117857142898</v>
      </c>
      <c r="BR280">
        <v>25.020053571428601</v>
      </c>
      <c r="BS280">
        <v>999.9</v>
      </c>
      <c r="BT280">
        <v>0</v>
      </c>
      <c r="BU280">
        <v>0</v>
      </c>
      <c r="BV280">
        <v>10007.3214285714</v>
      </c>
      <c r="BW280">
        <v>0</v>
      </c>
      <c r="BX280">
        <v>1678.5646428571399</v>
      </c>
      <c r="BY280">
        <v>-22.746664285714299</v>
      </c>
      <c r="BZ280">
        <v>464.40117857142798</v>
      </c>
      <c r="CA280">
        <v>487.31967857142899</v>
      </c>
      <c r="CB280">
        <v>0.61940028571428596</v>
      </c>
      <c r="CC280">
        <v>477.54810714285702</v>
      </c>
      <c r="CD280">
        <v>20.052035714285701</v>
      </c>
      <c r="CE280">
        <v>1.54190178571429</v>
      </c>
      <c r="CF280">
        <v>1.4956992857142899</v>
      </c>
      <c r="CG280">
        <v>13.390114285714301</v>
      </c>
      <c r="CH280">
        <v>12.924264285714299</v>
      </c>
      <c r="CI280">
        <v>2000.0303571428601</v>
      </c>
      <c r="CJ280">
        <v>0.98000074999999998</v>
      </c>
      <c r="CK280">
        <v>1.9999400000000001E-2</v>
      </c>
      <c r="CL280">
        <v>0</v>
      </c>
      <c r="CM280">
        <v>2.2302071428571399</v>
      </c>
      <c r="CN280">
        <v>0</v>
      </c>
      <c r="CO280">
        <v>6708.3014285714298</v>
      </c>
      <c r="CP280">
        <v>17300.424999999999</v>
      </c>
      <c r="CQ280">
        <v>38.4325714285714</v>
      </c>
      <c r="CR280">
        <v>39.625</v>
      </c>
      <c r="CS280">
        <v>38.311999999999998</v>
      </c>
      <c r="CT280">
        <v>38.171500000000002</v>
      </c>
      <c r="CU280">
        <v>37.814250000000001</v>
      </c>
      <c r="CV280">
        <v>1960.0303571428601</v>
      </c>
      <c r="CW280">
        <v>40</v>
      </c>
      <c r="CX280">
        <v>0</v>
      </c>
      <c r="CY280">
        <v>1657210711.2</v>
      </c>
      <c r="CZ280">
        <v>0</v>
      </c>
      <c r="DA280">
        <v>0</v>
      </c>
      <c r="DB280" t="s">
        <v>356</v>
      </c>
      <c r="DC280">
        <v>1656081770.5</v>
      </c>
      <c r="DD280">
        <v>1655399214.5999999</v>
      </c>
      <c r="DE280">
        <v>0</v>
      </c>
      <c r="DF280">
        <v>0.13400000000000001</v>
      </c>
      <c r="DG280">
        <v>-0.06</v>
      </c>
      <c r="DH280">
        <v>9.3309999999999995</v>
      </c>
      <c r="DI280">
        <v>0.51100000000000001</v>
      </c>
      <c r="DJ280">
        <v>421</v>
      </c>
      <c r="DK280">
        <v>25</v>
      </c>
      <c r="DL280">
        <v>1.93</v>
      </c>
      <c r="DM280">
        <v>0.15</v>
      </c>
      <c r="DN280">
        <v>-21.348382926829299</v>
      </c>
      <c r="DO280">
        <v>-26.403767247386799</v>
      </c>
      <c r="DP280">
        <v>2.7228657806554799</v>
      </c>
      <c r="DQ280">
        <v>0</v>
      </c>
      <c r="DR280">
        <v>0.61646609756097603</v>
      </c>
      <c r="DS280">
        <v>4.9276139372822103E-2</v>
      </c>
      <c r="DT280">
        <v>6.2986980102738904E-3</v>
      </c>
      <c r="DU280">
        <v>1</v>
      </c>
      <c r="DV280">
        <v>1</v>
      </c>
      <c r="DW280">
        <v>2</v>
      </c>
      <c r="DX280" t="s">
        <v>357</v>
      </c>
      <c r="DY280">
        <v>2.97193</v>
      </c>
      <c r="DZ280">
        <v>2.7002199999999998</v>
      </c>
      <c r="EA280">
        <v>8.2311499999999996E-2</v>
      </c>
      <c r="EB280">
        <v>8.6819199999999999E-2</v>
      </c>
      <c r="EC280">
        <v>7.7326300000000001E-2</v>
      </c>
      <c r="ED280">
        <v>7.6149999999999995E-2</v>
      </c>
      <c r="EE280">
        <v>35755.5</v>
      </c>
      <c r="EF280">
        <v>38995</v>
      </c>
      <c r="EG280">
        <v>35320.1</v>
      </c>
      <c r="EH280">
        <v>38740.300000000003</v>
      </c>
      <c r="EI280">
        <v>46223.3</v>
      </c>
      <c r="EJ280">
        <v>51657</v>
      </c>
      <c r="EK280">
        <v>55211</v>
      </c>
      <c r="EL280">
        <v>62095.9</v>
      </c>
      <c r="EM280">
        <v>1.9588000000000001</v>
      </c>
      <c r="EN280">
        <v>2.1459999999999999</v>
      </c>
      <c r="EO280">
        <v>2.9355300000000001E-2</v>
      </c>
      <c r="EP280">
        <v>0</v>
      </c>
      <c r="EQ280">
        <v>24.5243</v>
      </c>
      <c r="ER280">
        <v>999.9</v>
      </c>
      <c r="ES280">
        <v>41.124000000000002</v>
      </c>
      <c r="ET280">
        <v>35.933</v>
      </c>
      <c r="EU280">
        <v>32.788400000000003</v>
      </c>
      <c r="EV280">
        <v>54.107199999999999</v>
      </c>
      <c r="EW280">
        <v>36.854999999999997</v>
      </c>
      <c r="EX280">
        <v>2</v>
      </c>
      <c r="EY280">
        <v>0.108455</v>
      </c>
      <c r="EZ280">
        <v>3.7882600000000002</v>
      </c>
      <c r="FA280">
        <v>20.105499999999999</v>
      </c>
      <c r="FB280">
        <v>5.1969200000000004</v>
      </c>
      <c r="FC280">
        <v>12.0099</v>
      </c>
      <c r="FD280">
        <v>4.976</v>
      </c>
      <c r="FE280">
        <v>3.294</v>
      </c>
      <c r="FF280">
        <v>9999</v>
      </c>
      <c r="FG280">
        <v>9999</v>
      </c>
      <c r="FH280">
        <v>9999</v>
      </c>
      <c r="FI280">
        <v>557.1</v>
      </c>
      <c r="FJ280">
        <v>1.8632500000000001</v>
      </c>
      <c r="FK280">
        <v>1.86795</v>
      </c>
      <c r="FL280">
        <v>1.86768</v>
      </c>
      <c r="FM280">
        <v>1.8689</v>
      </c>
      <c r="FN280">
        <v>1.8696600000000001</v>
      </c>
      <c r="FO280">
        <v>1.8656900000000001</v>
      </c>
      <c r="FP280">
        <v>1.86676</v>
      </c>
      <c r="FQ280">
        <v>1.8681300000000001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9.6430000000000007</v>
      </c>
      <c r="GF280">
        <v>0.21329999999999999</v>
      </c>
      <c r="GG280">
        <v>5.3564593647505196</v>
      </c>
      <c r="GH280">
        <v>9.5670261133577305E-3</v>
      </c>
      <c r="GI280">
        <v>-9.19467254998099E-7</v>
      </c>
      <c r="GJ280">
        <v>-2.1372918425907501E-11</v>
      </c>
      <c r="GK280">
        <v>0.21331065453237499</v>
      </c>
      <c r="GL280">
        <v>0</v>
      </c>
      <c r="GM280">
        <v>0</v>
      </c>
      <c r="GN280">
        <v>0</v>
      </c>
      <c r="GO280">
        <v>-4</v>
      </c>
      <c r="GP280">
        <v>1866</v>
      </c>
      <c r="GQ280">
        <v>1</v>
      </c>
      <c r="GR280">
        <v>18</v>
      </c>
      <c r="GS280">
        <v>18816</v>
      </c>
      <c r="GT280">
        <v>30192</v>
      </c>
      <c r="GU280">
        <v>1.55762</v>
      </c>
      <c r="GV280">
        <v>2.65625</v>
      </c>
      <c r="GW280">
        <v>2.2485400000000002</v>
      </c>
      <c r="GX280">
        <v>2.7294900000000002</v>
      </c>
      <c r="GY280">
        <v>1.9958499999999999</v>
      </c>
      <c r="GZ280">
        <v>2.34131</v>
      </c>
      <c r="HA280">
        <v>40.120600000000003</v>
      </c>
      <c r="HB280">
        <v>15.244</v>
      </c>
      <c r="HC280">
        <v>18</v>
      </c>
      <c r="HD280">
        <v>497.28899999999999</v>
      </c>
      <c r="HE280">
        <v>627.25099999999998</v>
      </c>
      <c r="HF280">
        <v>18.2468</v>
      </c>
      <c r="HG280">
        <v>28.3856</v>
      </c>
      <c r="HH280">
        <v>30.001200000000001</v>
      </c>
      <c r="HI280">
        <v>28.226199999999999</v>
      </c>
      <c r="HJ280">
        <v>28.141200000000001</v>
      </c>
      <c r="HK280">
        <v>31.192299999999999</v>
      </c>
      <c r="HL280">
        <v>36.406300000000002</v>
      </c>
      <c r="HM280">
        <v>0</v>
      </c>
      <c r="HN280">
        <v>18.2407</v>
      </c>
      <c r="HO280">
        <v>527.43700000000001</v>
      </c>
      <c r="HP280">
        <v>20.0747</v>
      </c>
      <c r="HQ280">
        <v>102.41800000000001</v>
      </c>
      <c r="HR280">
        <v>103.387</v>
      </c>
    </row>
    <row r="281" spans="1:226" x14ac:dyDescent="0.2">
      <c r="A281">
        <v>265</v>
      </c>
      <c r="B281">
        <v>1657210737</v>
      </c>
      <c r="C281">
        <v>4132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1657210729.5</v>
      </c>
      <c r="J281">
        <f t="shared" si="136"/>
        <v>5.1484228943132174E-4</v>
      </c>
      <c r="K281">
        <f t="shared" si="137"/>
        <v>0.51484228943132171</v>
      </c>
      <c r="L281">
        <f t="shared" si="138"/>
        <v>2.1695438574092027</v>
      </c>
      <c r="M281">
        <f t="shared" si="139"/>
        <v>471.21055555555603</v>
      </c>
      <c r="N281">
        <f t="shared" si="140"/>
        <v>271.68265994387684</v>
      </c>
      <c r="O281">
        <f t="shared" si="141"/>
        <v>20.277673547728746</v>
      </c>
      <c r="P281">
        <f t="shared" si="142"/>
        <v>35.169906757292907</v>
      </c>
      <c r="Q281">
        <f t="shared" si="143"/>
        <v>1.9000846949004811E-2</v>
      </c>
      <c r="R281">
        <f t="shared" si="144"/>
        <v>2.4465661553271945</v>
      </c>
      <c r="S281">
        <f t="shared" si="145"/>
        <v>1.8919245496723719E-2</v>
      </c>
      <c r="T281">
        <f t="shared" si="146"/>
        <v>1.1831830692682243E-2</v>
      </c>
      <c r="U281">
        <f t="shared" si="147"/>
        <v>321.51665022222153</v>
      </c>
      <c r="V281">
        <f t="shared" si="148"/>
        <v>26.640187801946528</v>
      </c>
      <c r="W281">
        <f t="shared" si="149"/>
        <v>26.640187801946528</v>
      </c>
      <c r="X281">
        <f t="shared" si="150"/>
        <v>3.5042165622692503</v>
      </c>
      <c r="Y281">
        <f t="shared" si="151"/>
        <v>49.797126535256034</v>
      </c>
      <c r="Z281">
        <f t="shared" si="152"/>
        <v>1.5417961609114907</v>
      </c>
      <c r="AA281">
        <f t="shared" si="153"/>
        <v>3.0961548751611385</v>
      </c>
      <c r="AB281">
        <f t="shared" si="154"/>
        <v>1.9624204013577595</v>
      </c>
      <c r="AC281">
        <f t="shared" si="155"/>
        <v>-22.70454496392129</v>
      </c>
      <c r="AD281">
        <f t="shared" si="156"/>
        <v>-275.13148454529602</v>
      </c>
      <c r="AE281">
        <f t="shared" si="157"/>
        <v>-23.930796066849538</v>
      </c>
      <c r="AF281">
        <f t="shared" si="158"/>
        <v>-0.25017535384534995</v>
      </c>
      <c r="AG281">
        <f t="shared" si="159"/>
        <v>19.766260208819201</v>
      </c>
      <c r="AH281">
        <f t="shared" si="160"/>
        <v>0.527272118749049</v>
      </c>
      <c r="AI281">
        <f t="shared" si="161"/>
        <v>2.1695438574092027</v>
      </c>
      <c r="AJ281">
        <v>520.38360242725798</v>
      </c>
      <c r="AK281">
        <v>504.29753939393999</v>
      </c>
      <c r="AL281">
        <v>3.3483856484362202</v>
      </c>
      <c r="AM281">
        <v>66.545660488051297</v>
      </c>
      <c r="AN281">
        <f t="shared" si="162"/>
        <v>0.51484228943132171</v>
      </c>
      <c r="AO281">
        <v>20.0289820403611</v>
      </c>
      <c r="AP281">
        <v>20.637943030302999</v>
      </c>
      <c r="AQ281">
        <v>-8.4085498907293904E-4</v>
      </c>
      <c r="AR281">
        <v>77.479001951795894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39798.433588561369</v>
      </c>
      <c r="AX281">
        <f t="shared" si="166"/>
        <v>2000.0040740740701</v>
      </c>
      <c r="AY281">
        <f t="shared" si="167"/>
        <v>1681.2034222222189</v>
      </c>
      <c r="AZ281">
        <f t="shared" si="168"/>
        <v>0.84059999877778024</v>
      </c>
      <c r="BA281">
        <f t="shared" si="169"/>
        <v>0.1607579976411159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1657210729.5</v>
      </c>
      <c r="BH281">
        <v>471.21055555555603</v>
      </c>
      <c r="BI281">
        <v>495.22718518518502</v>
      </c>
      <c r="BJ281">
        <v>20.657166666666701</v>
      </c>
      <c r="BK281">
        <v>20.037537037037001</v>
      </c>
      <c r="BL281">
        <v>461.63592592592602</v>
      </c>
      <c r="BM281">
        <v>20.443859259259298</v>
      </c>
      <c r="BN281">
        <v>500.021444444444</v>
      </c>
      <c r="BO281">
        <v>74.591277777777805</v>
      </c>
      <c r="BP281">
        <v>4.6071370370370401E-2</v>
      </c>
      <c r="BQ281">
        <v>24.554266666666699</v>
      </c>
      <c r="BR281">
        <v>25.016637037037</v>
      </c>
      <c r="BS281">
        <v>999.9</v>
      </c>
      <c r="BT281">
        <v>0</v>
      </c>
      <c r="BU281">
        <v>0</v>
      </c>
      <c r="BV281">
        <v>10008.5185185185</v>
      </c>
      <c r="BW281">
        <v>0</v>
      </c>
      <c r="BX281">
        <v>1681.2707407407399</v>
      </c>
      <c r="BY281">
        <v>-24.016559259259299</v>
      </c>
      <c r="BZ281">
        <v>481.14966666666697</v>
      </c>
      <c r="CA281">
        <v>505.35311111111099</v>
      </c>
      <c r="CB281">
        <v>0.61963851851851903</v>
      </c>
      <c r="CC281">
        <v>495.22718518518502</v>
      </c>
      <c r="CD281">
        <v>20.037537037037001</v>
      </c>
      <c r="CE281">
        <v>1.54084555555556</v>
      </c>
      <c r="CF281">
        <v>1.4946251851851899</v>
      </c>
      <c r="CG281">
        <v>13.379614814814801</v>
      </c>
      <c r="CH281">
        <v>12.9133</v>
      </c>
      <c r="CI281">
        <v>2000.0040740740701</v>
      </c>
      <c r="CJ281">
        <v>0.98000055555555599</v>
      </c>
      <c r="CK281">
        <v>1.9999607407407399E-2</v>
      </c>
      <c r="CL281">
        <v>0</v>
      </c>
      <c r="CM281">
        <v>2.2170444444444399</v>
      </c>
      <c r="CN281">
        <v>0</v>
      </c>
      <c r="CO281">
        <v>6728.6737037037001</v>
      </c>
      <c r="CP281">
        <v>17300.192592592601</v>
      </c>
      <c r="CQ281">
        <v>38.432407407407403</v>
      </c>
      <c r="CR281">
        <v>39.629592592592601</v>
      </c>
      <c r="CS281">
        <v>38.311999999999998</v>
      </c>
      <c r="CT281">
        <v>38.198666666666703</v>
      </c>
      <c r="CU281">
        <v>37.816666666666698</v>
      </c>
      <c r="CV281">
        <v>1960.0040740740701</v>
      </c>
      <c r="CW281">
        <v>40</v>
      </c>
      <c r="CX281">
        <v>0</v>
      </c>
      <c r="CY281">
        <v>1657210716</v>
      </c>
      <c r="CZ281">
        <v>0</v>
      </c>
      <c r="DA281">
        <v>0</v>
      </c>
      <c r="DB281" t="s">
        <v>356</v>
      </c>
      <c r="DC281">
        <v>1656081770.5</v>
      </c>
      <c r="DD281">
        <v>1655399214.5999999</v>
      </c>
      <c r="DE281">
        <v>0</v>
      </c>
      <c r="DF281">
        <v>0.13400000000000001</v>
      </c>
      <c r="DG281">
        <v>-0.06</v>
      </c>
      <c r="DH281">
        <v>9.3309999999999995</v>
      </c>
      <c r="DI281">
        <v>0.51100000000000001</v>
      </c>
      <c r="DJ281">
        <v>421</v>
      </c>
      <c r="DK281">
        <v>25</v>
      </c>
      <c r="DL281">
        <v>1.93</v>
      </c>
      <c r="DM281">
        <v>0.15</v>
      </c>
      <c r="DN281">
        <v>-23.117235000000001</v>
      </c>
      <c r="DO281">
        <v>-14.8583437148217</v>
      </c>
      <c r="DP281">
        <v>1.50140977643513</v>
      </c>
      <c r="DQ281">
        <v>0</v>
      </c>
      <c r="DR281">
        <v>0.61895624999999999</v>
      </c>
      <c r="DS281">
        <v>3.8382664165093E-3</v>
      </c>
      <c r="DT281">
        <v>3.8241599257222499E-3</v>
      </c>
      <c r="DU281">
        <v>1</v>
      </c>
      <c r="DV281">
        <v>1</v>
      </c>
      <c r="DW281">
        <v>2</v>
      </c>
      <c r="DX281" t="s">
        <v>357</v>
      </c>
      <c r="DY281">
        <v>2.9716499999999999</v>
      </c>
      <c r="DZ281">
        <v>2.70004</v>
      </c>
      <c r="EA281">
        <v>8.4429100000000007E-2</v>
      </c>
      <c r="EB281">
        <v>8.8941199999999998E-2</v>
      </c>
      <c r="EC281">
        <v>7.7285099999999995E-2</v>
      </c>
      <c r="ED281">
        <v>7.6127600000000004E-2</v>
      </c>
      <c r="EE281">
        <v>35672.1</v>
      </c>
      <c r="EF281">
        <v>38903.5</v>
      </c>
      <c r="EG281">
        <v>35319.300000000003</v>
      </c>
      <c r="EH281">
        <v>38739.5</v>
      </c>
      <c r="EI281">
        <v>46224.4</v>
      </c>
      <c r="EJ281">
        <v>51657.2</v>
      </c>
      <c r="EK281">
        <v>55209.8</v>
      </c>
      <c r="EL281">
        <v>62094.6</v>
      </c>
      <c r="EM281">
        <v>1.9578</v>
      </c>
      <c r="EN281">
        <v>2.1459999999999999</v>
      </c>
      <c r="EO281">
        <v>2.9176500000000001E-2</v>
      </c>
      <c r="EP281">
        <v>0</v>
      </c>
      <c r="EQ281">
        <v>24.531700000000001</v>
      </c>
      <c r="ER281">
        <v>999.9</v>
      </c>
      <c r="ES281">
        <v>41.1</v>
      </c>
      <c r="ET281">
        <v>35.933</v>
      </c>
      <c r="EU281">
        <v>32.767699999999998</v>
      </c>
      <c r="EV281">
        <v>53.877200000000002</v>
      </c>
      <c r="EW281">
        <v>36.8429</v>
      </c>
      <c r="EX281">
        <v>2</v>
      </c>
      <c r="EY281">
        <v>0.10910599999999999</v>
      </c>
      <c r="EZ281">
        <v>3.74627</v>
      </c>
      <c r="FA281">
        <v>20.1067</v>
      </c>
      <c r="FB281">
        <v>5.1981200000000003</v>
      </c>
      <c r="FC281">
        <v>12.0099</v>
      </c>
      <c r="FD281">
        <v>4.9756</v>
      </c>
      <c r="FE281">
        <v>3.294</v>
      </c>
      <c r="FF281">
        <v>9999</v>
      </c>
      <c r="FG281">
        <v>9999</v>
      </c>
      <c r="FH281">
        <v>9999</v>
      </c>
      <c r="FI281">
        <v>557.1</v>
      </c>
      <c r="FJ281">
        <v>1.8632500000000001</v>
      </c>
      <c r="FK281">
        <v>1.86798</v>
      </c>
      <c r="FL281">
        <v>1.86768</v>
      </c>
      <c r="FM281">
        <v>1.8689</v>
      </c>
      <c r="FN281">
        <v>1.8696600000000001</v>
      </c>
      <c r="FO281">
        <v>1.8656900000000001</v>
      </c>
      <c r="FP281">
        <v>1.86676</v>
      </c>
      <c r="FQ281">
        <v>1.8680699999999999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9.7850000000000001</v>
      </c>
      <c r="GF281">
        <v>0.21329999999999999</v>
      </c>
      <c r="GG281">
        <v>5.3564593647505196</v>
      </c>
      <c r="GH281">
        <v>9.5670261133577305E-3</v>
      </c>
      <c r="GI281">
        <v>-9.19467254998099E-7</v>
      </c>
      <c r="GJ281">
        <v>-2.1372918425907501E-11</v>
      </c>
      <c r="GK281">
        <v>0.21331065453237499</v>
      </c>
      <c r="GL281">
        <v>0</v>
      </c>
      <c r="GM281">
        <v>0</v>
      </c>
      <c r="GN281">
        <v>0</v>
      </c>
      <c r="GO281">
        <v>-4</v>
      </c>
      <c r="GP281">
        <v>1866</v>
      </c>
      <c r="GQ281">
        <v>1</v>
      </c>
      <c r="GR281">
        <v>18</v>
      </c>
      <c r="GS281">
        <v>18816.099999999999</v>
      </c>
      <c r="GT281">
        <v>30192</v>
      </c>
      <c r="GU281">
        <v>1.5966800000000001</v>
      </c>
      <c r="GV281">
        <v>2.6464799999999999</v>
      </c>
      <c r="GW281">
        <v>2.2485400000000002</v>
      </c>
      <c r="GX281">
        <v>2.7282700000000002</v>
      </c>
      <c r="GY281">
        <v>1.9958499999999999</v>
      </c>
      <c r="GZ281">
        <v>2.3742700000000001</v>
      </c>
      <c r="HA281">
        <v>40.146000000000001</v>
      </c>
      <c r="HB281">
        <v>15.252800000000001</v>
      </c>
      <c r="HC281">
        <v>18</v>
      </c>
      <c r="HD281">
        <v>496.73200000000003</v>
      </c>
      <c r="HE281">
        <v>627.35699999999997</v>
      </c>
      <c r="HF281">
        <v>18.225899999999999</v>
      </c>
      <c r="HG281">
        <v>28.396799999999999</v>
      </c>
      <c r="HH281">
        <v>30.000599999999999</v>
      </c>
      <c r="HI281">
        <v>28.2377</v>
      </c>
      <c r="HJ281">
        <v>28.150700000000001</v>
      </c>
      <c r="HK281">
        <v>32.052599999999998</v>
      </c>
      <c r="HL281">
        <v>36.406300000000002</v>
      </c>
      <c r="HM281">
        <v>0</v>
      </c>
      <c r="HN281">
        <v>18.230599999999999</v>
      </c>
      <c r="HO281">
        <v>540.88499999999999</v>
      </c>
      <c r="HP281">
        <v>20.0747</v>
      </c>
      <c r="HQ281">
        <v>102.416</v>
      </c>
      <c r="HR281">
        <v>103.384</v>
      </c>
    </row>
    <row r="282" spans="1:226" x14ac:dyDescent="0.2">
      <c r="A282">
        <v>266</v>
      </c>
      <c r="B282">
        <v>1657210742</v>
      </c>
      <c r="C282">
        <v>4137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1657210734.2142899</v>
      </c>
      <c r="J282">
        <f t="shared" si="136"/>
        <v>5.1894689095899208E-4</v>
      </c>
      <c r="K282">
        <f t="shared" si="137"/>
        <v>0.51894689095899205</v>
      </c>
      <c r="L282">
        <f t="shared" si="138"/>
        <v>2.2071687461254519</v>
      </c>
      <c r="M282">
        <f t="shared" si="139"/>
        <v>486.50749999999999</v>
      </c>
      <c r="N282">
        <f t="shared" si="140"/>
        <v>284.66779610400005</v>
      </c>
      <c r="O282">
        <f t="shared" si="141"/>
        <v>21.246598465161846</v>
      </c>
      <c r="P282">
        <f t="shared" si="142"/>
        <v>36.31120079003724</v>
      </c>
      <c r="Q282">
        <f t="shared" si="143"/>
        <v>1.9153669544659052E-2</v>
      </c>
      <c r="R282">
        <f t="shared" si="144"/>
        <v>2.4462030860081327</v>
      </c>
      <c r="S282">
        <f t="shared" si="145"/>
        <v>1.9070741025860247E-2</v>
      </c>
      <c r="T282">
        <f t="shared" si="146"/>
        <v>1.1926633912000776E-2</v>
      </c>
      <c r="U282">
        <f t="shared" si="147"/>
        <v>321.51292199999932</v>
      </c>
      <c r="V282">
        <f t="shared" si="148"/>
        <v>26.635829131563263</v>
      </c>
      <c r="W282">
        <f t="shared" si="149"/>
        <v>26.635829131563263</v>
      </c>
      <c r="X282">
        <f t="shared" si="150"/>
        <v>3.5033171854856642</v>
      </c>
      <c r="Y282">
        <f t="shared" si="151"/>
        <v>49.78029390005976</v>
      </c>
      <c r="Z282">
        <f t="shared" si="152"/>
        <v>1.5409652816743566</v>
      </c>
      <c r="AA282">
        <f t="shared" si="153"/>
        <v>3.0955327117353697</v>
      </c>
      <c r="AB282">
        <f t="shared" si="154"/>
        <v>1.9623519038113075</v>
      </c>
      <c r="AC282">
        <f t="shared" si="155"/>
        <v>-22.885557891291551</v>
      </c>
      <c r="AD282">
        <f t="shared" si="156"/>
        <v>-274.95888800534686</v>
      </c>
      <c r="AE282">
        <f t="shared" si="157"/>
        <v>-23.918405659519721</v>
      </c>
      <c r="AF282">
        <f t="shared" si="158"/>
        <v>-0.24992955615886103</v>
      </c>
      <c r="AG282">
        <f t="shared" si="159"/>
        <v>20.231223928311898</v>
      </c>
      <c r="AH282">
        <f t="shared" si="160"/>
        <v>0.52587878213435502</v>
      </c>
      <c r="AI282">
        <f t="shared" si="161"/>
        <v>2.2071687461254519</v>
      </c>
      <c r="AJ282">
        <v>537.66103558341797</v>
      </c>
      <c r="AK282">
        <v>521.345818181818</v>
      </c>
      <c r="AL282">
        <v>3.3940762547424699</v>
      </c>
      <c r="AM282">
        <v>66.545660488051297</v>
      </c>
      <c r="AN282">
        <f t="shared" si="162"/>
        <v>0.51894689095899205</v>
      </c>
      <c r="AO282">
        <v>20.021889118103001</v>
      </c>
      <c r="AP282">
        <v>20.633391515151501</v>
      </c>
      <c r="AQ282">
        <v>-3.5283379398943202E-4</v>
      </c>
      <c r="AR282">
        <v>77.479001951795894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39789.844208006318</v>
      </c>
      <c r="AX282">
        <f t="shared" si="166"/>
        <v>1999.9807142857101</v>
      </c>
      <c r="AY282">
        <f t="shared" si="167"/>
        <v>1681.1837999999964</v>
      </c>
      <c r="AZ282">
        <f t="shared" si="168"/>
        <v>0.84060000578576999</v>
      </c>
      <c r="BA282">
        <f t="shared" si="169"/>
        <v>0.16075801116653624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1657210734.2142899</v>
      </c>
      <c r="BH282">
        <v>486.50749999999999</v>
      </c>
      <c r="BI282">
        <v>511.09067857142901</v>
      </c>
      <c r="BJ282">
        <v>20.646278571428599</v>
      </c>
      <c r="BK282">
        <v>20.028285714285701</v>
      </c>
      <c r="BL282">
        <v>476.80114285714302</v>
      </c>
      <c r="BM282">
        <v>20.432974999999999</v>
      </c>
      <c r="BN282">
        <v>500.0265</v>
      </c>
      <c r="BO282">
        <v>74.590549999999993</v>
      </c>
      <c r="BP282">
        <v>4.59166321428571E-2</v>
      </c>
      <c r="BQ282">
        <v>24.550907142857099</v>
      </c>
      <c r="BR282">
        <v>25.013496428571401</v>
      </c>
      <c r="BS282">
        <v>999.9</v>
      </c>
      <c r="BT282">
        <v>0</v>
      </c>
      <c r="BU282">
        <v>0</v>
      </c>
      <c r="BV282">
        <v>10006.25</v>
      </c>
      <c r="BW282">
        <v>0</v>
      </c>
      <c r="BX282">
        <v>1683.0014285714301</v>
      </c>
      <c r="BY282">
        <v>-24.583142857142899</v>
      </c>
      <c r="BZ282">
        <v>496.763714285714</v>
      </c>
      <c r="CA282">
        <v>521.53614285714298</v>
      </c>
      <c r="CB282">
        <v>0.61800128571428603</v>
      </c>
      <c r="CC282">
        <v>511.09067857142901</v>
      </c>
      <c r="CD282">
        <v>20.028285714285701</v>
      </c>
      <c r="CE282">
        <v>1.54001785714286</v>
      </c>
      <c r="CF282">
        <v>1.49391964285714</v>
      </c>
      <c r="CG282">
        <v>13.371375</v>
      </c>
      <c r="CH282">
        <v>12.9060928571429</v>
      </c>
      <c r="CI282">
        <v>1999.9807142857101</v>
      </c>
      <c r="CJ282">
        <v>0.98000064285714295</v>
      </c>
      <c r="CK282">
        <v>1.9999514285714299E-2</v>
      </c>
      <c r="CL282">
        <v>0</v>
      </c>
      <c r="CM282">
        <v>2.2175571428571401</v>
      </c>
      <c r="CN282">
        <v>0</v>
      </c>
      <c r="CO282">
        <v>6740.7360714285696</v>
      </c>
      <c r="CP282">
        <v>17299.989285714299</v>
      </c>
      <c r="CQ282">
        <v>38.436999999999998</v>
      </c>
      <c r="CR282">
        <v>39.642714285714298</v>
      </c>
      <c r="CS282">
        <v>38.311999999999998</v>
      </c>
      <c r="CT282">
        <v>38.218499999999999</v>
      </c>
      <c r="CU282">
        <v>37.832250000000002</v>
      </c>
      <c r="CV282">
        <v>1959.9807142857101</v>
      </c>
      <c r="CW282">
        <v>40</v>
      </c>
      <c r="CX282">
        <v>0</v>
      </c>
      <c r="CY282">
        <v>1657210720.8</v>
      </c>
      <c r="CZ282">
        <v>0</v>
      </c>
      <c r="DA282">
        <v>0</v>
      </c>
      <c r="DB282" t="s">
        <v>356</v>
      </c>
      <c r="DC282">
        <v>1656081770.5</v>
      </c>
      <c r="DD282">
        <v>1655399214.5999999</v>
      </c>
      <c r="DE282">
        <v>0</v>
      </c>
      <c r="DF282">
        <v>0.13400000000000001</v>
      </c>
      <c r="DG282">
        <v>-0.06</v>
      </c>
      <c r="DH282">
        <v>9.3309999999999995</v>
      </c>
      <c r="DI282">
        <v>0.51100000000000001</v>
      </c>
      <c r="DJ282">
        <v>421</v>
      </c>
      <c r="DK282">
        <v>25</v>
      </c>
      <c r="DL282">
        <v>1.93</v>
      </c>
      <c r="DM282">
        <v>0.15</v>
      </c>
      <c r="DN282">
        <v>-24.0048682926829</v>
      </c>
      <c r="DO282">
        <v>-9.2401797909407701</v>
      </c>
      <c r="DP282">
        <v>0.97166701473870798</v>
      </c>
      <c r="DQ282">
        <v>0</v>
      </c>
      <c r="DR282">
        <v>0.61910660975609799</v>
      </c>
      <c r="DS282">
        <v>-1.40612404181195E-2</v>
      </c>
      <c r="DT282">
        <v>3.4512007657855098E-3</v>
      </c>
      <c r="DU282">
        <v>1</v>
      </c>
      <c r="DV282">
        <v>1</v>
      </c>
      <c r="DW282">
        <v>2</v>
      </c>
      <c r="DX282" t="s">
        <v>357</v>
      </c>
      <c r="DY282">
        <v>2.9711400000000001</v>
      </c>
      <c r="DZ282">
        <v>2.7002299999999999</v>
      </c>
      <c r="EA282">
        <v>8.6554400000000004E-2</v>
      </c>
      <c r="EB282">
        <v>9.0925300000000001E-2</v>
      </c>
      <c r="EC282">
        <v>7.7262300000000006E-2</v>
      </c>
      <c r="ED282">
        <v>7.6113299999999995E-2</v>
      </c>
      <c r="EE282">
        <v>35588.800000000003</v>
      </c>
      <c r="EF282">
        <v>38817.699999999997</v>
      </c>
      <c r="EG282">
        <v>35318.800000000003</v>
      </c>
      <c r="EH282">
        <v>38738.400000000001</v>
      </c>
      <c r="EI282">
        <v>46224.7</v>
      </c>
      <c r="EJ282">
        <v>51657</v>
      </c>
      <c r="EK282">
        <v>55208.7</v>
      </c>
      <c r="EL282">
        <v>62093.3</v>
      </c>
      <c r="EM282">
        <v>1.9581999999999999</v>
      </c>
      <c r="EN282">
        <v>2.1456</v>
      </c>
      <c r="EO282">
        <v>2.97129E-2</v>
      </c>
      <c r="EP282">
        <v>0</v>
      </c>
      <c r="EQ282">
        <v>24.54</v>
      </c>
      <c r="ER282">
        <v>999.9</v>
      </c>
      <c r="ES282">
        <v>41.076000000000001</v>
      </c>
      <c r="ET282">
        <v>35.953000000000003</v>
      </c>
      <c r="EU282">
        <v>32.784599999999998</v>
      </c>
      <c r="EV282">
        <v>53.917200000000001</v>
      </c>
      <c r="EW282">
        <v>36.866999999999997</v>
      </c>
      <c r="EX282">
        <v>2</v>
      </c>
      <c r="EY282">
        <v>0.109553</v>
      </c>
      <c r="EZ282">
        <v>3.72336</v>
      </c>
      <c r="FA282">
        <v>20.107099999999999</v>
      </c>
      <c r="FB282">
        <v>5.1993200000000002</v>
      </c>
      <c r="FC282">
        <v>12.0099</v>
      </c>
      <c r="FD282">
        <v>4.976</v>
      </c>
      <c r="FE282">
        <v>3.294</v>
      </c>
      <c r="FF282">
        <v>9999</v>
      </c>
      <c r="FG282">
        <v>9999</v>
      </c>
      <c r="FH282">
        <v>9999</v>
      </c>
      <c r="FI282">
        <v>557.1</v>
      </c>
      <c r="FJ282">
        <v>1.8632500000000001</v>
      </c>
      <c r="FK282">
        <v>1.86798</v>
      </c>
      <c r="FL282">
        <v>1.86768</v>
      </c>
      <c r="FM282">
        <v>1.8689</v>
      </c>
      <c r="FN282">
        <v>1.8696600000000001</v>
      </c>
      <c r="FO282">
        <v>1.8656900000000001</v>
      </c>
      <c r="FP282">
        <v>1.86676</v>
      </c>
      <c r="FQ282">
        <v>1.8681300000000001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9.9280000000000008</v>
      </c>
      <c r="GF282">
        <v>0.21340000000000001</v>
      </c>
      <c r="GG282">
        <v>5.3564593647505196</v>
      </c>
      <c r="GH282">
        <v>9.5670261133577305E-3</v>
      </c>
      <c r="GI282">
        <v>-9.19467254998099E-7</v>
      </c>
      <c r="GJ282">
        <v>-2.1372918425907501E-11</v>
      </c>
      <c r="GK282">
        <v>0.21331065453237499</v>
      </c>
      <c r="GL282">
        <v>0</v>
      </c>
      <c r="GM282">
        <v>0</v>
      </c>
      <c r="GN282">
        <v>0</v>
      </c>
      <c r="GO282">
        <v>-4</v>
      </c>
      <c r="GP282">
        <v>1866</v>
      </c>
      <c r="GQ282">
        <v>1</v>
      </c>
      <c r="GR282">
        <v>18</v>
      </c>
      <c r="GS282">
        <v>18816.2</v>
      </c>
      <c r="GT282">
        <v>30192.1</v>
      </c>
      <c r="GU282">
        <v>1.63574</v>
      </c>
      <c r="GV282">
        <v>2.6464799999999999</v>
      </c>
      <c r="GW282">
        <v>2.2485400000000002</v>
      </c>
      <c r="GX282">
        <v>2.7282700000000002</v>
      </c>
      <c r="GY282">
        <v>1.9958499999999999</v>
      </c>
      <c r="GZ282">
        <v>2.3706100000000001</v>
      </c>
      <c r="HA282">
        <v>40.171300000000002</v>
      </c>
      <c r="HB282">
        <v>15.252800000000001</v>
      </c>
      <c r="HC282">
        <v>18</v>
      </c>
      <c r="HD282">
        <v>497.08100000000002</v>
      </c>
      <c r="HE282">
        <v>627.173</v>
      </c>
      <c r="HF282">
        <v>18.221499999999999</v>
      </c>
      <c r="HG282">
        <v>28.408899999999999</v>
      </c>
      <c r="HH282">
        <v>30.000399999999999</v>
      </c>
      <c r="HI282">
        <v>28.247299999999999</v>
      </c>
      <c r="HJ282">
        <v>28.162600000000001</v>
      </c>
      <c r="HK282">
        <v>32.814700000000002</v>
      </c>
      <c r="HL282">
        <v>36.406300000000002</v>
      </c>
      <c r="HM282">
        <v>0</v>
      </c>
      <c r="HN282">
        <v>18.226400000000002</v>
      </c>
      <c r="HO282">
        <v>554.34299999999996</v>
      </c>
      <c r="HP282">
        <v>20.0747</v>
      </c>
      <c r="HQ282">
        <v>102.414</v>
      </c>
      <c r="HR282">
        <v>103.38200000000001</v>
      </c>
    </row>
    <row r="283" spans="1:226" x14ac:dyDescent="0.2">
      <c r="A283">
        <v>267</v>
      </c>
      <c r="B283">
        <v>1657210747</v>
      </c>
      <c r="C283">
        <v>4142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1657210739.5</v>
      </c>
      <c r="J283">
        <f t="shared" si="136"/>
        <v>5.2323968488395391E-4</v>
      </c>
      <c r="K283">
        <f t="shared" si="137"/>
        <v>0.52323968488395389</v>
      </c>
      <c r="L283">
        <f t="shared" si="138"/>
        <v>2.3425917470257134</v>
      </c>
      <c r="M283">
        <f t="shared" si="139"/>
        <v>503.82629629629599</v>
      </c>
      <c r="N283">
        <f t="shared" si="140"/>
        <v>291.63234390098052</v>
      </c>
      <c r="O283">
        <f t="shared" si="141"/>
        <v>21.766549376518633</v>
      </c>
      <c r="P283">
        <f t="shared" si="142"/>
        <v>37.604059305731084</v>
      </c>
      <c r="Q283">
        <f t="shared" si="143"/>
        <v>1.9305129873009391E-2</v>
      </c>
      <c r="R283">
        <f t="shared" si="144"/>
        <v>2.4468163048039937</v>
      </c>
      <c r="S283">
        <f t="shared" si="145"/>
        <v>1.9220908757604311E-2</v>
      </c>
      <c r="T283">
        <f t="shared" si="146"/>
        <v>1.2020604180044223E-2</v>
      </c>
      <c r="U283">
        <f t="shared" si="147"/>
        <v>321.51333999999946</v>
      </c>
      <c r="V283">
        <f t="shared" si="148"/>
        <v>26.636222424370477</v>
      </c>
      <c r="W283">
        <f t="shared" si="149"/>
        <v>26.636222424370477</v>
      </c>
      <c r="X283">
        <f t="shared" si="150"/>
        <v>3.5033983300388778</v>
      </c>
      <c r="Y283">
        <f t="shared" si="151"/>
        <v>49.750645870514873</v>
      </c>
      <c r="Z283">
        <f t="shared" si="152"/>
        <v>1.5402498915917058</v>
      </c>
      <c r="AA283">
        <f t="shared" si="153"/>
        <v>3.0959394891083165</v>
      </c>
      <c r="AB283">
        <f t="shared" si="154"/>
        <v>1.963148438447172</v>
      </c>
      <c r="AC283">
        <f t="shared" si="155"/>
        <v>-23.074870103382366</v>
      </c>
      <c r="AD283">
        <f t="shared" si="156"/>
        <v>-274.78994115192455</v>
      </c>
      <c r="AE283">
        <f t="shared" si="157"/>
        <v>-23.898028823322232</v>
      </c>
      <c r="AF283">
        <f t="shared" si="158"/>
        <v>-0.24950007862969414</v>
      </c>
      <c r="AG283">
        <f t="shared" si="159"/>
        <v>20.292888038584369</v>
      </c>
      <c r="AH283">
        <f t="shared" si="160"/>
        <v>0.5259831325373856</v>
      </c>
      <c r="AI283">
        <f t="shared" si="161"/>
        <v>2.3425917470257134</v>
      </c>
      <c r="AJ283">
        <v>553.573987576126</v>
      </c>
      <c r="AK283">
        <v>537.64887272727299</v>
      </c>
      <c r="AL283">
        <v>3.2553310807635398</v>
      </c>
      <c r="AM283">
        <v>66.545660488051297</v>
      </c>
      <c r="AN283">
        <f t="shared" si="162"/>
        <v>0.52323968488395389</v>
      </c>
      <c r="AO283">
        <v>20.011310432484802</v>
      </c>
      <c r="AP283">
        <v>20.6273509090909</v>
      </c>
      <c r="AQ283">
        <v>-2.3863820597558899E-4</v>
      </c>
      <c r="AR283">
        <v>77.479001951795894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39804.79991433907</v>
      </c>
      <c r="AX283">
        <f t="shared" si="166"/>
        <v>1999.9833333333299</v>
      </c>
      <c r="AY283">
        <f t="shared" si="167"/>
        <v>1681.185999999997</v>
      </c>
      <c r="AZ283">
        <f t="shared" si="168"/>
        <v>0.84060000500004162</v>
      </c>
      <c r="BA283">
        <f t="shared" si="169"/>
        <v>0.16075800965008041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1657210739.5</v>
      </c>
      <c r="BH283">
        <v>503.82629629629599</v>
      </c>
      <c r="BI283">
        <v>528.49537037036998</v>
      </c>
      <c r="BJ283">
        <v>20.6365592592593</v>
      </c>
      <c r="BK283">
        <v>20.0184148148148</v>
      </c>
      <c r="BL283">
        <v>493.97114814814802</v>
      </c>
      <c r="BM283">
        <v>20.423255555555599</v>
      </c>
      <c r="BN283">
        <v>500.00803703703701</v>
      </c>
      <c r="BO283">
        <v>74.591007407407403</v>
      </c>
      <c r="BP283">
        <v>4.5945014814814798E-2</v>
      </c>
      <c r="BQ283">
        <v>24.553103703703702</v>
      </c>
      <c r="BR283">
        <v>25.019311111111101</v>
      </c>
      <c r="BS283">
        <v>999.9</v>
      </c>
      <c r="BT283">
        <v>0</v>
      </c>
      <c r="BU283">
        <v>0</v>
      </c>
      <c r="BV283">
        <v>10010.185185185201</v>
      </c>
      <c r="BW283">
        <v>0</v>
      </c>
      <c r="BX283">
        <v>1683.94</v>
      </c>
      <c r="BY283">
        <v>-24.669144444444399</v>
      </c>
      <c r="BZ283">
        <v>514.442518518518</v>
      </c>
      <c r="CA283">
        <v>539.291074074074</v>
      </c>
      <c r="CB283">
        <v>0.618156185185185</v>
      </c>
      <c r="CC283">
        <v>528.49537037036998</v>
      </c>
      <c r="CD283">
        <v>20.0184148148148</v>
      </c>
      <c r="CE283">
        <v>1.5393025925925901</v>
      </c>
      <c r="CF283">
        <v>1.49319222222222</v>
      </c>
      <c r="CG283">
        <v>13.364237037037</v>
      </c>
      <c r="CH283">
        <v>12.8986444444444</v>
      </c>
      <c r="CI283">
        <v>1999.9833333333299</v>
      </c>
      <c r="CJ283">
        <v>0.98000066666666696</v>
      </c>
      <c r="CK283">
        <v>1.9999488888888899E-2</v>
      </c>
      <c r="CL283">
        <v>0</v>
      </c>
      <c r="CM283">
        <v>2.2823407407407399</v>
      </c>
      <c r="CN283">
        <v>0</v>
      </c>
      <c r="CO283">
        <v>6741.2088888888902</v>
      </c>
      <c r="CP283">
        <v>17300.0111111111</v>
      </c>
      <c r="CQ283">
        <v>38.436999999999998</v>
      </c>
      <c r="CR283">
        <v>39.664037037036998</v>
      </c>
      <c r="CS283">
        <v>38.311999999999998</v>
      </c>
      <c r="CT283">
        <v>38.240666666666698</v>
      </c>
      <c r="CU283">
        <v>37.847000000000001</v>
      </c>
      <c r="CV283">
        <v>1959.9833333333299</v>
      </c>
      <c r="CW283">
        <v>40</v>
      </c>
      <c r="CX283">
        <v>0</v>
      </c>
      <c r="CY283">
        <v>1657210726.2</v>
      </c>
      <c r="CZ283">
        <v>0</v>
      </c>
      <c r="DA283">
        <v>0</v>
      </c>
      <c r="DB283" t="s">
        <v>356</v>
      </c>
      <c r="DC283">
        <v>1656081770.5</v>
      </c>
      <c r="DD283">
        <v>1655399214.5999999</v>
      </c>
      <c r="DE283">
        <v>0</v>
      </c>
      <c r="DF283">
        <v>0.13400000000000001</v>
      </c>
      <c r="DG283">
        <v>-0.06</v>
      </c>
      <c r="DH283">
        <v>9.3309999999999995</v>
      </c>
      <c r="DI283">
        <v>0.51100000000000001</v>
      </c>
      <c r="DJ283">
        <v>421</v>
      </c>
      <c r="DK283">
        <v>25</v>
      </c>
      <c r="DL283">
        <v>1.93</v>
      </c>
      <c r="DM283">
        <v>0.15</v>
      </c>
      <c r="DN283">
        <v>-24.465012195122</v>
      </c>
      <c r="DO283">
        <v>-2.4695101045296002</v>
      </c>
      <c r="DP283">
        <v>0.493070817253352</v>
      </c>
      <c r="DQ283">
        <v>0</v>
      </c>
      <c r="DR283">
        <v>0.61881848780487803</v>
      </c>
      <c r="DS283">
        <v>-5.4575121951230101E-3</v>
      </c>
      <c r="DT283">
        <v>3.4658157602500501E-3</v>
      </c>
      <c r="DU283">
        <v>1</v>
      </c>
      <c r="DV283">
        <v>1</v>
      </c>
      <c r="DW283">
        <v>2</v>
      </c>
      <c r="DX283" t="s">
        <v>357</v>
      </c>
      <c r="DY283">
        <v>2.9726599999999999</v>
      </c>
      <c r="DZ283">
        <v>2.6993499999999999</v>
      </c>
      <c r="EA283">
        <v>8.8521900000000001E-2</v>
      </c>
      <c r="EB283">
        <v>9.2930399999999996E-2</v>
      </c>
      <c r="EC283">
        <v>7.7255900000000002E-2</v>
      </c>
      <c r="ED283">
        <v>7.6073699999999994E-2</v>
      </c>
      <c r="EE283">
        <v>35511</v>
      </c>
      <c r="EF283">
        <v>38731.300000000003</v>
      </c>
      <c r="EG283">
        <v>35317.699999999997</v>
      </c>
      <c r="EH283">
        <v>38737.699999999997</v>
      </c>
      <c r="EI283">
        <v>46224.9</v>
      </c>
      <c r="EJ283">
        <v>51658.1</v>
      </c>
      <c r="EK283">
        <v>55208.4</v>
      </c>
      <c r="EL283">
        <v>62091.9</v>
      </c>
      <c r="EM283">
        <v>1.9585999999999999</v>
      </c>
      <c r="EN283">
        <v>2.1446000000000001</v>
      </c>
      <c r="EO283">
        <v>2.9474500000000001E-2</v>
      </c>
      <c r="EP283">
        <v>0</v>
      </c>
      <c r="EQ283">
        <v>24.5503</v>
      </c>
      <c r="ER283">
        <v>999.9</v>
      </c>
      <c r="ES283">
        <v>41.027000000000001</v>
      </c>
      <c r="ET283">
        <v>35.963000000000001</v>
      </c>
      <c r="EU283">
        <v>32.762300000000003</v>
      </c>
      <c r="EV283">
        <v>53.9572</v>
      </c>
      <c r="EW283">
        <v>36.810899999999997</v>
      </c>
      <c r="EX283">
        <v>2</v>
      </c>
      <c r="EY283">
        <v>0.11146300000000001</v>
      </c>
      <c r="EZ283">
        <v>3.7926600000000001</v>
      </c>
      <c r="FA283">
        <v>20.1052</v>
      </c>
      <c r="FB283">
        <v>5.1969200000000004</v>
      </c>
      <c r="FC283">
        <v>12.0099</v>
      </c>
      <c r="FD283">
        <v>4.9752000000000001</v>
      </c>
      <c r="FE283">
        <v>3.294</v>
      </c>
      <c r="FF283">
        <v>9999</v>
      </c>
      <c r="FG283">
        <v>9999</v>
      </c>
      <c r="FH283">
        <v>9999</v>
      </c>
      <c r="FI283">
        <v>557.1</v>
      </c>
      <c r="FJ283">
        <v>1.8632500000000001</v>
      </c>
      <c r="FK283">
        <v>1.86798</v>
      </c>
      <c r="FL283">
        <v>1.86768</v>
      </c>
      <c r="FM283">
        <v>1.8689</v>
      </c>
      <c r="FN283">
        <v>1.8696600000000001</v>
      </c>
      <c r="FO283">
        <v>1.8656900000000001</v>
      </c>
      <c r="FP283">
        <v>1.86676</v>
      </c>
      <c r="FQ283">
        <v>1.8681300000000001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10.061999999999999</v>
      </c>
      <c r="GF283">
        <v>0.21329999999999999</v>
      </c>
      <c r="GG283">
        <v>5.3564593647505196</v>
      </c>
      <c r="GH283">
        <v>9.5670261133577305E-3</v>
      </c>
      <c r="GI283">
        <v>-9.19467254998099E-7</v>
      </c>
      <c r="GJ283">
        <v>-2.1372918425907501E-11</v>
      </c>
      <c r="GK283">
        <v>0.21331065453237499</v>
      </c>
      <c r="GL283">
        <v>0</v>
      </c>
      <c r="GM283">
        <v>0</v>
      </c>
      <c r="GN283">
        <v>0</v>
      </c>
      <c r="GO283">
        <v>-4</v>
      </c>
      <c r="GP283">
        <v>1866</v>
      </c>
      <c r="GQ283">
        <v>1</v>
      </c>
      <c r="GR283">
        <v>18</v>
      </c>
      <c r="GS283">
        <v>18816.3</v>
      </c>
      <c r="GT283">
        <v>30192.2</v>
      </c>
      <c r="GU283">
        <v>1.6772499999999999</v>
      </c>
      <c r="GV283">
        <v>2.6452599999999999</v>
      </c>
      <c r="GW283">
        <v>2.2485400000000002</v>
      </c>
      <c r="GX283">
        <v>2.7294900000000002</v>
      </c>
      <c r="GY283">
        <v>1.9958499999999999</v>
      </c>
      <c r="GZ283">
        <v>2.3779300000000001</v>
      </c>
      <c r="HA283">
        <v>40.171300000000002</v>
      </c>
      <c r="HB283">
        <v>15.252800000000001</v>
      </c>
      <c r="HC283">
        <v>18</v>
      </c>
      <c r="HD283">
        <v>497.45</v>
      </c>
      <c r="HE283">
        <v>626.51300000000003</v>
      </c>
      <c r="HF283">
        <v>18.204000000000001</v>
      </c>
      <c r="HG283">
        <v>28.420999999999999</v>
      </c>
      <c r="HH283">
        <v>30.001200000000001</v>
      </c>
      <c r="HI283">
        <v>28.2593</v>
      </c>
      <c r="HJ283">
        <v>28.174499999999998</v>
      </c>
      <c r="HK283">
        <v>33.651000000000003</v>
      </c>
      <c r="HL283">
        <v>36.406300000000002</v>
      </c>
      <c r="HM283">
        <v>0</v>
      </c>
      <c r="HN283">
        <v>18.201899999999998</v>
      </c>
      <c r="HO283">
        <v>574.596</v>
      </c>
      <c r="HP283">
        <v>20.0748</v>
      </c>
      <c r="HQ283">
        <v>102.413</v>
      </c>
      <c r="HR283">
        <v>103.38</v>
      </c>
    </row>
    <row r="284" spans="1:226" x14ac:dyDescent="0.2">
      <c r="A284">
        <v>268</v>
      </c>
      <c r="B284">
        <v>1657210752</v>
      </c>
      <c r="C284">
        <v>4147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1657210744.2142899</v>
      </c>
      <c r="J284">
        <f t="shared" si="136"/>
        <v>5.2692611458304112E-4</v>
      </c>
      <c r="K284">
        <f t="shared" si="137"/>
        <v>0.52692611458304117</v>
      </c>
      <c r="L284">
        <f t="shared" si="138"/>
        <v>2.6480026887070642</v>
      </c>
      <c r="M284">
        <f t="shared" si="139"/>
        <v>519.17553571428596</v>
      </c>
      <c r="N284">
        <f t="shared" si="140"/>
        <v>282.91917454982416</v>
      </c>
      <c r="O284">
        <f t="shared" si="141"/>
        <v>21.116270987799254</v>
      </c>
      <c r="P284">
        <f t="shared" si="142"/>
        <v>38.749764203231962</v>
      </c>
      <c r="Q284">
        <f t="shared" si="143"/>
        <v>1.9437388155671264E-2</v>
      </c>
      <c r="R284">
        <f t="shared" si="144"/>
        <v>2.4462993325529174</v>
      </c>
      <c r="S284">
        <f t="shared" si="145"/>
        <v>1.9351993897460184E-2</v>
      </c>
      <c r="T284">
        <f t="shared" si="146"/>
        <v>1.2102637148974719E-2</v>
      </c>
      <c r="U284">
        <f t="shared" si="147"/>
        <v>321.51816599999972</v>
      </c>
      <c r="V284">
        <f t="shared" si="148"/>
        <v>26.636036200507807</v>
      </c>
      <c r="W284">
        <f t="shared" si="149"/>
        <v>26.636036200507807</v>
      </c>
      <c r="X284">
        <f t="shared" si="150"/>
        <v>3.5033599079464768</v>
      </c>
      <c r="Y284">
        <f t="shared" si="151"/>
        <v>49.73331022937473</v>
      </c>
      <c r="Z284">
        <f t="shared" si="152"/>
        <v>1.5397602187026247</v>
      </c>
      <c r="AA284">
        <f t="shared" si="153"/>
        <v>3.0960340496160517</v>
      </c>
      <c r="AB284">
        <f t="shared" si="154"/>
        <v>1.9635996892438521</v>
      </c>
      <c r="AC284">
        <f t="shared" si="155"/>
        <v>-23.237441653112114</v>
      </c>
      <c r="AD284">
        <f t="shared" si="156"/>
        <v>-274.63998436771567</v>
      </c>
      <c r="AE284">
        <f t="shared" si="157"/>
        <v>-23.890073634412204</v>
      </c>
      <c r="AF284">
        <f t="shared" si="158"/>
        <v>-0.24933365524026385</v>
      </c>
      <c r="AG284">
        <f t="shared" si="159"/>
        <v>20.530569961557884</v>
      </c>
      <c r="AH284">
        <f t="shared" si="160"/>
        <v>0.52824520893050775</v>
      </c>
      <c r="AI284">
        <f t="shared" si="161"/>
        <v>2.6480026887070642</v>
      </c>
      <c r="AJ284">
        <v>571.24506555521396</v>
      </c>
      <c r="AK284">
        <v>554.34360606060602</v>
      </c>
      <c r="AL284">
        <v>3.4053739160424201</v>
      </c>
      <c r="AM284">
        <v>66.545660488051297</v>
      </c>
      <c r="AN284">
        <f t="shared" si="162"/>
        <v>0.52692611458304117</v>
      </c>
      <c r="AO284">
        <v>20.001847611320301</v>
      </c>
      <c r="AP284">
        <v>20.622378787878802</v>
      </c>
      <c r="AQ284">
        <v>-2.6726023559800097E-4</v>
      </c>
      <c r="AR284">
        <v>77.479001951795894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39791.88894258748</v>
      </c>
      <c r="AX284">
        <f t="shared" si="166"/>
        <v>2000.01357142857</v>
      </c>
      <c r="AY284">
        <f t="shared" si="167"/>
        <v>1681.2113999999985</v>
      </c>
      <c r="AZ284">
        <f t="shared" si="168"/>
        <v>0.84059999592859891</v>
      </c>
      <c r="BA284">
        <f t="shared" si="169"/>
        <v>0.16075799214219616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1657210744.2142899</v>
      </c>
      <c r="BH284">
        <v>519.17553571428596</v>
      </c>
      <c r="BI284">
        <v>544.14178571428602</v>
      </c>
      <c r="BJ284">
        <v>20.629953571428601</v>
      </c>
      <c r="BK284">
        <v>20.009125000000001</v>
      </c>
      <c r="BL284">
        <v>509.18917857142901</v>
      </c>
      <c r="BM284">
        <v>20.416650000000001</v>
      </c>
      <c r="BN284">
        <v>499.99071428571398</v>
      </c>
      <c r="BO284">
        <v>74.591232142857194</v>
      </c>
      <c r="BP284">
        <v>4.5882932142857102E-2</v>
      </c>
      <c r="BQ284">
        <v>24.5536142857143</v>
      </c>
      <c r="BR284">
        <v>25.027989285714298</v>
      </c>
      <c r="BS284">
        <v>999.9</v>
      </c>
      <c r="BT284">
        <v>0</v>
      </c>
      <c r="BU284">
        <v>0</v>
      </c>
      <c r="BV284">
        <v>10006.785714285699</v>
      </c>
      <c r="BW284">
        <v>0</v>
      </c>
      <c r="BX284">
        <v>1684.4175</v>
      </c>
      <c r="BY284">
        <v>-24.966246428571399</v>
      </c>
      <c r="BZ284">
        <v>530.11167857142902</v>
      </c>
      <c r="CA284">
        <v>555.25175000000002</v>
      </c>
      <c r="CB284">
        <v>0.62083489285714299</v>
      </c>
      <c r="CC284">
        <v>544.14178571428602</v>
      </c>
      <c r="CD284">
        <v>20.009125000000001</v>
      </c>
      <c r="CE284">
        <v>1.5388146428571401</v>
      </c>
      <c r="CF284">
        <v>1.49250464285714</v>
      </c>
      <c r="CG284">
        <v>13.3593678571429</v>
      </c>
      <c r="CH284">
        <v>12.8915928571429</v>
      </c>
      <c r="CI284">
        <v>2000.01357142857</v>
      </c>
      <c r="CJ284">
        <v>0.98000096428571404</v>
      </c>
      <c r="CK284">
        <v>1.99991714285714E-2</v>
      </c>
      <c r="CL284">
        <v>0</v>
      </c>
      <c r="CM284">
        <v>2.3289</v>
      </c>
      <c r="CN284">
        <v>0</v>
      </c>
      <c r="CO284">
        <v>6740.5792857142897</v>
      </c>
      <c r="CP284">
        <v>17300.275000000001</v>
      </c>
      <c r="CQ284">
        <v>38.436999999999998</v>
      </c>
      <c r="CR284">
        <v>39.678142857142902</v>
      </c>
      <c r="CS284">
        <v>38.316499999999998</v>
      </c>
      <c r="CT284">
        <v>38.25</v>
      </c>
      <c r="CU284">
        <v>37.866</v>
      </c>
      <c r="CV284">
        <v>1960.01357142857</v>
      </c>
      <c r="CW284">
        <v>40</v>
      </c>
      <c r="CX284">
        <v>0</v>
      </c>
      <c r="CY284">
        <v>1657210731</v>
      </c>
      <c r="CZ284">
        <v>0</v>
      </c>
      <c r="DA284">
        <v>0</v>
      </c>
      <c r="DB284" t="s">
        <v>356</v>
      </c>
      <c r="DC284">
        <v>1656081770.5</v>
      </c>
      <c r="DD284">
        <v>1655399214.5999999</v>
      </c>
      <c r="DE284">
        <v>0</v>
      </c>
      <c r="DF284">
        <v>0.13400000000000001</v>
      </c>
      <c r="DG284">
        <v>-0.06</v>
      </c>
      <c r="DH284">
        <v>9.3309999999999995</v>
      </c>
      <c r="DI284">
        <v>0.51100000000000001</v>
      </c>
      <c r="DJ284">
        <v>421</v>
      </c>
      <c r="DK284">
        <v>25</v>
      </c>
      <c r="DL284">
        <v>1.93</v>
      </c>
      <c r="DM284">
        <v>0.15</v>
      </c>
      <c r="DN284">
        <v>-24.8097975609756</v>
      </c>
      <c r="DO284">
        <v>-1.9042641114982399</v>
      </c>
      <c r="DP284">
        <v>0.511212651322422</v>
      </c>
      <c r="DQ284">
        <v>0</v>
      </c>
      <c r="DR284">
        <v>0.61969797560975604</v>
      </c>
      <c r="DS284">
        <v>1.7812557491288999E-2</v>
      </c>
      <c r="DT284">
        <v>4.1661089788668998E-3</v>
      </c>
      <c r="DU284">
        <v>1</v>
      </c>
      <c r="DV284">
        <v>1</v>
      </c>
      <c r="DW284">
        <v>2</v>
      </c>
      <c r="DX284" t="s">
        <v>357</v>
      </c>
      <c r="DY284">
        <v>2.9718200000000001</v>
      </c>
      <c r="DZ284">
        <v>2.6998500000000001</v>
      </c>
      <c r="EA284">
        <v>9.05561E-2</v>
      </c>
      <c r="EB284">
        <v>9.49821E-2</v>
      </c>
      <c r="EC284">
        <v>7.7221200000000004E-2</v>
      </c>
      <c r="ED284">
        <v>7.6040499999999997E-2</v>
      </c>
      <c r="EE284">
        <v>35431.300000000003</v>
      </c>
      <c r="EF284">
        <v>38642.5</v>
      </c>
      <c r="EG284">
        <v>35317.199999999997</v>
      </c>
      <c r="EH284">
        <v>38736.6</v>
      </c>
      <c r="EI284">
        <v>46225.5</v>
      </c>
      <c r="EJ284">
        <v>51659</v>
      </c>
      <c r="EK284">
        <v>55207</v>
      </c>
      <c r="EL284">
        <v>62090.7</v>
      </c>
      <c r="EM284">
        <v>1.9572000000000001</v>
      </c>
      <c r="EN284">
        <v>2.1454</v>
      </c>
      <c r="EO284">
        <v>2.8341999999999999E-2</v>
      </c>
      <c r="EP284">
        <v>0</v>
      </c>
      <c r="EQ284">
        <v>24.560600000000001</v>
      </c>
      <c r="ER284">
        <v>999.9</v>
      </c>
      <c r="ES284">
        <v>40.996000000000002</v>
      </c>
      <c r="ET284">
        <v>35.982999999999997</v>
      </c>
      <c r="EU284">
        <v>32.775300000000001</v>
      </c>
      <c r="EV284">
        <v>53.787199999999999</v>
      </c>
      <c r="EW284">
        <v>36.895000000000003</v>
      </c>
      <c r="EX284">
        <v>2</v>
      </c>
      <c r="EY284">
        <v>0.112622</v>
      </c>
      <c r="EZ284">
        <v>3.8804799999999999</v>
      </c>
      <c r="FA284">
        <v>20.103300000000001</v>
      </c>
      <c r="FB284">
        <v>5.1993200000000002</v>
      </c>
      <c r="FC284">
        <v>12.0099</v>
      </c>
      <c r="FD284">
        <v>4.9756</v>
      </c>
      <c r="FE284">
        <v>3.294</v>
      </c>
      <c r="FF284">
        <v>9999</v>
      </c>
      <c r="FG284">
        <v>9999</v>
      </c>
      <c r="FH284">
        <v>9999</v>
      </c>
      <c r="FI284">
        <v>557.1</v>
      </c>
      <c r="FJ284">
        <v>1.8632200000000001</v>
      </c>
      <c r="FK284">
        <v>1.86798</v>
      </c>
      <c r="FL284">
        <v>1.86768</v>
      </c>
      <c r="FM284">
        <v>1.8689</v>
      </c>
      <c r="FN284">
        <v>1.8696600000000001</v>
      </c>
      <c r="FO284">
        <v>1.8656900000000001</v>
      </c>
      <c r="FP284">
        <v>1.86676</v>
      </c>
      <c r="FQ284">
        <v>1.8681300000000001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10.202</v>
      </c>
      <c r="GF284">
        <v>0.21329999999999999</v>
      </c>
      <c r="GG284">
        <v>5.3564593647505196</v>
      </c>
      <c r="GH284">
        <v>9.5670261133577305E-3</v>
      </c>
      <c r="GI284">
        <v>-9.19467254998099E-7</v>
      </c>
      <c r="GJ284">
        <v>-2.1372918425907501E-11</v>
      </c>
      <c r="GK284">
        <v>0.21331065453237499</v>
      </c>
      <c r="GL284">
        <v>0</v>
      </c>
      <c r="GM284">
        <v>0</v>
      </c>
      <c r="GN284">
        <v>0</v>
      </c>
      <c r="GO284">
        <v>-4</v>
      </c>
      <c r="GP284">
        <v>1866</v>
      </c>
      <c r="GQ284">
        <v>1</v>
      </c>
      <c r="GR284">
        <v>18</v>
      </c>
      <c r="GS284">
        <v>18816.400000000001</v>
      </c>
      <c r="GT284">
        <v>30192.3</v>
      </c>
      <c r="GU284">
        <v>1.71631</v>
      </c>
      <c r="GV284">
        <v>2.6464799999999999</v>
      </c>
      <c r="GW284">
        <v>2.2485400000000002</v>
      </c>
      <c r="GX284">
        <v>2.7282700000000002</v>
      </c>
      <c r="GY284">
        <v>1.9958499999999999</v>
      </c>
      <c r="GZ284">
        <v>2.34131</v>
      </c>
      <c r="HA284">
        <v>40.1967</v>
      </c>
      <c r="HB284">
        <v>15.252800000000001</v>
      </c>
      <c r="HC284">
        <v>18</v>
      </c>
      <c r="HD284">
        <v>496.62900000000002</v>
      </c>
      <c r="HE284">
        <v>627.28099999999995</v>
      </c>
      <c r="HF284">
        <v>18.171099999999999</v>
      </c>
      <c r="HG284">
        <v>28.430700000000002</v>
      </c>
      <c r="HH284">
        <v>30.001200000000001</v>
      </c>
      <c r="HI284">
        <v>28.2714</v>
      </c>
      <c r="HJ284">
        <v>28.186399999999999</v>
      </c>
      <c r="HK284">
        <v>34.439</v>
      </c>
      <c r="HL284">
        <v>36.406300000000002</v>
      </c>
      <c r="HM284">
        <v>0</v>
      </c>
      <c r="HN284">
        <v>18.1661</v>
      </c>
      <c r="HO284">
        <v>588.11099999999999</v>
      </c>
      <c r="HP284">
        <v>20.0793</v>
      </c>
      <c r="HQ284">
        <v>102.41</v>
      </c>
      <c r="HR284">
        <v>103.377</v>
      </c>
    </row>
    <row r="285" spans="1:226" x14ac:dyDescent="0.2">
      <c r="A285">
        <v>269</v>
      </c>
      <c r="B285">
        <v>1657210757</v>
      </c>
      <c r="C285">
        <v>4152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1657210749.5</v>
      </c>
      <c r="J285">
        <f t="shared" si="136"/>
        <v>5.2992146996272958E-4</v>
      </c>
      <c r="K285">
        <f t="shared" si="137"/>
        <v>0.5299214699627296</v>
      </c>
      <c r="L285">
        <f t="shared" si="138"/>
        <v>2.8190866983657377</v>
      </c>
      <c r="M285">
        <f t="shared" si="139"/>
        <v>536.46070370370398</v>
      </c>
      <c r="N285">
        <f t="shared" si="140"/>
        <v>286.76181366836346</v>
      </c>
      <c r="O285">
        <f t="shared" si="141"/>
        <v>21.403303676278121</v>
      </c>
      <c r="P285">
        <f t="shared" si="142"/>
        <v>40.040308034315423</v>
      </c>
      <c r="Q285">
        <f t="shared" si="143"/>
        <v>1.9535443375907867E-2</v>
      </c>
      <c r="R285">
        <f t="shared" si="144"/>
        <v>2.4475494128214206</v>
      </c>
      <c r="S285">
        <f t="shared" si="145"/>
        <v>1.9449231281500712E-2</v>
      </c>
      <c r="T285">
        <f t="shared" si="146"/>
        <v>1.2163483550895988E-2</v>
      </c>
      <c r="U285">
        <f t="shared" si="147"/>
        <v>321.51877822222258</v>
      </c>
      <c r="V285">
        <f t="shared" si="148"/>
        <v>26.639871089159978</v>
      </c>
      <c r="W285">
        <f t="shared" si="149"/>
        <v>26.639871089159978</v>
      </c>
      <c r="X285">
        <f t="shared" si="150"/>
        <v>3.5041512043269334</v>
      </c>
      <c r="Y285">
        <f t="shared" si="151"/>
        <v>49.699570457162345</v>
      </c>
      <c r="Z285">
        <f t="shared" si="152"/>
        <v>1.5392441614387791</v>
      </c>
      <c r="AA285">
        <f t="shared" si="153"/>
        <v>3.0970975146867779</v>
      </c>
      <c r="AB285">
        <f t="shared" si="154"/>
        <v>1.9649070428881543</v>
      </c>
      <c r="AC285">
        <f t="shared" si="155"/>
        <v>-23.369536825356374</v>
      </c>
      <c r="AD285">
        <f t="shared" si="156"/>
        <v>-274.52877644012659</v>
      </c>
      <c r="AE285">
        <f t="shared" si="157"/>
        <v>-23.869350829289179</v>
      </c>
      <c r="AF285">
        <f t="shared" si="158"/>
        <v>-0.24888587254957883</v>
      </c>
      <c r="AG285">
        <f t="shared" si="159"/>
        <v>20.664041952623151</v>
      </c>
      <c r="AH285">
        <f t="shared" si="160"/>
        <v>0.53164930011819722</v>
      </c>
      <c r="AI285">
        <f t="shared" si="161"/>
        <v>2.8190866983657377</v>
      </c>
      <c r="AJ285">
        <v>588.10025586069696</v>
      </c>
      <c r="AK285">
        <v>571.231848484848</v>
      </c>
      <c r="AL285">
        <v>3.3447165042250302</v>
      </c>
      <c r="AM285">
        <v>66.545660488051297</v>
      </c>
      <c r="AN285">
        <f t="shared" si="162"/>
        <v>0.5299214699627296</v>
      </c>
      <c r="AO285">
        <v>19.989623167352601</v>
      </c>
      <c r="AP285">
        <v>20.612948484848499</v>
      </c>
      <c r="AQ285">
        <v>-1.03454981562129E-4</v>
      </c>
      <c r="AR285">
        <v>77.479001951795894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39822.207663108959</v>
      </c>
      <c r="AX285">
        <f t="shared" si="166"/>
        <v>2000.01740740741</v>
      </c>
      <c r="AY285">
        <f t="shared" si="167"/>
        <v>1681.2146222222241</v>
      </c>
      <c r="AZ285">
        <f t="shared" si="168"/>
        <v>0.8405999947778231</v>
      </c>
      <c r="BA285">
        <f t="shared" si="169"/>
        <v>0.1607579899211988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1657210749.5</v>
      </c>
      <c r="BH285">
        <v>536.46070370370398</v>
      </c>
      <c r="BI285">
        <v>561.60159259259297</v>
      </c>
      <c r="BJ285">
        <v>20.6228185185185</v>
      </c>
      <c r="BK285">
        <v>19.997951851851901</v>
      </c>
      <c r="BL285">
        <v>526.32688888888902</v>
      </c>
      <c r="BM285">
        <v>20.409514814814798</v>
      </c>
      <c r="BN285">
        <v>499.96444444444398</v>
      </c>
      <c r="BO285">
        <v>74.592118518518504</v>
      </c>
      <c r="BP285">
        <v>4.5795792592592602E-2</v>
      </c>
      <c r="BQ285">
        <v>24.559355555555602</v>
      </c>
      <c r="BR285">
        <v>25.029585185185201</v>
      </c>
      <c r="BS285">
        <v>999.9</v>
      </c>
      <c r="BT285">
        <v>0</v>
      </c>
      <c r="BU285">
        <v>0</v>
      </c>
      <c r="BV285">
        <v>10014.814814814799</v>
      </c>
      <c r="BW285">
        <v>0</v>
      </c>
      <c r="BX285">
        <v>1685.0388888888899</v>
      </c>
      <c r="BY285">
        <v>-25.140962962962998</v>
      </c>
      <c r="BZ285">
        <v>547.75696296296303</v>
      </c>
      <c r="CA285">
        <v>573.06144444444499</v>
      </c>
      <c r="CB285">
        <v>0.62487611111111097</v>
      </c>
      <c r="CC285">
        <v>561.60159259259297</v>
      </c>
      <c r="CD285">
        <v>19.997951851851901</v>
      </c>
      <c r="CE285">
        <v>1.5383007407407401</v>
      </c>
      <c r="CF285">
        <v>1.49168888888889</v>
      </c>
      <c r="CG285">
        <v>13.354244444444401</v>
      </c>
      <c r="CH285">
        <v>12.883237037037</v>
      </c>
      <c r="CI285">
        <v>2000.01740740741</v>
      </c>
      <c r="CJ285">
        <v>0.98000088888888903</v>
      </c>
      <c r="CK285">
        <v>1.9999251851851901E-2</v>
      </c>
      <c r="CL285">
        <v>0</v>
      </c>
      <c r="CM285">
        <v>2.3522629629629601</v>
      </c>
      <c r="CN285">
        <v>0</v>
      </c>
      <c r="CO285">
        <v>6740.2903703703696</v>
      </c>
      <c r="CP285">
        <v>17300.303703703699</v>
      </c>
      <c r="CQ285">
        <v>38.444000000000003</v>
      </c>
      <c r="CR285">
        <v>39.686999999999998</v>
      </c>
      <c r="CS285">
        <v>38.3213333333333</v>
      </c>
      <c r="CT285">
        <v>38.254592592592601</v>
      </c>
      <c r="CU285">
        <v>37.870333333333299</v>
      </c>
      <c r="CV285">
        <v>1960.01740740741</v>
      </c>
      <c r="CW285">
        <v>40</v>
      </c>
      <c r="CX285">
        <v>0</v>
      </c>
      <c r="CY285">
        <v>1657210735.8</v>
      </c>
      <c r="CZ285">
        <v>0</v>
      </c>
      <c r="DA285">
        <v>0</v>
      </c>
      <c r="DB285" t="s">
        <v>356</v>
      </c>
      <c r="DC285">
        <v>1656081770.5</v>
      </c>
      <c r="DD285">
        <v>1655399214.5999999</v>
      </c>
      <c r="DE285">
        <v>0</v>
      </c>
      <c r="DF285">
        <v>0.13400000000000001</v>
      </c>
      <c r="DG285">
        <v>-0.06</v>
      </c>
      <c r="DH285">
        <v>9.3309999999999995</v>
      </c>
      <c r="DI285">
        <v>0.51100000000000001</v>
      </c>
      <c r="DJ285">
        <v>421</v>
      </c>
      <c r="DK285">
        <v>25</v>
      </c>
      <c r="DL285">
        <v>1.93</v>
      </c>
      <c r="DM285">
        <v>0.15</v>
      </c>
      <c r="DN285">
        <v>-25.080780487804901</v>
      </c>
      <c r="DO285">
        <v>-2.8473073170732</v>
      </c>
      <c r="DP285">
        <v>0.620155226130784</v>
      </c>
      <c r="DQ285">
        <v>0</v>
      </c>
      <c r="DR285">
        <v>0.62263212195121997</v>
      </c>
      <c r="DS285">
        <v>4.5884508710800902E-2</v>
      </c>
      <c r="DT285">
        <v>5.3499333262092197E-3</v>
      </c>
      <c r="DU285">
        <v>1</v>
      </c>
      <c r="DV285">
        <v>1</v>
      </c>
      <c r="DW285">
        <v>2</v>
      </c>
      <c r="DX285" t="s">
        <v>357</v>
      </c>
      <c r="DY285">
        <v>2.9714</v>
      </c>
      <c r="DZ285">
        <v>2.7002799999999998</v>
      </c>
      <c r="EA285">
        <v>9.2550800000000003E-2</v>
      </c>
      <c r="EB285">
        <v>9.6994999999999998E-2</v>
      </c>
      <c r="EC285">
        <v>7.7186900000000003E-2</v>
      </c>
      <c r="ED285">
        <v>7.6066499999999995E-2</v>
      </c>
      <c r="EE285">
        <v>35353.1</v>
      </c>
      <c r="EF285">
        <v>38554.800000000003</v>
      </c>
      <c r="EG285">
        <v>35316.9</v>
      </c>
      <c r="EH285">
        <v>38734.9</v>
      </c>
      <c r="EI285">
        <v>46226.6</v>
      </c>
      <c r="EJ285">
        <v>51655.3</v>
      </c>
      <c r="EK285">
        <v>55206.2</v>
      </c>
      <c r="EL285">
        <v>62088</v>
      </c>
      <c r="EM285">
        <v>1.9576</v>
      </c>
      <c r="EN285">
        <v>2.1454</v>
      </c>
      <c r="EO285">
        <v>2.7328700000000001E-2</v>
      </c>
      <c r="EP285">
        <v>0</v>
      </c>
      <c r="EQ285">
        <v>24.573</v>
      </c>
      <c r="ER285">
        <v>999.9</v>
      </c>
      <c r="ES285">
        <v>40.947000000000003</v>
      </c>
      <c r="ET285">
        <v>35.982999999999997</v>
      </c>
      <c r="EU285">
        <v>32.736899999999999</v>
      </c>
      <c r="EV285">
        <v>53.497199999999999</v>
      </c>
      <c r="EW285">
        <v>36.878999999999998</v>
      </c>
      <c r="EX285">
        <v>2</v>
      </c>
      <c r="EY285">
        <v>0.114024</v>
      </c>
      <c r="EZ285">
        <v>3.90279</v>
      </c>
      <c r="FA285">
        <v>20.1023</v>
      </c>
      <c r="FB285">
        <v>5.1993200000000002</v>
      </c>
      <c r="FC285">
        <v>12.0099</v>
      </c>
      <c r="FD285">
        <v>4.976</v>
      </c>
      <c r="FE285">
        <v>3.294</v>
      </c>
      <c r="FF285">
        <v>9999</v>
      </c>
      <c r="FG285">
        <v>9999</v>
      </c>
      <c r="FH285">
        <v>9999</v>
      </c>
      <c r="FI285">
        <v>557.1</v>
      </c>
      <c r="FJ285">
        <v>1.8632500000000001</v>
      </c>
      <c r="FK285">
        <v>1.86798</v>
      </c>
      <c r="FL285">
        <v>1.86768</v>
      </c>
      <c r="FM285">
        <v>1.8689</v>
      </c>
      <c r="FN285">
        <v>1.8696600000000001</v>
      </c>
      <c r="FO285">
        <v>1.8656900000000001</v>
      </c>
      <c r="FP285">
        <v>1.86676</v>
      </c>
      <c r="FQ285">
        <v>1.8681300000000001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10.343</v>
      </c>
      <c r="GF285">
        <v>0.21340000000000001</v>
      </c>
      <c r="GG285">
        <v>5.3564593647505196</v>
      </c>
      <c r="GH285">
        <v>9.5670261133577305E-3</v>
      </c>
      <c r="GI285">
        <v>-9.19467254998099E-7</v>
      </c>
      <c r="GJ285">
        <v>-2.1372918425907501E-11</v>
      </c>
      <c r="GK285">
        <v>0.21331065453237499</v>
      </c>
      <c r="GL285">
        <v>0</v>
      </c>
      <c r="GM285">
        <v>0</v>
      </c>
      <c r="GN285">
        <v>0</v>
      </c>
      <c r="GO285">
        <v>-4</v>
      </c>
      <c r="GP285">
        <v>1866</v>
      </c>
      <c r="GQ285">
        <v>1</v>
      </c>
      <c r="GR285">
        <v>18</v>
      </c>
      <c r="GS285">
        <v>18816.400000000001</v>
      </c>
      <c r="GT285">
        <v>30192.400000000001</v>
      </c>
      <c r="GU285">
        <v>1.7529300000000001</v>
      </c>
      <c r="GV285">
        <v>2.64771</v>
      </c>
      <c r="GW285">
        <v>2.2485400000000002</v>
      </c>
      <c r="GX285">
        <v>2.7282700000000002</v>
      </c>
      <c r="GY285">
        <v>1.9958499999999999</v>
      </c>
      <c r="GZ285">
        <v>2.36938</v>
      </c>
      <c r="HA285">
        <v>40.222000000000001</v>
      </c>
      <c r="HB285">
        <v>15.244</v>
      </c>
      <c r="HC285">
        <v>18</v>
      </c>
      <c r="HD285">
        <v>496.99900000000002</v>
      </c>
      <c r="HE285">
        <v>627.41399999999999</v>
      </c>
      <c r="HF285">
        <v>18.136099999999999</v>
      </c>
      <c r="HG285">
        <v>28.442799999999998</v>
      </c>
      <c r="HH285">
        <v>30.001300000000001</v>
      </c>
      <c r="HI285">
        <v>28.2834</v>
      </c>
      <c r="HJ285">
        <v>28.1983</v>
      </c>
      <c r="HK285">
        <v>35.232999999999997</v>
      </c>
      <c r="HL285">
        <v>36.109000000000002</v>
      </c>
      <c r="HM285">
        <v>0</v>
      </c>
      <c r="HN285">
        <v>18.1372</v>
      </c>
      <c r="HO285">
        <v>608.25900000000001</v>
      </c>
      <c r="HP285">
        <v>20.092700000000001</v>
      </c>
      <c r="HQ285">
        <v>102.40900000000001</v>
      </c>
      <c r="HR285">
        <v>103.373</v>
      </c>
    </row>
    <row r="286" spans="1:226" x14ac:dyDescent="0.2">
      <c r="A286">
        <v>270</v>
      </c>
      <c r="B286">
        <v>1657210762</v>
      </c>
      <c r="C286">
        <v>4157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1657210754.2142899</v>
      </c>
      <c r="J286">
        <f t="shared" si="136"/>
        <v>5.0288870789122356E-4</v>
      </c>
      <c r="K286">
        <f t="shared" si="137"/>
        <v>0.50288870789122353</v>
      </c>
      <c r="L286">
        <f t="shared" si="138"/>
        <v>2.7627837116826051</v>
      </c>
      <c r="M286">
        <f t="shared" si="139"/>
        <v>551.91946428571396</v>
      </c>
      <c r="N286">
        <f t="shared" si="140"/>
        <v>293.78880250378421</v>
      </c>
      <c r="O286">
        <f t="shared" si="141"/>
        <v>21.927756717254351</v>
      </c>
      <c r="P286">
        <f t="shared" si="142"/>
        <v>41.194067429505246</v>
      </c>
      <c r="Q286">
        <f t="shared" si="143"/>
        <v>1.8509342906678408E-2</v>
      </c>
      <c r="R286">
        <f t="shared" si="144"/>
        <v>2.4452448548706203</v>
      </c>
      <c r="S286">
        <f t="shared" si="145"/>
        <v>1.8431857555345411E-2</v>
      </c>
      <c r="T286">
        <f t="shared" si="146"/>
        <v>1.1526845590182605E-2</v>
      </c>
      <c r="U286">
        <f t="shared" si="147"/>
        <v>321.51759599999997</v>
      </c>
      <c r="V286">
        <f t="shared" si="148"/>
        <v>26.651108301656119</v>
      </c>
      <c r="W286">
        <f t="shared" si="149"/>
        <v>26.651108301656119</v>
      </c>
      <c r="X286">
        <f t="shared" si="150"/>
        <v>3.5064708053805766</v>
      </c>
      <c r="Y286">
        <f t="shared" si="151"/>
        <v>49.685312623088286</v>
      </c>
      <c r="Z286">
        <f t="shared" si="152"/>
        <v>1.5389052979000426</v>
      </c>
      <c r="AA286">
        <f t="shared" si="153"/>
        <v>3.0973042467784095</v>
      </c>
      <c r="AB286">
        <f t="shared" si="154"/>
        <v>1.967565507480534</v>
      </c>
      <c r="AC286">
        <f t="shared" si="155"/>
        <v>-22.177392018002958</v>
      </c>
      <c r="AD286">
        <f t="shared" si="156"/>
        <v>-275.60456261786987</v>
      </c>
      <c r="AE286">
        <f t="shared" si="157"/>
        <v>-23.986962271078607</v>
      </c>
      <c r="AF286">
        <f t="shared" si="158"/>
        <v>-0.25132090695143461</v>
      </c>
      <c r="AG286">
        <f t="shared" si="159"/>
        <v>21.076240724525977</v>
      </c>
      <c r="AH286">
        <f t="shared" si="160"/>
        <v>0.51971795121937892</v>
      </c>
      <c r="AI286">
        <f t="shared" si="161"/>
        <v>2.7627837116826051</v>
      </c>
      <c r="AJ286">
        <v>605.39450796381595</v>
      </c>
      <c r="AK286">
        <v>588.26118181818197</v>
      </c>
      <c r="AL286">
        <v>3.4280867760903999</v>
      </c>
      <c r="AM286">
        <v>66.545660488051297</v>
      </c>
      <c r="AN286">
        <f t="shared" si="162"/>
        <v>0.50288870789122353</v>
      </c>
      <c r="AO286">
        <v>20.035485940298202</v>
      </c>
      <c r="AP286">
        <v>20.623035151515101</v>
      </c>
      <c r="AQ286">
        <v>7.4880887350012402E-4</v>
      </c>
      <c r="AR286">
        <v>77.479001951795894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39764.784145674057</v>
      </c>
      <c r="AX286">
        <f t="shared" si="166"/>
        <v>2000.01</v>
      </c>
      <c r="AY286">
        <f t="shared" si="167"/>
        <v>1681.2084</v>
      </c>
      <c r="AZ286">
        <f t="shared" si="168"/>
        <v>0.84059999700001498</v>
      </c>
      <c r="BA286">
        <f t="shared" si="169"/>
        <v>0.16075799421002893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1657210754.2142899</v>
      </c>
      <c r="BH286">
        <v>551.91946428571396</v>
      </c>
      <c r="BI286">
        <v>577.55624999999998</v>
      </c>
      <c r="BJ286">
        <v>20.618303571428601</v>
      </c>
      <c r="BK286">
        <v>20.007474999999999</v>
      </c>
      <c r="BL286">
        <v>541.65439285714297</v>
      </c>
      <c r="BM286">
        <v>20.405000000000001</v>
      </c>
      <c r="BN286">
        <v>499.978821428571</v>
      </c>
      <c r="BO286">
        <v>74.591928571428596</v>
      </c>
      <c r="BP286">
        <v>4.5894689285714302E-2</v>
      </c>
      <c r="BQ286">
        <v>24.5604714285714</v>
      </c>
      <c r="BR286">
        <v>25.025617857142901</v>
      </c>
      <c r="BS286">
        <v>999.9</v>
      </c>
      <c r="BT286">
        <v>0</v>
      </c>
      <c r="BU286">
        <v>0</v>
      </c>
      <c r="BV286">
        <v>9999.8214285714294</v>
      </c>
      <c r="BW286">
        <v>0</v>
      </c>
      <c r="BX286">
        <v>1685.57071428571</v>
      </c>
      <c r="BY286">
        <v>-25.636803571428601</v>
      </c>
      <c r="BZ286">
        <v>563.53860714285702</v>
      </c>
      <c r="CA286">
        <v>589.34775000000002</v>
      </c>
      <c r="CB286">
        <v>0.61082950000000003</v>
      </c>
      <c r="CC286">
        <v>577.55624999999998</v>
      </c>
      <c r="CD286">
        <v>20.007474999999999</v>
      </c>
      <c r="CE286">
        <v>1.53795964285714</v>
      </c>
      <c r="CF286">
        <v>1.4923967857142899</v>
      </c>
      <c r="CG286">
        <v>13.350846428571399</v>
      </c>
      <c r="CH286">
        <v>12.8904714285714</v>
      </c>
      <c r="CI286">
        <v>2000.01</v>
      </c>
      <c r="CJ286">
        <v>0.98000107142857096</v>
      </c>
      <c r="CK286">
        <v>1.9999057142857098E-2</v>
      </c>
      <c r="CL286">
        <v>0</v>
      </c>
      <c r="CM286">
        <v>2.3517821428571399</v>
      </c>
      <c r="CN286">
        <v>0</v>
      </c>
      <c r="CO286">
        <v>6737.3078571428596</v>
      </c>
      <c r="CP286">
        <v>17300.239285714299</v>
      </c>
      <c r="CQ286">
        <v>38.457250000000002</v>
      </c>
      <c r="CR286">
        <v>39.686999999999998</v>
      </c>
      <c r="CS286">
        <v>38.336750000000002</v>
      </c>
      <c r="CT286">
        <v>38.274357142857099</v>
      </c>
      <c r="CU286">
        <v>37.875</v>
      </c>
      <c r="CV286">
        <v>1960.01</v>
      </c>
      <c r="CW286">
        <v>40</v>
      </c>
      <c r="CX286">
        <v>0</v>
      </c>
      <c r="CY286">
        <v>1657210741.2</v>
      </c>
      <c r="CZ286">
        <v>0</v>
      </c>
      <c r="DA286">
        <v>0</v>
      </c>
      <c r="DB286" t="s">
        <v>356</v>
      </c>
      <c r="DC286">
        <v>1656081770.5</v>
      </c>
      <c r="DD286">
        <v>1655399214.5999999</v>
      </c>
      <c r="DE286">
        <v>0</v>
      </c>
      <c r="DF286">
        <v>0.13400000000000001</v>
      </c>
      <c r="DG286">
        <v>-0.06</v>
      </c>
      <c r="DH286">
        <v>9.3309999999999995</v>
      </c>
      <c r="DI286">
        <v>0.51100000000000001</v>
      </c>
      <c r="DJ286">
        <v>421</v>
      </c>
      <c r="DK286">
        <v>25</v>
      </c>
      <c r="DL286">
        <v>1.93</v>
      </c>
      <c r="DM286">
        <v>0.15</v>
      </c>
      <c r="DN286">
        <v>-25.275012195121899</v>
      </c>
      <c r="DO286">
        <v>-4.6711317073170697</v>
      </c>
      <c r="DP286">
        <v>0.70090664045346796</v>
      </c>
      <c r="DQ286">
        <v>0</v>
      </c>
      <c r="DR286">
        <v>0.61530300000000004</v>
      </c>
      <c r="DS286">
        <v>-9.8069351916376002E-2</v>
      </c>
      <c r="DT286">
        <v>1.88143835065544E-2</v>
      </c>
      <c r="DU286">
        <v>1</v>
      </c>
      <c r="DV286">
        <v>1</v>
      </c>
      <c r="DW286">
        <v>2</v>
      </c>
      <c r="DX286" t="s">
        <v>357</v>
      </c>
      <c r="DY286">
        <v>2.9712399999999999</v>
      </c>
      <c r="DZ286">
        <v>2.70079</v>
      </c>
      <c r="EA286">
        <v>9.4541399999999998E-2</v>
      </c>
      <c r="EB286">
        <v>9.88903E-2</v>
      </c>
      <c r="EC286">
        <v>7.7239799999999997E-2</v>
      </c>
      <c r="ED286">
        <v>7.6156100000000004E-2</v>
      </c>
      <c r="EE286">
        <v>35274.5</v>
      </c>
      <c r="EF286">
        <v>38472.800000000003</v>
      </c>
      <c r="EG286">
        <v>35315.9</v>
      </c>
      <c r="EH286">
        <v>38733.800000000003</v>
      </c>
      <c r="EI286">
        <v>46223.1</v>
      </c>
      <c r="EJ286">
        <v>51649.1</v>
      </c>
      <c r="EK286">
        <v>55205.1</v>
      </c>
      <c r="EL286">
        <v>62086.5</v>
      </c>
      <c r="EM286">
        <v>1.9572000000000001</v>
      </c>
      <c r="EN286">
        <v>2.1452</v>
      </c>
      <c r="EO286">
        <v>2.6881700000000001E-2</v>
      </c>
      <c r="EP286">
        <v>0</v>
      </c>
      <c r="EQ286">
        <v>24.5838</v>
      </c>
      <c r="ER286">
        <v>999.9</v>
      </c>
      <c r="ES286">
        <v>40.923000000000002</v>
      </c>
      <c r="ET286">
        <v>35.993000000000002</v>
      </c>
      <c r="EU286">
        <v>32.732100000000003</v>
      </c>
      <c r="EV286">
        <v>53.177199999999999</v>
      </c>
      <c r="EW286">
        <v>36.902999999999999</v>
      </c>
      <c r="EX286">
        <v>2</v>
      </c>
      <c r="EY286">
        <v>0.115</v>
      </c>
      <c r="EZ286">
        <v>3.8992599999999999</v>
      </c>
      <c r="FA286">
        <v>20.102799999999998</v>
      </c>
      <c r="FB286">
        <v>5.1993200000000002</v>
      </c>
      <c r="FC286">
        <v>12.0099</v>
      </c>
      <c r="FD286">
        <v>4.9756</v>
      </c>
      <c r="FE286">
        <v>3.294</v>
      </c>
      <c r="FF286">
        <v>9999</v>
      </c>
      <c r="FG286">
        <v>9999</v>
      </c>
      <c r="FH286">
        <v>9999</v>
      </c>
      <c r="FI286">
        <v>557.1</v>
      </c>
      <c r="FJ286">
        <v>1.8632500000000001</v>
      </c>
      <c r="FK286">
        <v>1.86798</v>
      </c>
      <c r="FL286">
        <v>1.86768</v>
      </c>
      <c r="FM286">
        <v>1.86887</v>
      </c>
      <c r="FN286">
        <v>1.8696600000000001</v>
      </c>
      <c r="FO286">
        <v>1.8656900000000001</v>
      </c>
      <c r="FP286">
        <v>1.86676</v>
      </c>
      <c r="FQ286">
        <v>1.8681300000000001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10.483000000000001</v>
      </c>
      <c r="GF286">
        <v>0.21329999999999999</v>
      </c>
      <c r="GG286">
        <v>5.3564593647505196</v>
      </c>
      <c r="GH286">
        <v>9.5670261133577305E-3</v>
      </c>
      <c r="GI286">
        <v>-9.19467254998099E-7</v>
      </c>
      <c r="GJ286">
        <v>-2.1372918425907501E-11</v>
      </c>
      <c r="GK286">
        <v>0.21331065453237499</v>
      </c>
      <c r="GL286">
        <v>0</v>
      </c>
      <c r="GM286">
        <v>0</v>
      </c>
      <c r="GN286">
        <v>0</v>
      </c>
      <c r="GO286">
        <v>-4</v>
      </c>
      <c r="GP286">
        <v>1866</v>
      </c>
      <c r="GQ286">
        <v>1</v>
      </c>
      <c r="GR286">
        <v>18</v>
      </c>
      <c r="GS286">
        <v>18816.5</v>
      </c>
      <c r="GT286">
        <v>30192.5</v>
      </c>
      <c r="GU286">
        <v>1.79443</v>
      </c>
      <c r="GV286">
        <v>2.6415999999999999</v>
      </c>
      <c r="GW286">
        <v>2.2485400000000002</v>
      </c>
      <c r="GX286">
        <v>2.7282700000000002</v>
      </c>
      <c r="GY286">
        <v>1.9958499999999999</v>
      </c>
      <c r="GZ286">
        <v>2.36206</v>
      </c>
      <c r="HA286">
        <v>40.222000000000001</v>
      </c>
      <c r="HB286">
        <v>15.244</v>
      </c>
      <c r="HC286">
        <v>18</v>
      </c>
      <c r="HD286">
        <v>496.839</v>
      </c>
      <c r="HE286">
        <v>627.38900000000001</v>
      </c>
      <c r="HF286">
        <v>18.111799999999999</v>
      </c>
      <c r="HG286">
        <v>28.454999999999998</v>
      </c>
      <c r="HH286">
        <v>30.001200000000001</v>
      </c>
      <c r="HI286">
        <v>28.295400000000001</v>
      </c>
      <c r="HJ286">
        <v>28.2103</v>
      </c>
      <c r="HK286">
        <v>35.998199999999997</v>
      </c>
      <c r="HL286">
        <v>36.109000000000002</v>
      </c>
      <c r="HM286">
        <v>0</v>
      </c>
      <c r="HN286">
        <v>18.117000000000001</v>
      </c>
      <c r="HO286">
        <v>621.67700000000002</v>
      </c>
      <c r="HP286">
        <v>20.0885</v>
      </c>
      <c r="HQ286">
        <v>102.407</v>
      </c>
      <c r="HR286">
        <v>103.37</v>
      </c>
    </row>
    <row r="287" spans="1:226" x14ac:dyDescent="0.2">
      <c r="A287">
        <v>271</v>
      </c>
      <c r="B287">
        <v>1657210767</v>
      </c>
      <c r="C287">
        <v>4162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1657210759.5</v>
      </c>
      <c r="J287">
        <f t="shared" si="136"/>
        <v>5.125411146113697E-4</v>
      </c>
      <c r="K287">
        <f t="shared" si="137"/>
        <v>0.51254111461136964</v>
      </c>
      <c r="L287">
        <f t="shared" si="138"/>
        <v>3.0442539481534912</v>
      </c>
      <c r="M287">
        <f t="shared" si="139"/>
        <v>569.44937037037005</v>
      </c>
      <c r="N287">
        <f t="shared" si="140"/>
        <v>291.3261277711685</v>
      </c>
      <c r="O287">
        <f t="shared" si="141"/>
        <v>21.744042549137603</v>
      </c>
      <c r="P287">
        <f t="shared" si="142"/>
        <v>42.502646204939396</v>
      </c>
      <c r="Q287">
        <f t="shared" si="143"/>
        <v>1.8851032214048401E-2</v>
      </c>
      <c r="R287">
        <f t="shared" si="144"/>
        <v>2.444427217683256</v>
      </c>
      <c r="S287">
        <f t="shared" si="145"/>
        <v>1.8770639587120514E-2</v>
      </c>
      <c r="T287">
        <f t="shared" si="146"/>
        <v>1.1738844025640148E-2</v>
      </c>
      <c r="U287">
        <f t="shared" si="147"/>
        <v>321.51771422222208</v>
      </c>
      <c r="V287">
        <f t="shared" si="148"/>
        <v>26.659230920319125</v>
      </c>
      <c r="W287">
        <f t="shared" si="149"/>
        <v>26.659230920319125</v>
      </c>
      <c r="X287">
        <f t="shared" si="150"/>
        <v>3.5081483222724859</v>
      </c>
      <c r="Y287">
        <f t="shared" si="151"/>
        <v>49.65811753922732</v>
      </c>
      <c r="Z287">
        <f t="shared" si="152"/>
        <v>1.5390264420148192</v>
      </c>
      <c r="AA287">
        <f t="shared" si="153"/>
        <v>3.0992444302768196</v>
      </c>
      <c r="AB287">
        <f t="shared" si="154"/>
        <v>1.9691218802576667</v>
      </c>
      <c r="AC287">
        <f t="shared" si="155"/>
        <v>-22.603063154361404</v>
      </c>
      <c r="AD287">
        <f t="shared" si="156"/>
        <v>-275.20314982753894</v>
      </c>
      <c r="AE287">
        <f t="shared" si="157"/>
        <v>-23.962274546968587</v>
      </c>
      <c r="AF287">
        <f t="shared" si="158"/>
        <v>-0.2507733066468063</v>
      </c>
      <c r="AG287">
        <f t="shared" si="159"/>
        <v>21.168482139501577</v>
      </c>
      <c r="AH287">
        <f t="shared" si="160"/>
        <v>0.51196823159415683</v>
      </c>
      <c r="AI287">
        <f t="shared" si="161"/>
        <v>3.0442539481534912</v>
      </c>
      <c r="AJ287">
        <v>622.11536939756002</v>
      </c>
      <c r="AK287">
        <v>604.985187878788</v>
      </c>
      <c r="AL287">
        <v>3.34167749633834</v>
      </c>
      <c r="AM287">
        <v>66.545660488051297</v>
      </c>
      <c r="AN287">
        <f t="shared" si="162"/>
        <v>0.51254111461136964</v>
      </c>
      <c r="AO287">
        <v>20.032962457510699</v>
      </c>
      <c r="AP287">
        <v>20.630335151515101</v>
      </c>
      <c r="AQ287">
        <v>1.0671052955372299E-3</v>
      </c>
      <c r="AR287">
        <v>77.479001951795894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39743.078074421537</v>
      </c>
      <c r="AX287">
        <f t="shared" si="166"/>
        <v>2000.0107407407399</v>
      </c>
      <c r="AY287">
        <f t="shared" si="167"/>
        <v>1681.2090222222216</v>
      </c>
      <c r="AZ287">
        <f t="shared" si="168"/>
        <v>0.84059999677779507</v>
      </c>
      <c r="BA287">
        <f t="shared" si="169"/>
        <v>0.1607579937811445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1657210759.5</v>
      </c>
      <c r="BH287">
        <v>569.44937037037005</v>
      </c>
      <c r="BI287">
        <v>595.20118518518495</v>
      </c>
      <c r="BJ287">
        <v>20.619837037037001</v>
      </c>
      <c r="BK287">
        <v>20.0181481481481</v>
      </c>
      <c r="BL287">
        <v>559.03588888888896</v>
      </c>
      <c r="BM287">
        <v>20.4065222222222</v>
      </c>
      <c r="BN287">
        <v>500.004111111111</v>
      </c>
      <c r="BO287">
        <v>74.592307407407404</v>
      </c>
      <c r="BP287">
        <v>4.5840277777777799E-2</v>
      </c>
      <c r="BQ287">
        <v>24.570940740740699</v>
      </c>
      <c r="BR287">
        <v>25.0239703703704</v>
      </c>
      <c r="BS287">
        <v>999.9</v>
      </c>
      <c r="BT287">
        <v>0</v>
      </c>
      <c r="BU287">
        <v>0</v>
      </c>
      <c r="BV287">
        <v>9994.4444444444507</v>
      </c>
      <c r="BW287">
        <v>0</v>
      </c>
      <c r="BX287">
        <v>1686.2707407407399</v>
      </c>
      <c r="BY287">
        <v>-25.7518148148148</v>
      </c>
      <c r="BZ287">
        <v>581.438518518519</v>
      </c>
      <c r="CA287">
        <v>607.359592592593</v>
      </c>
      <c r="CB287">
        <v>0.60168148148148104</v>
      </c>
      <c r="CC287">
        <v>595.20118518518495</v>
      </c>
      <c r="CD287">
        <v>20.0181481481481</v>
      </c>
      <c r="CE287">
        <v>1.5380811111111099</v>
      </c>
      <c r="CF287">
        <v>1.49320037037037</v>
      </c>
      <c r="CG287">
        <v>13.352059259259301</v>
      </c>
      <c r="CH287">
        <v>12.898703703703699</v>
      </c>
      <c r="CI287">
        <v>2000.0107407407399</v>
      </c>
      <c r="CJ287">
        <v>0.98000100000000001</v>
      </c>
      <c r="CK287">
        <v>1.9999133333333301E-2</v>
      </c>
      <c r="CL287">
        <v>0</v>
      </c>
      <c r="CM287">
        <v>2.3614999999999999</v>
      </c>
      <c r="CN287">
        <v>0</v>
      </c>
      <c r="CO287">
        <v>6726.8185185185202</v>
      </c>
      <c r="CP287">
        <v>17300.251851851899</v>
      </c>
      <c r="CQ287">
        <v>38.478999999999999</v>
      </c>
      <c r="CR287">
        <v>39.689333333333302</v>
      </c>
      <c r="CS287">
        <v>38.353999999999999</v>
      </c>
      <c r="CT287">
        <v>38.2959259259259</v>
      </c>
      <c r="CU287">
        <v>37.875</v>
      </c>
      <c r="CV287">
        <v>1960.0107407407399</v>
      </c>
      <c r="CW287">
        <v>40</v>
      </c>
      <c r="CX287">
        <v>0</v>
      </c>
      <c r="CY287">
        <v>1657210746</v>
      </c>
      <c r="CZ287">
        <v>0</v>
      </c>
      <c r="DA287">
        <v>0</v>
      </c>
      <c r="DB287" t="s">
        <v>356</v>
      </c>
      <c r="DC287">
        <v>1656081770.5</v>
      </c>
      <c r="DD287">
        <v>1655399214.5999999</v>
      </c>
      <c r="DE287">
        <v>0</v>
      </c>
      <c r="DF287">
        <v>0.13400000000000001</v>
      </c>
      <c r="DG287">
        <v>-0.06</v>
      </c>
      <c r="DH287">
        <v>9.3309999999999995</v>
      </c>
      <c r="DI287">
        <v>0.51100000000000001</v>
      </c>
      <c r="DJ287">
        <v>421</v>
      </c>
      <c r="DK287">
        <v>25</v>
      </c>
      <c r="DL287">
        <v>1.93</v>
      </c>
      <c r="DM287">
        <v>0.15</v>
      </c>
      <c r="DN287">
        <v>-25.579373170731699</v>
      </c>
      <c r="DO287">
        <v>-3.0128843205575002</v>
      </c>
      <c r="DP287">
        <v>0.58380389959525703</v>
      </c>
      <c r="DQ287">
        <v>0</v>
      </c>
      <c r="DR287">
        <v>0.60924309756097506</v>
      </c>
      <c r="DS287">
        <v>-0.14479118466898799</v>
      </c>
      <c r="DT287">
        <v>2.0863727049132998E-2</v>
      </c>
      <c r="DU287">
        <v>0</v>
      </c>
      <c r="DV287">
        <v>0</v>
      </c>
      <c r="DW287">
        <v>2</v>
      </c>
      <c r="DX287" t="s">
        <v>365</v>
      </c>
      <c r="DY287">
        <v>2.97146</v>
      </c>
      <c r="DZ287">
        <v>2.69862</v>
      </c>
      <c r="EA287">
        <v>9.6465099999999998E-2</v>
      </c>
      <c r="EB287">
        <v>0.10084700000000001</v>
      </c>
      <c r="EC287">
        <v>7.7256500000000006E-2</v>
      </c>
      <c r="ED287">
        <v>7.6114299999999996E-2</v>
      </c>
      <c r="EE287">
        <v>35198.5</v>
      </c>
      <c r="EF287">
        <v>38388.6</v>
      </c>
      <c r="EG287">
        <v>35314.800000000003</v>
      </c>
      <c r="EH287">
        <v>38733.300000000003</v>
      </c>
      <c r="EI287">
        <v>46221.1</v>
      </c>
      <c r="EJ287">
        <v>51650.9</v>
      </c>
      <c r="EK287">
        <v>55203.8</v>
      </c>
      <c r="EL287">
        <v>62085.8</v>
      </c>
      <c r="EM287">
        <v>1.9574</v>
      </c>
      <c r="EN287">
        <v>2.1452</v>
      </c>
      <c r="EO287">
        <v>2.6404899999999999E-2</v>
      </c>
      <c r="EP287">
        <v>0</v>
      </c>
      <c r="EQ287">
        <v>24.595800000000001</v>
      </c>
      <c r="ER287">
        <v>999.9</v>
      </c>
      <c r="ES287">
        <v>40.874000000000002</v>
      </c>
      <c r="ET287">
        <v>36.003999999999998</v>
      </c>
      <c r="EU287">
        <v>32.713000000000001</v>
      </c>
      <c r="EV287">
        <v>53.8172</v>
      </c>
      <c r="EW287">
        <v>36.750799999999998</v>
      </c>
      <c r="EX287">
        <v>2</v>
      </c>
      <c r="EY287">
        <v>0.11561</v>
      </c>
      <c r="EZ287">
        <v>3.9151199999999999</v>
      </c>
      <c r="FA287">
        <v>20.101700000000001</v>
      </c>
      <c r="FB287">
        <v>5.1957300000000002</v>
      </c>
      <c r="FC287">
        <v>12.0099</v>
      </c>
      <c r="FD287">
        <v>4.9756</v>
      </c>
      <c r="FE287">
        <v>3.294</v>
      </c>
      <c r="FF287">
        <v>9999</v>
      </c>
      <c r="FG287">
        <v>9999</v>
      </c>
      <c r="FH287">
        <v>9999</v>
      </c>
      <c r="FI287">
        <v>557.1</v>
      </c>
      <c r="FJ287">
        <v>1.8632500000000001</v>
      </c>
      <c r="FK287">
        <v>1.86798</v>
      </c>
      <c r="FL287">
        <v>1.86768</v>
      </c>
      <c r="FM287">
        <v>1.8689</v>
      </c>
      <c r="FN287">
        <v>1.8696600000000001</v>
      </c>
      <c r="FO287">
        <v>1.8656900000000001</v>
      </c>
      <c r="FP287">
        <v>1.86676</v>
      </c>
      <c r="FQ287">
        <v>1.8681300000000001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10.62</v>
      </c>
      <c r="GF287">
        <v>0.21340000000000001</v>
      </c>
      <c r="GG287">
        <v>5.3564593647505196</v>
      </c>
      <c r="GH287">
        <v>9.5670261133577305E-3</v>
      </c>
      <c r="GI287">
        <v>-9.19467254998099E-7</v>
      </c>
      <c r="GJ287">
        <v>-2.1372918425907501E-11</v>
      </c>
      <c r="GK287">
        <v>0.21331065453237499</v>
      </c>
      <c r="GL287">
        <v>0</v>
      </c>
      <c r="GM287">
        <v>0</v>
      </c>
      <c r="GN287">
        <v>0</v>
      </c>
      <c r="GO287">
        <v>-4</v>
      </c>
      <c r="GP287">
        <v>1866</v>
      </c>
      <c r="GQ287">
        <v>1</v>
      </c>
      <c r="GR287">
        <v>18</v>
      </c>
      <c r="GS287">
        <v>18816.599999999999</v>
      </c>
      <c r="GT287">
        <v>30192.5</v>
      </c>
      <c r="GU287">
        <v>1.8322799999999999</v>
      </c>
      <c r="GV287">
        <v>2.6452599999999999</v>
      </c>
      <c r="GW287">
        <v>2.2485400000000002</v>
      </c>
      <c r="GX287">
        <v>2.7282700000000002</v>
      </c>
      <c r="GY287">
        <v>1.9958499999999999</v>
      </c>
      <c r="GZ287">
        <v>2.3803700000000001</v>
      </c>
      <c r="HA287">
        <v>40.247399999999999</v>
      </c>
      <c r="HB287">
        <v>15.244</v>
      </c>
      <c r="HC287">
        <v>18</v>
      </c>
      <c r="HD287">
        <v>497.07600000000002</v>
      </c>
      <c r="HE287">
        <v>627.52300000000002</v>
      </c>
      <c r="HF287">
        <v>18.090900000000001</v>
      </c>
      <c r="HG287">
        <v>28.467099999999999</v>
      </c>
      <c r="HH287">
        <v>30.001100000000001</v>
      </c>
      <c r="HI287">
        <v>28.307400000000001</v>
      </c>
      <c r="HJ287">
        <v>28.222200000000001</v>
      </c>
      <c r="HK287">
        <v>36.803100000000001</v>
      </c>
      <c r="HL287">
        <v>36.109000000000002</v>
      </c>
      <c r="HM287">
        <v>0</v>
      </c>
      <c r="HN287">
        <v>18.0945</v>
      </c>
      <c r="HO287">
        <v>641.77499999999998</v>
      </c>
      <c r="HP287">
        <v>20.166499999999999</v>
      </c>
      <c r="HQ287">
        <v>102.404</v>
      </c>
      <c r="HR287">
        <v>103.369</v>
      </c>
    </row>
    <row r="288" spans="1:226" x14ac:dyDescent="0.2">
      <c r="A288">
        <v>272</v>
      </c>
      <c r="B288">
        <v>1657210772</v>
      </c>
      <c r="C288">
        <v>4167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1657210764.2142899</v>
      </c>
      <c r="J288">
        <f t="shared" si="136"/>
        <v>5.2643912593875353E-4</v>
      </c>
      <c r="K288">
        <f t="shared" si="137"/>
        <v>0.52643912593875353</v>
      </c>
      <c r="L288">
        <f t="shared" si="138"/>
        <v>3.1681899497509782</v>
      </c>
      <c r="M288">
        <f t="shared" si="139"/>
        <v>584.97707142857098</v>
      </c>
      <c r="N288">
        <f t="shared" si="140"/>
        <v>302.85700228503299</v>
      </c>
      <c r="O288">
        <f t="shared" si="141"/>
        <v>22.604795758131488</v>
      </c>
      <c r="P288">
        <f t="shared" si="142"/>
        <v>43.661817699653788</v>
      </c>
      <c r="Q288">
        <f t="shared" si="143"/>
        <v>1.9366021328711222E-2</v>
      </c>
      <c r="R288">
        <f t="shared" si="144"/>
        <v>2.4420494707324396</v>
      </c>
      <c r="S288">
        <f t="shared" si="145"/>
        <v>1.9281104689512052E-2</v>
      </c>
      <c r="T288">
        <f t="shared" si="146"/>
        <v>1.2058288717107792E-2</v>
      </c>
      <c r="U288">
        <f t="shared" si="147"/>
        <v>321.52061700000019</v>
      </c>
      <c r="V288">
        <f t="shared" si="148"/>
        <v>26.660433463663448</v>
      </c>
      <c r="W288">
        <f t="shared" si="149"/>
        <v>26.660433463663448</v>
      </c>
      <c r="X288">
        <f t="shared" si="150"/>
        <v>3.5083967360478399</v>
      </c>
      <c r="Y288">
        <f t="shared" si="151"/>
        <v>49.660282192959073</v>
      </c>
      <c r="Z288">
        <f t="shared" si="152"/>
        <v>1.5394251580281142</v>
      </c>
      <c r="AA288">
        <f t="shared" si="153"/>
        <v>3.0999122237093863</v>
      </c>
      <c r="AB288">
        <f t="shared" si="154"/>
        <v>1.9689715780197257</v>
      </c>
      <c r="AC288">
        <f t="shared" si="155"/>
        <v>-23.215965453899031</v>
      </c>
      <c r="AD288">
        <f t="shared" si="156"/>
        <v>-274.6195361610545</v>
      </c>
      <c r="AE288">
        <f t="shared" si="157"/>
        <v>-23.935317414804434</v>
      </c>
      <c r="AF288">
        <f t="shared" si="158"/>
        <v>-0.25020202975781558</v>
      </c>
      <c r="AG288">
        <f t="shared" si="159"/>
        <v>21.380340364212881</v>
      </c>
      <c r="AH288">
        <f t="shared" si="160"/>
        <v>0.49906769613015328</v>
      </c>
      <c r="AI288">
        <f t="shared" si="161"/>
        <v>3.1681899497509782</v>
      </c>
      <c r="AJ288">
        <v>639.24217798554196</v>
      </c>
      <c r="AK288">
        <v>621.82839999999999</v>
      </c>
      <c r="AL288">
        <v>3.3745801710885099</v>
      </c>
      <c r="AM288">
        <v>66.545660488051297</v>
      </c>
      <c r="AN288">
        <f t="shared" si="162"/>
        <v>0.52643912593875353</v>
      </c>
      <c r="AO288">
        <v>20.014997957229902</v>
      </c>
      <c r="AP288">
        <v>20.6330212121212</v>
      </c>
      <c r="AQ288">
        <v>1.4155339317142401E-4</v>
      </c>
      <c r="AR288">
        <v>77.479001951795894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39683.533479615609</v>
      </c>
      <c r="AX288">
        <f t="shared" si="166"/>
        <v>2000.02892857143</v>
      </c>
      <c r="AY288">
        <f t="shared" si="167"/>
        <v>1681.2243000000012</v>
      </c>
      <c r="AZ288">
        <f t="shared" si="168"/>
        <v>0.84059999132155405</v>
      </c>
      <c r="BA288">
        <f t="shared" si="169"/>
        <v>0.1607579832505994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1657210764.2142899</v>
      </c>
      <c r="BH288">
        <v>584.97707142857098</v>
      </c>
      <c r="BI288">
        <v>610.98346428571404</v>
      </c>
      <c r="BJ288">
        <v>20.625078571428599</v>
      </c>
      <c r="BK288">
        <v>20.038557142857101</v>
      </c>
      <c r="BL288">
        <v>574.43271428571404</v>
      </c>
      <c r="BM288">
        <v>20.411764285714298</v>
      </c>
      <c r="BN288">
        <v>500.00667857142901</v>
      </c>
      <c r="BO288">
        <v>74.592560714285696</v>
      </c>
      <c r="BP288">
        <v>4.5950489285714297E-2</v>
      </c>
      <c r="BQ288">
        <v>24.574542857142902</v>
      </c>
      <c r="BR288">
        <v>25.026296428571399</v>
      </c>
      <c r="BS288">
        <v>999.9</v>
      </c>
      <c r="BT288">
        <v>0</v>
      </c>
      <c r="BU288">
        <v>0</v>
      </c>
      <c r="BV288">
        <v>9978.9285714285706</v>
      </c>
      <c r="BW288">
        <v>0</v>
      </c>
      <c r="BX288">
        <v>1687.09678571429</v>
      </c>
      <c r="BY288">
        <v>-26.006339285714301</v>
      </c>
      <c r="BZ288">
        <v>597.29639285714302</v>
      </c>
      <c r="CA288">
        <v>623.477178571428</v>
      </c>
      <c r="CB288">
        <v>0.58651153571428605</v>
      </c>
      <c r="CC288">
        <v>610.98346428571404</v>
      </c>
      <c r="CD288">
        <v>20.038557142857101</v>
      </c>
      <c r="CE288">
        <v>1.5384774999999999</v>
      </c>
      <c r="CF288">
        <v>1.4947285714285701</v>
      </c>
      <c r="CG288">
        <v>13.3560035714286</v>
      </c>
      <c r="CH288">
        <v>12.9143285714286</v>
      </c>
      <c r="CI288">
        <v>2000.02892857143</v>
      </c>
      <c r="CJ288">
        <v>0.98000096428571404</v>
      </c>
      <c r="CK288">
        <v>1.99991714285714E-2</v>
      </c>
      <c r="CL288">
        <v>0</v>
      </c>
      <c r="CM288">
        <v>2.3335785714285699</v>
      </c>
      <c r="CN288">
        <v>0</v>
      </c>
      <c r="CO288">
        <v>6714.5810714285699</v>
      </c>
      <c r="CP288">
        <v>17300.407142857101</v>
      </c>
      <c r="CQ288">
        <v>38.493250000000003</v>
      </c>
      <c r="CR288">
        <v>39.709499999999998</v>
      </c>
      <c r="CS288">
        <v>38.368250000000003</v>
      </c>
      <c r="CT288">
        <v>38.309785714285702</v>
      </c>
      <c r="CU288">
        <v>37.877214285714302</v>
      </c>
      <c r="CV288">
        <v>1960.02892857143</v>
      </c>
      <c r="CW288">
        <v>40</v>
      </c>
      <c r="CX288">
        <v>0</v>
      </c>
      <c r="CY288">
        <v>1657210750.8</v>
      </c>
      <c r="CZ288">
        <v>0</v>
      </c>
      <c r="DA288">
        <v>0</v>
      </c>
      <c r="DB288" t="s">
        <v>356</v>
      </c>
      <c r="DC288">
        <v>1656081770.5</v>
      </c>
      <c r="DD288">
        <v>1655399214.5999999</v>
      </c>
      <c r="DE288">
        <v>0</v>
      </c>
      <c r="DF288">
        <v>0.13400000000000001</v>
      </c>
      <c r="DG288">
        <v>-0.06</v>
      </c>
      <c r="DH288">
        <v>9.3309999999999995</v>
      </c>
      <c r="DI288">
        <v>0.51100000000000001</v>
      </c>
      <c r="DJ288">
        <v>421</v>
      </c>
      <c r="DK288">
        <v>25</v>
      </c>
      <c r="DL288">
        <v>1.93</v>
      </c>
      <c r="DM288">
        <v>0.15</v>
      </c>
      <c r="DN288">
        <v>-25.8414146341463</v>
      </c>
      <c r="DO288">
        <v>-1.8269519163763599</v>
      </c>
      <c r="DP288">
        <v>0.41954207647407998</v>
      </c>
      <c r="DQ288">
        <v>0</v>
      </c>
      <c r="DR288">
        <v>0.60386451219512205</v>
      </c>
      <c r="DS288">
        <v>-0.105851811846689</v>
      </c>
      <c r="DT288">
        <v>2.2392722134463999E-2</v>
      </c>
      <c r="DU288">
        <v>0</v>
      </c>
      <c r="DV288">
        <v>0</v>
      </c>
      <c r="DW288">
        <v>2</v>
      </c>
      <c r="DX288" t="s">
        <v>365</v>
      </c>
      <c r="DY288">
        <v>2.9717199999999999</v>
      </c>
      <c r="DZ288">
        <v>2.6997200000000001</v>
      </c>
      <c r="EA288">
        <v>9.8413E-2</v>
      </c>
      <c r="EB288">
        <v>0.10274999999999999</v>
      </c>
      <c r="EC288">
        <v>7.7278799999999995E-2</v>
      </c>
      <c r="ED288">
        <v>7.6409199999999997E-2</v>
      </c>
      <c r="EE288">
        <v>35121.800000000003</v>
      </c>
      <c r="EF288">
        <v>38305.800000000003</v>
      </c>
      <c r="EG288">
        <v>35314</v>
      </c>
      <c r="EH288">
        <v>38731.699999999997</v>
      </c>
      <c r="EI288">
        <v>46219.3</v>
      </c>
      <c r="EJ288">
        <v>51632.2</v>
      </c>
      <c r="EK288">
        <v>55202.8</v>
      </c>
      <c r="EL288">
        <v>62083.1</v>
      </c>
      <c r="EM288">
        <v>1.9572000000000001</v>
      </c>
      <c r="EN288">
        <v>2.1448</v>
      </c>
      <c r="EO288">
        <v>2.5928E-2</v>
      </c>
      <c r="EP288">
        <v>0</v>
      </c>
      <c r="EQ288">
        <v>24.606100000000001</v>
      </c>
      <c r="ER288">
        <v>999.9</v>
      </c>
      <c r="ES288">
        <v>40.85</v>
      </c>
      <c r="ET288">
        <v>36.003999999999998</v>
      </c>
      <c r="EU288">
        <v>32.6937</v>
      </c>
      <c r="EV288">
        <v>54.127200000000002</v>
      </c>
      <c r="EW288">
        <v>36.774799999999999</v>
      </c>
      <c r="EX288">
        <v>2</v>
      </c>
      <c r="EY288">
        <v>0.116789</v>
      </c>
      <c r="EZ288">
        <v>3.96244</v>
      </c>
      <c r="FA288">
        <v>20.101299999999998</v>
      </c>
      <c r="FB288">
        <v>5.1981200000000003</v>
      </c>
      <c r="FC288">
        <v>12.0099</v>
      </c>
      <c r="FD288">
        <v>4.9756</v>
      </c>
      <c r="FE288">
        <v>3.294</v>
      </c>
      <c r="FF288">
        <v>9999</v>
      </c>
      <c r="FG288">
        <v>9999</v>
      </c>
      <c r="FH288">
        <v>9999</v>
      </c>
      <c r="FI288">
        <v>557.1</v>
      </c>
      <c r="FJ288">
        <v>1.8632500000000001</v>
      </c>
      <c r="FK288">
        <v>1.86798</v>
      </c>
      <c r="FL288">
        <v>1.86768</v>
      </c>
      <c r="FM288">
        <v>1.8689</v>
      </c>
      <c r="FN288">
        <v>1.8696600000000001</v>
      </c>
      <c r="FO288">
        <v>1.8656900000000001</v>
      </c>
      <c r="FP288">
        <v>1.86676</v>
      </c>
      <c r="FQ288">
        <v>1.8681000000000001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10.760999999999999</v>
      </c>
      <c r="GF288">
        <v>0.21329999999999999</v>
      </c>
      <c r="GG288">
        <v>5.3564593647505196</v>
      </c>
      <c r="GH288">
        <v>9.5670261133577305E-3</v>
      </c>
      <c r="GI288">
        <v>-9.19467254998099E-7</v>
      </c>
      <c r="GJ288">
        <v>-2.1372918425907501E-11</v>
      </c>
      <c r="GK288">
        <v>0.21331065453237499</v>
      </c>
      <c r="GL288">
        <v>0</v>
      </c>
      <c r="GM288">
        <v>0</v>
      </c>
      <c r="GN288">
        <v>0</v>
      </c>
      <c r="GO288">
        <v>-4</v>
      </c>
      <c r="GP288">
        <v>1866</v>
      </c>
      <c r="GQ288">
        <v>1</v>
      </c>
      <c r="GR288">
        <v>18</v>
      </c>
      <c r="GS288">
        <v>18816.7</v>
      </c>
      <c r="GT288">
        <v>30192.6</v>
      </c>
      <c r="GU288">
        <v>1.87378</v>
      </c>
      <c r="GV288">
        <v>2.6440399999999999</v>
      </c>
      <c r="GW288">
        <v>2.2485400000000002</v>
      </c>
      <c r="GX288">
        <v>2.7294900000000002</v>
      </c>
      <c r="GY288">
        <v>1.9958499999999999</v>
      </c>
      <c r="GZ288">
        <v>2.36938</v>
      </c>
      <c r="HA288">
        <v>40.247399999999999</v>
      </c>
      <c r="HB288">
        <v>15.244</v>
      </c>
      <c r="HC288">
        <v>18</v>
      </c>
      <c r="HD288">
        <v>497.02800000000002</v>
      </c>
      <c r="HE288">
        <v>627.33900000000006</v>
      </c>
      <c r="HF288">
        <v>18.061699999999998</v>
      </c>
      <c r="HG288">
        <v>28.479299999999999</v>
      </c>
      <c r="HH288">
        <v>30.001100000000001</v>
      </c>
      <c r="HI288">
        <v>28.3171</v>
      </c>
      <c r="HJ288">
        <v>28.234100000000002</v>
      </c>
      <c r="HK288">
        <v>37.573900000000002</v>
      </c>
      <c r="HL288">
        <v>35.821599999999997</v>
      </c>
      <c r="HM288">
        <v>0</v>
      </c>
      <c r="HN288">
        <v>18.063700000000001</v>
      </c>
      <c r="HO288">
        <v>655.17700000000002</v>
      </c>
      <c r="HP288">
        <v>20.199000000000002</v>
      </c>
      <c r="HQ288">
        <v>102.402</v>
      </c>
      <c r="HR288">
        <v>103.36499999999999</v>
      </c>
    </row>
    <row r="289" spans="1:226" x14ac:dyDescent="0.2">
      <c r="A289">
        <v>273</v>
      </c>
      <c r="B289">
        <v>1657210777</v>
      </c>
      <c r="C289">
        <v>4172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1657210769.5</v>
      </c>
      <c r="J289">
        <f t="shared" si="136"/>
        <v>5.126024298406543E-4</v>
      </c>
      <c r="K289">
        <f t="shared" si="137"/>
        <v>0.51260242984065429</v>
      </c>
      <c r="L289">
        <f t="shared" si="138"/>
        <v>3.3427660156873982</v>
      </c>
      <c r="M289">
        <f t="shared" si="139"/>
        <v>602.48388888888906</v>
      </c>
      <c r="N289">
        <f t="shared" si="140"/>
        <v>298.253685369827</v>
      </c>
      <c r="O289">
        <f t="shared" si="141"/>
        <v>22.261500898732123</v>
      </c>
      <c r="P289">
        <f t="shared" si="142"/>
        <v>44.969086022661699</v>
      </c>
      <c r="Q289">
        <f t="shared" si="143"/>
        <v>1.8863346351721409E-2</v>
      </c>
      <c r="R289">
        <f t="shared" si="144"/>
        <v>2.442719654474975</v>
      </c>
      <c r="S289">
        <f t="shared" si="145"/>
        <v>1.8782792890472442E-2</v>
      </c>
      <c r="T289">
        <f t="shared" si="146"/>
        <v>1.174645419474396E-2</v>
      </c>
      <c r="U289">
        <f t="shared" si="147"/>
        <v>321.51523155555628</v>
      </c>
      <c r="V289">
        <f t="shared" si="148"/>
        <v>26.662598103342713</v>
      </c>
      <c r="W289">
        <f t="shared" si="149"/>
        <v>26.662598103342713</v>
      </c>
      <c r="X289">
        <f t="shared" si="150"/>
        <v>3.5088439322844174</v>
      </c>
      <c r="Y289">
        <f t="shared" si="151"/>
        <v>49.707835261541874</v>
      </c>
      <c r="Z289">
        <f t="shared" si="152"/>
        <v>1.5407574162324538</v>
      </c>
      <c r="AA289">
        <f t="shared" si="153"/>
        <v>3.0996268659168753</v>
      </c>
      <c r="AB289">
        <f t="shared" si="154"/>
        <v>1.9680865160519636</v>
      </c>
      <c r="AC289">
        <f t="shared" si="155"/>
        <v>-22.605767155972856</v>
      </c>
      <c r="AD289">
        <f t="shared" si="156"/>
        <v>-275.18266092219932</v>
      </c>
      <c r="AE289">
        <f t="shared" si="157"/>
        <v>-23.977894323685486</v>
      </c>
      <c r="AF289">
        <f t="shared" si="158"/>
        <v>-0.25109084630133793</v>
      </c>
      <c r="AG289">
        <f t="shared" si="159"/>
        <v>21.505256831181182</v>
      </c>
      <c r="AH289">
        <f t="shared" si="160"/>
        <v>0.48649765005317258</v>
      </c>
      <c r="AI289">
        <f t="shared" si="161"/>
        <v>3.3427660156873982</v>
      </c>
      <c r="AJ289">
        <v>656.40654313603704</v>
      </c>
      <c r="AK289">
        <v>638.84561212121196</v>
      </c>
      <c r="AL289">
        <v>3.3578242757746199</v>
      </c>
      <c r="AM289">
        <v>66.545660488051297</v>
      </c>
      <c r="AN289">
        <f t="shared" si="162"/>
        <v>0.51260242984065429</v>
      </c>
      <c r="AO289">
        <v>20.130610497870499</v>
      </c>
      <c r="AP289">
        <v>20.683500606060601</v>
      </c>
      <c r="AQ289">
        <v>1.0601935681296901E-2</v>
      </c>
      <c r="AR289">
        <v>77.479001951795894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39700.409533546845</v>
      </c>
      <c r="AX289">
        <f t="shared" si="166"/>
        <v>1999.9951851851899</v>
      </c>
      <c r="AY289">
        <f t="shared" si="167"/>
        <v>1681.1959555555593</v>
      </c>
      <c r="AZ289">
        <f t="shared" si="168"/>
        <v>0.8406000014444478</v>
      </c>
      <c r="BA289">
        <f t="shared" si="169"/>
        <v>0.16075800278778446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1657210769.5</v>
      </c>
      <c r="BH289">
        <v>602.48388888888906</v>
      </c>
      <c r="BI289">
        <v>628.64185185185204</v>
      </c>
      <c r="BJ289">
        <v>20.6426592592593</v>
      </c>
      <c r="BK289">
        <v>20.070914814814799</v>
      </c>
      <c r="BL289">
        <v>591.79244444444396</v>
      </c>
      <c r="BM289">
        <v>20.429348148148101</v>
      </c>
      <c r="BN289">
        <v>500.00140740740699</v>
      </c>
      <c r="BO289">
        <v>74.593629629629604</v>
      </c>
      <c r="BP289">
        <v>4.5853437037037002E-2</v>
      </c>
      <c r="BQ289">
        <v>24.573003703703701</v>
      </c>
      <c r="BR289">
        <v>25.024862962962999</v>
      </c>
      <c r="BS289">
        <v>999.9</v>
      </c>
      <c r="BT289">
        <v>0</v>
      </c>
      <c r="BU289">
        <v>0</v>
      </c>
      <c r="BV289">
        <v>9983.1481481481496</v>
      </c>
      <c r="BW289">
        <v>0</v>
      </c>
      <c r="BX289">
        <v>1688.56740740741</v>
      </c>
      <c r="BY289">
        <v>-26.1578814814815</v>
      </c>
      <c r="BZ289">
        <v>615.18318518518504</v>
      </c>
      <c r="CA289">
        <v>641.51829629629594</v>
      </c>
      <c r="CB289">
        <v>0.57174700000000001</v>
      </c>
      <c r="CC289">
        <v>628.64185185185204</v>
      </c>
      <c r="CD289">
        <v>20.070914814814799</v>
      </c>
      <c r="CE289">
        <v>1.5398103703703701</v>
      </c>
      <c r="CF289">
        <v>1.4971629629629599</v>
      </c>
      <c r="CG289">
        <v>13.3692925925926</v>
      </c>
      <c r="CH289">
        <v>12.9391777777778</v>
      </c>
      <c r="CI289">
        <v>1999.9951851851899</v>
      </c>
      <c r="CJ289">
        <v>0.98000077777777805</v>
      </c>
      <c r="CK289">
        <v>1.99993703703704E-2</v>
      </c>
      <c r="CL289">
        <v>0</v>
      </c>
      <c r="CM289">
        <v>2.2837925925925902</v>
      </c>
      <c r="CN289">
        <v>0</v>
      </c>
      <c r="CO289">
        <v>6709.46</v>
      </c>
      <c r="CP289">
        <v>17300.114814814799</v>
      </c>
      <c r="CQ289">
        <v>38.5</v>
      </c>
      <c r="CR289">
        <v>39.731333333333303</v>
      </c>
      <c r="CS289">
        <v>38.375</v>
      </c>
      <c r="CT289">
        <v>38.311999999999998</v>
      </c>
      <c r="CU289">
        <v>37.884185185185203</v>
      </c>
      <c r="CV289">
        <v>1959.9951851851899</v>
      </c>
      <c r="CW289">
        <v>40</v>
      </c>
      <c r="CX289">
        <v>0</v>
      </c>
      <c r="CY289">
        <v>1657210756.2</v>
      </c>
      <c r="CZ289">
        <v>0</v>
      </c>
      <c r="DA289">
        <v>0</v>
      </c>
      <c r="DB289" t="s">
        <v>356</v>
      </c>
      <c r="DC289">
        <v>1656081770.5</v>
      </c>
      <c r="DD289">
        <v>1655399214.5999999</v>
      </c>
      <c r="DE289">
        <v>0</v>
      </c>
      <c r="DF289">
        <v>0.13400000000000001</v>
      </c>
      <c r="DG289">
        <v>-0.06</v>
      </c>
      <c r="DH289">
        <v>9.3309999999999995</v>
      </c>
      <c r="DI289">
        <v>0.51100000000000001</v>
      </c>
      <c r="DJ289">
        <v>421</v>
      </c>
      <c r="DK289">
        <v>25</v>
      </c>
      <c r="DL289">
        <v>1.93</v>
      </c>
      <c r="DM289">
        <v>0.15</v>
      </c>
      <c r="DN289">
        <v>-26.100587804878</v>
      </c>
      <c r="DO289">
        <v>-2.04569895470385</v>
      </c>
      <c r="DP289">
        <v>0.378182713741956</v>
      </c>
      <c r="DQ289">
        <v>0</v>
      </c>
      <c r="DR289">
        <v>0.57507512195121901</v>
      </c>
      <c r="DS289">
        <v>-0.192287728222996</v>
      </c>
      <c r="DT289">
        <v>3.36942656083727E-2</v>
      </c>
      <c r="DU289">
        <v>0</v>
      </c>
      <c r="DV289">
        <v>0</v>
      </c>
      <c r="DW289">
        <v>2</v>
      </c>
      <c r="DX289" t="s">
        <v>365</v>
      </c>
      <c r="DY289">
        <v>2.9714800000000001</v>
      </c>
      <c r="DZ289">
        <v>2.6994400000000001</v>
      </c>
      <c r="EA289">
        <v>0.10031</v>
      </c>
      <c r="EB289">
        <v>0.104654</v>
      </c>
      <c r="EC289">
        <v>7.7387700000000004E-2</v>
      </c>
      <c r="ED289">
        <v>7.63963E-2</v>
      </c>
      <c r="EE289">
        <v>35047.5</v>
      </c>
      <c r="EF289">
        <v>38224.300000000003</v>
      </c>
      <c r="EG289">
        <v>35313.699999999997</v>
      </c>
      <c r="EH289">
        <v>38731.5</v>
      </c>
      <c r="EI289">
        <v>46213.2</v>
      </c>
      <c r="EJ289">
        <v>51632.7</v>
      </c>
      <c r="EK289">
        <v>55202.1</v>
      </c>
      <c r="EL289">
        <v>62082.8</v>
      </c>
      <c r="EM289">
        <v>1.9572000000000001</v>
      </c>
      <c r="EN289">
        <v>2.1448</v>
      </c>
      <c r="EO289">
        <v>2.4646499999999998E-2</v>
      </c>
      <c r="EP289">
        <v>0</v>
      </c>
      <c r="EQ289">
        <v>24.6144</v>
      </c>
      <c r="ER289">
        <v>999.9</v>
      </c>
      <c r="ES289">
        <v>40.801000000000002</v>
      </c>
      <c r="ET289">
        <v>36.024000000000001</v>
      </c>
      <c r="EU289">
        <v>32.689799999999998</v>
      </c>
      <c r="EV289">
        <v>53.927199999999999</v>
      </c>
      <c r="EW289">
        <v>36.802900000000001</v>
      </c>
      <c r="EX289">
        <v>2</v>
      </c>
      <c r="EY289">
        <v>0.11811000000000001</v>
      </c>
      <c r="EZ289">
        <v>3.9877600000000002</v>
      </c>
      <c r="FA289">
        <v>20.1006</v>
      </c>
      <c r="FB289">
        <v>5.1969200000000004</v>
      </c>
      <c r="FC289">
        <v>12.0099</v>
      </c>
      <c r="FD289">
        <v>4.9752000000000001</v>
      </c>
      <c r="FE289">
        <v>3.294</v>
      </c>
      <c r="FF289">
        <v>9999</v>
      </c>
      <c r="FG289">
        <v>9999</v>
      </c>
      <c r="FH289">
        <v>9999</v>
      </c>
      <c r="FI289">
        <v>557.20000000000005</v>
      </c>
      <c r="FJ289">
        <v>1.8632500000000001</v>
      </c>
      <c r="FK289">
        <v>1.86798</v>
      </c>
      <c r="FL289">
        <v>1.86768</v>
      </c>
      <c r="FM289">
        <v>1.8689</v>
      </c>
      <c r="FN289">
        <v>1.8696600000000001</v>
      </c>
      <c r="FO289">
        <v>1.8656900000000001</v>
      </c>
      <c r="FP289">
        <v>1.86676</v>
      </c>
      <c r="FQ289">
        <v>1.8681300000000001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10.898999999999999</v>
      </c>
      <c r="GF289">
        <v>0.21329999999999999</v>
      </c>
      <c r="GG289">
        <v>5.3564593647505196</v>
      </c>
      <c r="GH289">
        <v>9.5670261133577305E-3</v>
      </c>
      <c r="GI289">
        <v>-9.19467254998099E-7</v>
      </c>
      <c r="GJ289">
        <v>-2.1372918425907501E-11</v>
      </c>
      <c r="GK289">
        <v>0.21331065453237499</v>
      </c>
      <c r="GL289">
        <v>0</v>
      </c>
      <c r="GM289">
        <v>0</v>
      </c>
      <c r="GN289">
        <v>0</v>
      </c>
      <c r="GO289">
        <v>-4</v>
      </c>
      <c r="GP289">
        <v>1866</v>
      </c>
      <c r="GQ289">
        <v>1</v>
      </c>
      <c r="GR289">
        <v>18</v>
      </c>
      <c r="GS289">
        <v>18816.8</v>
      </c>
      <c r="GT289">
        <v>30192.7</v>
      </c>
      <c r="GU289">
        <v>1.9104000000000001</v>
      </c>
      <c r="GV289">
        <v>2.64771</v>
      </c>
      <c r="GW289">
        <v>2.2485400000000002</v>
      </c>
      <c r="GX289">
        <v>2.7282700000000002</v>
      </c>
      <c r="GY289">
        <v>1.9958499999999999</v>
      </c>
      <c r="GZ289">
        <v>2.3840300000000001</v>
      </c>
      <c r="HA289">
        <v>40.272799999999997</v>
      </c>
      <c r="HB289">
        <v>15.235300000000001</v>
      </c>
      <c r="HC289">
        <v>18</v>
      </c>
      <c r="HD289">
        <v>497.13299999999998</v>
      </c>
      <c r="HE289">
        <v>627.44600000000003</v>
      </c>
      <c r="HF289">
        <v>18.0337</v>
      </c>
      <c r="HG289">
        <v>28.491499999999998</v>
      </c>
      <c r="HH289">
        <v>30.001200000000001</v>
      </c>
      <c r="HI289">
        <v>28.3291</v>
      </c>
      <c r="HJ289">
        <v>28.2437</v>
      </c>
      <c r="HK289">
        <v>38.369300000000003</v>
      </c>
      <c r="HL289">
        <v>35.821599999999997</v>
      </c>
      <c r="HM289">
        <v>0</v>
      </c>
      <c r="HN289">
        <v>18.035900000000002</v>
      </c>
      <c r="HO289">
        <v>675.32600000000002</v>
      </c>
      <c r="HP289">
        <v>20.1935</v>
      </c>
      <c r="HQ289">
        <v>102.401</v>
      </c>
      <c r="HR289">
        <v>103.364</v>
      </c>
    </row>
    <row r="290" spans="1:226" x14ac:dyDescent="0.2">
      <c r="A290">
        <v>274</v>
      </c>
      <c r="B290">
        <v>1657210782</v>
      </c>
      <c r="C290">
        <v>4177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1657210774.2142899</v>
      </c>
      <c r="J290">
        <f t="shared" si="136"/>
        <v>5.1756458766287743E-4</v>
      </c>
      <c r="K290">
        <f t="shared" si="137"/>
        <v>0.51756458766287738</v>
      </c>
      <c r="L290">
        <f t="shared" si="138"/>
        <v>3.371166067032751</v>
      </c>
      <c r="M290">
        <f t="shared" si="139"/>
        <v>618.10557142857101</v>
      </c>
      <c r="N290">
        <f t="shared" si="140"/>
        <v>314.14481452635857</v>
      </c>
      <c r="O290">
        <f t="shared" si="141"/>
        <v>23.447596661279995</v>
      </c>
      <c r="P290">
        <f t="shared" si="142"/>
        <v>46.135060847012873</v>
      </c>
      <c r="Q290">
        <f t="shared" si="143"/>
        <v>1.9085800917493106E-2</v>
      </c>
      <c r="R290">
        <f t="shared" si="144"/>
        <v>2.4435236214497618</v>
      </c>
      <c r="S290">
        <f t="shared" si="145"/>
        <v>1.9003367814295402E-2</v>
      </c>
      <c r="T290">
        <f t="shared" si="146"/>
        <v>1.1884481395397915E-2</v>
      </c>
      <c r="U290">
        <f t="shared" si="147"/>
        <v>321.51588600000071</v>
      </c>
      <c r="V290">
        <f t="shared" si="148"/>
        <v>26.6510238674501</v>
      </c>
      <c r="W290">
        <f t="shared" si="149"/>
        <v>26.6510238674501</v>
      </c>
      <c r="X290">
        <f t="shared" si="150"/>
        <v>3.5064533713567223</v>
      </c>
      <c r="Y290">
        <f t="shared" si="151"/>
        <v>49.78795500724614</v>
      </c>
      <c r="Z290">
        <f t="shared" si="152"/>
        <v>1.542370419100247</v>
      </c>
      <c r="AA290">
        <f t="shared" si="153"/>
        <v>3.0978786312387614</v>
      </c>
      <c r="AB290">
        <f t="shared" si="154"/>
        <v>1.9640829522564753</v>
      </c>
      <c r="AC290">
        <f t="shared" si="155"/>
        <v>-22.824598315932896</v>
      </c>
      <c r="AD290">
        <f t="shared" si="156"/>
        <v>-274.99105946267429</v>
      </c>
      <c r="AE290">
        <f t="shared" si="157"/>
        <v>-23.950787516071859</v>
      </c>
      <c r="AF290">
        <f t="shared" si="158"/>
        <v>-0.25055929467833948</v>
      </c>
      <c r="AG290">
        <f t="shared" si="159"/>
        <v>21.777618196049833</v>
      </c>
      <c r="AH290">
        <f t="shared" si="160"/>
        <v>0.48126726360086314</v>
      </c>
      <c r="AI290">
        <f t="shared" si="161"/>
        <v>3.371166067032751</v>
      </c>
      <c r="AJ290">
        <v>673.94879969788997</v>
      </c>
      <c r="AK290">
        <v>656.01348484848495</v>
      </c>
      <c r="AL290">
        <v>3.4421038746715298</v>
      </c>
      <c r="AM290">
        <v>66.545660488051297</v>
      </c>
      <c r="AN290">
        <f t="shared" si="162"/>
        <v>0.51756458766287738</v>
      </c>
      <c r="AO290">
        <v>20.124730417548299</v>
      </c>
      <c r="AP290">
        <v>20.701289696969699</v>
      </c>
      <c r="AQ290">
        <v>6.7866508727928701E-3</v>
      </c>
      <c r="AR290">
        <v>77.479001951795894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39721.639423873217</v>
      </c>
      <c r="AX290">
        <f t="shared" si="166"/>
        <v>1999.99928571429</v>
      </c>
      <c r="AY290">
        <f t="shared" si="167"/>
        <v>1681.1994000000036</v>
      </c>
      <c r="AZ290">
        <f t="shared" si="168"/>
        <v>0.84060000021428583</v>
      </c>
      <c r="BA290">
        <f t="shared" si="169"/>
        <v>0.16075800041357158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1657210774.2142899</v>
      </c>
      <c r="BH290">
        <v>618.10557142857101</v>
      </c>
      <c r="BI290">
        <v>644.59714285714301</v>
      </c>
      <c r="BJ290">
        <v>20.6642785714286</v>
      </c>
      <c r="BK290">
        <v>20.0986607142857</v>
      </c>
      <c r="BL290">
        <v>607.28339285714299</v>
      </c>
      <c r="BM290">
        <v>20.4509785714286</v>
      </c>
      <c r="BN290">
        <v>499.97242857142902</v>
      </c>
      <c r="BO290">
        <v>74.5935535714286</v>
      </c>
      <c r="BP290">
        <v>4.5897971428571403E-2</v>
      </c>
      <c r="BQ290">
        <v>24.5635714285714</v>
      </c>
      <c r="BR290">
        <v>25.020903571428601</v>
      </c>
      <c r="BS290">
        <v>999.9</v>
      </c>
      <c r="BT290">
        <v>0</v>
      </c>
      <c r="BU290">
        <v>0</v>
      </c>
      <c r="BV290">
        <v>9988.3928571428605</v>
      </c>
      <c r="BW290">
        <v>0</v>
      </c>
      <c r="BX290">
        <v>1689.8421428571401</v>
      </c>
      <c r="BY290">
        <v>-26.491521428571399</v>
      </c>
      <c r="BZ290">
        <v>631.14824999999996</v>
      </c>
      <c r="CA290">
        <v>657.81889285714306</v>
      </c>
      <c r="CB290">
        <v>0.56562771428571401</v>
      </c>
      <c r="CC290">
        <v>644.59714285714301</v>
      </c>
      <c r="CD290">
        <v>20.0986607142857</v>
      </c>
      <c r="CE290">
        <v>1.54142178571429</v>
      </c>
      <c r="CF290">
        <v>1.4992310714285699</v>
      </c>
      <c r="CG290">
        <v>13.3853357142857</v>
      </c>
      <c r="CH290">
        <v>12.960278571428599</v>
      </c>
      <c r="CI290">
        <v>1999.99928571429</v>
      </c>
      <c r="CJ290">
        <v>0.98000074999999998</v>
      </c>
      <c r="CK290">
        <v>1.9999400000000001E-2</v>
      </c>
      <c r="CL290">
        <v>0</v>
      </c>
      <c r="CM290">
        <v>2.2286285714285698</v>
      </c>
      <c r="CN290">
        <v>0</v>
      </c>
      <c r="CO290">
        <v>6710.4310714285702</v>
      </c>
      <c r="CP290">
        <v>17300.150000000001</v>
      </c>
      <c r="CQ290">
        <v>38.491</v>
      </c>
      <c r="CR290">
        <v>39.75</v>
      </c>
      <c r="CS290">
        <v>38.375</v>
      </c>
      <c r="CT290">
        <v>38.311999999999998</v>
      </c>
      <c r="CU290">
        <v>37.892714285714298</v>
      </c>
      <c r="CV290">
        <v>1959.99928571429</v>
      </c>
      <c r="CW290">
        <v>40</v>
      </c>
      <c r="CX290">
        <v>0</v>
      </c>
      <c r="CY290">
        <v>1657210761</v>
      </c>
      <c r="CZ290">
        <v>0</v>
      </c>
      <c r="DA290">
        <v>0</v>
      </c>
      <c r="DB290" t="s">
        <v>356</v>
      </c>
      <c r="DC290">
        <v>1656081770.5</v>
      </c>
      <c r="DD290">
        <v>1655399214.5999999</v>
      </c>
      <c r="DE290">
        <v>0</v>
      </c>
      <c r="DF290">
        <v>0.13400000000000001</v>
      </c>
      <c r="DG290">
        <v>-0.06</v>
      </c>
      <c r="DH290">
        <v>9.3309999999999995</v>
      </c>
      <c r="DI290">
        <v>0.51100000000000001</v>
      </c>
      <c r="DJ290">
        <v>421</v>
      </c>
      <c r="DK290">
        <v>25</v>
      </c>
      <c r="DL290">
        <v>1.93</v>
      </c>
      <c r="DM290">
        <v>0.15</v>
      </c>
      <c r="DN290">
        <v>-26.287685365853701</v>
      </c>
      <c r="DO290">
        <v>-3.1609337979093599</v>
      </c>
      <c r="DP290">
        <v>0.44857447953297602</v>
      </c>
      <c r="DQ290">
        <v>0</v>
      </c>
      <c r="DR290">
        <v>0.57237702439024396</v>
      </c>
      <c r="DS290">
        <v>-0.154597965156794</v>
      </c>
      <c r="DT290">
        <v>3.2641987894157599E-2</v>
      </c>
      <c r="DU290">
        <v>0</v>
      </c>
      <c r="DV290">
        <v>0</v>
      </c>
      <c r="DW290">
        <v>2</v>
      </c>
      <c r="DX290" t="s">
        <v>365</v>
      </c>
      <c r="DY290">
        <v>2.9716399999999998</v>
      </c>
      <c r="DZ290">
        <v>2.6993800000000001</v>
      </c>
      <c r="EA290">
        <v>0.102213</v>
      </c>
      <c r="EB290">
        <v>0.106486</v>
      </c>
      <c r="EC290">
        <v>7.7443100000000001E-2</v>
      </c>
      <c r="ED290">
        <v>7.6364799999999997E-2</v>
      </c>
      <c r="EE290">
        <v>34972.800000000003</v>
      </c>
      <c r="EF290">
        <v>38144.1</v>
      </c>
      <c r="EG290">
        <v>35313.199999999997</v>
      </c>
      <c r="EH290">
        <v>38729.599999999999</v>
      </c>
      <c r="EI290">
        <v>46210</v>
      </c>
      <c r="EJ290">
        <v>51633</v>
      </c>
      <c r="EK290">
        <v>55201.599999999999</v>
      </c>
      <c r="EL290">
        <v>62080.9</v>
      </c>
      <c r="EM290">
        <v>1.9570000000000001</v>
      </c>
      <c r="EN290">
        <v>2.1448</v>
      </c>
      <c r="EO290">
        <v>2.3871699999999999E-2</v>
      </c>
      <c r="EP290">
        <v>0</v>
      </c>
      <c r="EQ290">
        <v>24.6248</v>
      </c>
      <c r="ER290">
        <v>999.9</v>
      </c>
      <c r="ES290">
        <v>40.776000000000003</v>
      </c>
      <c r="ET290">
        <v>36.024000000000001</v>
      </c>
      <c r="EU290">
        <v>32.671799999999998</v>
      </c>
      <c r="EV290">
        <v>54.087200000000003</v>
      </c>
      <c r="EW290">
        <v>36.822899999999997</v>
      </c>
      <c r="EX290">
        <v>2</v>
      </c>
      <c r="EY290">
        <v>0.118537</v>
      </c>
      <c r="EZ290">
        <v>3.96089</v>
      </c>
      <c r="FA290">
        <v>20.101199999999999</v>
      </c>
      <c r="FB290">
        <v>5.1969200000000004</v>
      </c>
      <c r="FC290">
        <v>12.0099</v>
      </c>
      <c r="FD290">
        <v>4.9752000000000001</v>
      </c>
      <c r="FE290">
        <v>3.294</v>
      </c>
      <c r="FF290">
        <v>9999</v>
      </c>
      <c r="FG290">
        <v>9999</v>
      </c>
      <c r="FH290">
        <v>9999</v>
      </c>
      <c r="FI290">
        <v>557.20000000000005</v>
      </c>
      <c r="FJ290">
        <v>1.8632500000000001</v>
      </c>
      <c r="FK290">
        <v>1.86798</v>
      </c>
      <c r="FL290">
        <v>1.86768</v>
      </c>
      <c r="FM290">
        <v>1.8689</v>
      </c>
      <c r="FN290">
        <v>1.8696600000000001</v>
      </c>
      <c r="FO290">
        <v>1.8656900000000001</v>
      </c>
      <c r="FP290">
        <v>1.86676</v>
      </c>
      <c r="FQ290">
        <v>1.8681300000000001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11.04</v>
      </c>
      <c r="GF290">
        <v>0.21329999999999999</v>
      </c>
      <c r="GG290">
        <v>5.3564593647505196</v>
      </c>
      <c r="GH290">
        <v>9.5670261133577305E-3</v>
      </c>
      <c r="GI290">
        <v>-9.19467254998099E-7</v>
      </c>
      <c r="GJ290">
        <v>-2.1372918425907501E-11</v>
      </c>
      <c r="GK290">
        <v>0.21331065453237499</v>
      </c>
      <c r="GL290">
        <v>0</v>
      </c>
      <c r="GM290">
        <v>0</v>
      </c>
      <c r="GN290">
        <v>0</v>
      </c>
      <c r="GO290">
        <v>-4</v>
      </c>
      <c r="GP290">
        <v>1866</v>
      </c>
      <c r="GQ290">
        <v>1</v>
      </c>
      <c r="GR290">
        <v>18</v>
      </c>
      <c r="GS290">
        <v>18816.900000000001</v>
      </c>
      <c r="GT290">
        <v>30192.799999999999</v>
      </c>
      <c r="GU290">
        <v>1.95068</v>
      </c>
      <c r="GV290">
        <v>2.6440399999999999</v>
      </c>
      <c r="GW290">
        <v>2.2485400000000002</v>
      </c>
      <c r="GX290">
        <v>2.7282700000000002</v>
      </c>
      <c r="GY290">
        <v>1.9958499999999999</v>
      </c>
      <c r="GZ290">
        <v>2.36816</v>
      </c>
      <c r="HA290">
        <v>40.272799999999997</v>
      </c>
      <c r="HB290">
        <v>15.235300000000001</v>
      </c>
      <c r="HC290">
        <v>18</v>
      </c>
      <c r="HD290">
        <v>497.10599999999999</v>
      </c>
      <c r="HE290">
        <v>627.58000000000004</v>
      </c>
      <c r="HF290">
        <v>18.011199999999999</v>
      </c>
      <c r="HG290">
        <v>28.503599999999999</v>
      </c>
      <c r="HH290">
        <v>30.000900000000001</v>
      </c>
      <c r="HI290">
        <v>28.341100000000001</v>
      </c>
      <c r="HJ290">
        <v>28.255700000000001</v>
      </c>
      <c r="HK290">
        <v>39.127200000000002</v>
      </c>
      <c r="HL290">
        <v>35.821599999999997</v>
      </c>
      <c r="HM290">
        <v>0</v>
      </c>
      <c r="HN290">
        <v>18.018599999999999</v>
      </c>
      <c r="HO290">
        <v>688.71400000000006</v>
      </c>
      <c r="HP290">
        <v>20.190899999999999</v>
      </c>
      <c r="HQ290">
        <v>102.4</v>
      </c>
      <c r="HR290">
        <v>103.36</v>
      </c>
    </row>
    <row r="291" spans="1:226" x14ac:dyDescent="0.2">
      <c r="A291">
        <v>275</v>
      </c>
      <c r="B291">
        <v>1657210787</v>
      </c>
      <c r="C291">
        <v>4182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1657210779.5</v>
      </c>
      <c r="J291">
        <f t="shared" si="136"/>
        <v>5.1237089673923078E-4</v>
      </c>
      <c r="K291">
        <f t="shared" si="137"/>
        <v>0.51237089673923075</v>
      </c>
      <c r="L291">
        <f t="shared" si="138"/>
        <v>3.5812478595092432</v>
      </c>
      <c r="M291">
        <f t="shared" si="139"/>
        <v>635.75133333333304</v>
      </c>
      <c r="N291">
        <f t="shared" si="140"/>
        <v>311.16288619011561</v>
      </c>
      <c r="O291">
        <f t="shared" si="141"/>
        <v>23.225236665273165</v>
      </c>
      <c r="P291">
        <f t="shared" si="142"/>
        <v>47.452558875894205</v>
      </c>
      <c r="Q291">
        <f t="shared" si="143"/>
        <v>1.8918215266660016E-2</v>
      </c>
      <c r="R291">
        <f t="shared" si="144"/>
        <v>2.4462867737470231</v>
      </c>
      <c r="S291">
        <f t="shared" si="145"/>
        <v>1.8837311187725383E-2</v>
      </c>
      <c r="T291">
        <f t="shared" si="146"/>
        <v>1.1780559465562989E-2</v>
      </c>
      <c r="U291">
        <f t="shared" si="147"/>
        <v>321.51209866666738</v>
      </c>
      <c r="V291">
        <f t="shared" si="148"/>
        <v>26.648102408032937</v>
      </c>
      <c r="W291">
        <f t="shared" si="149"/>
        <v>26.648102408032937</v>
      </c>
      <c r="X291">
        <f t="shared" si="150"/>
        <v>3.505850193330311</v>
      </c>
      <c r="Y291">
        <f t="shared" si="151"/>
        <v>49.858360579248298</v>
      </c>
      <c r="Z291">
        <f t="shared" si="152"/>
        <v>1.5443365266258655</v>
      </c>
      <c r="AA291">
        <f t="shared" si="153"/>
        <v>3.0974474665511535</v>
      </c>
      <c r="AB291">
        <f t="shared" si="154"/>
        <v>1.9615136667044455</v>
      </c>
      <c r="AC291">
        <f t="shared" si="155"/>
        <v>-22.595556546200076</v>
      </c>
      <c r="AD291">
        <f t="shared" si="156"/>
        <v>-275.22361922374381</v>
      </c>
      <c r="AE291">
        <f t="shared" si="157"/>
        <v>-23.943335260085583</v>
      </c>
      <c r="AF291">
        <f t="shared" si="158"/>
        <v>-0.25041236336210204</v>
      </c>
      <c r="AG291">
        <f t="shared" si="159"/>
        <v>21.897557463174746</v>
      </c>
      <c r="AH291">
        <f t="shared" si="160"/>
        <v>0.48617713598792928</v>
      </c>
      <c r="AI291">
        <f t="shared" si="161"/>
        <v>3.5812478595092432</v>
      </c>
      <c r="AJ291">
        <v>690.90156840855695</v>
      </c>
      <c r="AK291">
        <v>672.98043030302995</v>
      </c>
      <c r="AL291">
        <v>3.37448207652626</v>
      </c>
      <c r="AM291">
        <v>66.545660488051297</v>
      </c>
      <c r="AN291">
        <f t="shared" si="162"/>
        <v>0.51237089673923075</v>
      </c>
      <c r="AO291">
        <v>20.1097560726617</v>
      </c>
      <c r="AP291">
        <v>20.712818787878799</v>
      </c>
      <c r="AQ291">
        <v>-2.00854096893541E-4</v>
      </c>
      <c r="AR291">
        <v>77.479001951795894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39790.622991556775</v>
      </c>
      <c r="AX291">
        <f t="shared" si="166"/>
        <v>1999.97555555556</v>
      </c>
      <c r="AY291">
        <f t="shared" si="167"/>
        <v>1681.1794666666706</v>
      </c>
      <c r="AZ291">
        <f t="shared" si="168"/>
        <v>0.84060000733342299</v>
      </c>
      <c r="BA291">
        <f t="shared" si="169"/>
        <v>0.16075801415350632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1657210779.5</v>
      </c>
      <c r="BH291">
        <v>635.75133333333304</v>
      </c>
      <c r="BI291">
        <v>662.39996296296295</v>
      </c>
      <c r="BJ291">
        <v>20.690433333333299</v>
      </c>
      <c r="BK291">
        <v>20.1190777777778</v>
      </c>
      <c r="BL291">
        <v>624.78196296296301</v>
      </c>
      <c r="BM291">
        <v>20.477129629629601</v>
      </c>
      <c r="BN291">
        <v>499.98770370370403</v>
      </c>
      <c r="BO291">
        <v>74.594270370370396</v>
      </c>
      <c r="BP291">
        <v>4.5854451851851899E-2</v>
      </c>
      <c r="BQ291">
        <v>24.561244444444402</v>
      </c>
      <c r="BR291">
        <v>25.0135111111111</v>
      </c>
      <c r="BS291">
        <v>999.9</v>
      </c>
      <c r="BT291">
        <v>0</v>
      </c>
      <c r="BU291">
        <v>0</v>
      </c>
      <c r="BV291">
        <v>10006.296296296299</v>
      </c>
      <c r="BW291">
        <v>0</v>
      </c>
      <c r="BX291">
        <v>1690.29111111111</v>
      </c>
      <c r="BY291">
        <v>-26.648577777777799</v>
      </c>
      <c r="BZ291">
        <v>649.18348148148095</v>
      </c>
      <c r="CA291">
        <v>676.000259259259</v>
      </c>
      <c r="CB291">
        <v>0.571365037037037</v>
      </c>
      <c r="CC291">
        <v>662.39996296296295</v>
      </c>
      <c r="CD291">
        <v>20.1190777777778</v>
      </c>
      <c r="CE291">
        <v>1.5433870370370399</v>
      </c>
      <c r="CF291">
        <v>1.5007681481481501</v>
      </c>
      <c r="CG291">
        <v>13.4049</v>
      </c>
      <c r="CH291">
        <v>12.975970370370399</v>
      </c>
      <c r="CI291">
        <v>1999.97555555556</v>
      </c>
      <c r="CJ291">
        <v>0.98000077777777805</v>
      </c>
      <c r="CK291">
        <v>1.99993703703704E-2</v>
      </c>
      <c r="CL291">
        <v>0</v>
      </c>
      <c r="CM291">
        <v>2.2453888888888902</v>
      </c>
      <c r="CN291">
        <v>0</v>
      </c>
      <c r="CO291">
        <v>6711.9592592592599</v>
      </c>
      <c r="CP291">
        <v>17299.948148148102</v>
      </c>
      <c r="CQ291">
        <v>38.490666666666698</v>
      </c>
      <c r="CR291">
        <v>39.75</v>
      </c>
      <c r="CS291">
        <v>38.375</v>
      </c>
      <c r="CT291">
        <v>38.311999999999998</v>
      </c>
      <c r="CU291">
        <v>37.907148148148103</v>
      </c>
      <c r="CV291">
        <v>1959.97555555556</v>
      </c>
      <c r="CW291">
        <v>40</v>
      </c>
      <c r="CX291">
        <v>0</v>
      </c>
      <c r="CY291">
        <v>1657210765.8</v>
      </c>
      <c r="CZ291">
        <v>0</v>
      </c>
      <c r="DA291">
        <v>0</v>
      </c>
      <c r="DB291" t="s">
        <v>356</v>
      </c>
      <c r="DC291">
        <v>1656081770.5</v>
      </c>
      <c r="DD291">
        <v>1655399214.5999999</v>
      </c>
      <c r="DE291">
        <v>0</v>
      </c>
      <c r="DF291">
        <v>0.13400000000000001</v>
      </c>
      <c r="DG291">
        <v>-0.06</v>
      </c>
      <c r="DH291">
        <v>9.3309999999999995</v>
      </c>
      <c r="DI291">
        <v>0.51100000000000001</v>
      </c>
      <c r="DJ291">
        <v>421</v>
      </c>
      <c r="DK291">
        <v>25</v>
      </c>
      <c r="DL291">
        <v>1.93</v>
      </c>
      <c r="DM291">
        <v>0.15</v>
      </c>
      <c r="DN291">
        <v>-26.5529585365854</v>
      </c>
      <c r="DO291">
        <v>-2.15384320557488</v>
      </c>
      <c r="DP291">
        <v>0.40543044092313402</v>
      </c>
      <c r="DQ291">
        <v>0</v>
      </c>
      <c r="DR291">
        <v>0.57349880487804905</v>
      </c>
      <c r="DS291">
        <v>7.6468536585366398E-2</v>
      </c>
      <c r="DT291">
        <v>3.3389664423342E-2</v>
      </c>
      <c r="DU291">
        <v>1</v>
      </c>
      <c r="DV291">
        <v>1</v>
      </c>
      <c r="DW291">
        <v>2</v>
      </c>
      <c r="DX291" t="s">
        <v>357</v>
      </c>
      <c r="DY291">
        <v>2.9710200000000002</v>
      </c>
      <c r="DZ291">
        <v>2.6992500000000001</v>
      </c>
      <c r="EA291">
        <v>0.104073</v>
      </c>
      <c r="EB291">
        <v>0.108359</v>
      </c>
      <c r="EC291">
        <v>7.7460600000000004E-2</v>
      </c>
      <c r="ED291">
        <v>7.6332200000000003E-2</v>
      </c>
      <c r="EE291">
        <v>34900.199999999997</v>
      </c>
      <c r="EF291">
        <v>38063.1</v>
      </c>
      <c r="EG291">
        <v>35313</v>
      </c>
      <c r="EH291">
        <v>38728.6</v>
      </c>
      <c r="EI291">
        <v>46208.9</v>
      </c>
      <c r="EJ291">
        <v>51633.2</v>
      </c>
      <c r="EK291">
        <v>55201.3</v>
      </c>
      <c r="EL291">
        <v>62078.9</v>
      </c>
      <c r="EM291">
        <v>1.9570000000000001</v>
      </c>
      <c r="EN291">
        <v>2.1444000000000001</v>
      </c>
      <c r="EO291">
        <v>2.1964299999999999E-2</v>
      </c>
      <c r="EP291">
        <v>0</v>
      </c>
      <c r="EQ291">
        <v>24.633099999999999</v>
      </c>
      <c r="ER291">
        <v>999.9</v>
      </c>
      <c r="ES291">
        <v>40.728000000000002</v>
      </c>
      <c r="ET291">
        <v>36.033999999999999</v>
      </c>
      <c r="EU291">
        <v>32.652200000000001</v>
      </c>
      <c r="EV291">
        <v>54.187199999999997</v>
      </c>
      <c r="EW291">
        <v>36.810899999999997</v>
      </c>
      <c r="EX291">
        <v>2</v>
      </c>
      <c r="EY291">
        <v>0.119614</v>
      </c>
      <c r="EZ291">
        <v>3.9506100000000002</v>
      </c>
      <c r="FA291">
        <v>20.101700000000001</v>
      </c>
      <c r="FB291">
        <v>5.1969200000000004</v>
      </c>
      <c r="FC291">
        <v>12.0099</v>
      </c>
      <c r="FD291">
        <v>4.9756</v>
      </c>
      <c r="FE291">
        <v>3.294</v>
      </c>
      <c r="FF291">
        <v>9999</v>
      </c>
      <c r="FG291">
        <v>9999</v>
      </c>
      <c r="FH291">
        <v>9999</v>
      </c>
      <c r="FI291">
        <v>557.20000000000005</v>
      </c>
      <c r="FJ291">
        <v>1.8632500000000001</v>
      </c>
      <c r="FK291">
        <v>1.86798</v>
      </c>
      <c r="FL291">
        <v>1.86768</v>
      </c>
      <c r="FM291">
        <v>1.8689</v>
      </c>
      <c r="FN291">
        <v>1.8696600000000001</v>
      </c>
      <c r="FO291">
        <v>1.8656900000000001</v>
      </c>
      <c r="FP291">
        <v>1.86676</v>
      </c>
      <c r="FQ291">
        <v>1.8681300000000001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11.178000000000001</v>
      </c>
      <c r="GF291">
        <v>0.21329999999999999</v>
      </c>
      <c r="GG291">
        <v>5.3564593647505196</v>
      </c>
      <c r="GH291">
        <v>9.5670261133577305E-3</v>
      </c>
      <c r="GI291">
        <v>-9.19467254998099E-7</v>
      </c>
      <c r="GJ291">
        <v>-2.1372918425907501E-11</v>
      </c>
      <c r="GK291">
        <v>0.21331065453237499</v>
      </c>
      <c r="GL291">
        <v>0</v>
      </c>
      <c r="GM291">
        <v>0</v>
      </c>
      <c r="GN291">
        <v>0</v>
      </c>
      <c r="GO291">
        <v>-4</v>
      </c>
      <c r="GP291">
        <v>1866</v>
      </c>
      <c r="GQ291">
        <v>1</v>
      </c>
      <c r="GR291">
        <v>18</v>
      </c>
      <c r="GS291">
        <v>18816.900000000001</v>
      </c>
      <c r="GT291">
        <v>30192.9</v>
      </c>
      <c r="GU291">
        <v>1.9873000000000001</v>
      </c>
      <c r="GV291">
        <v>2.6415999999999999</v>
      </c>
      <c r="GW291">
        <v>2.2485400000000002</v>
      </c>
      <c r="GX291">
        <v>2.7282700000000002</v>
      </c>
      <c r="GY291">
        <v>1.9958499999999999</v>
      </c>
      <c r="GZ291">
        <v>2.3718300000000001</v>
      </c>
      <c r="HA291">
        <v>40.298200000000001</v>
      </c>
      <c r="HB291">
        <v>15.235300000000001</v>
      </c>
      <c r="HC291">
        <v>18</v>
      </c>
      <c r="HD291">
        <v>497.21199999999999</v>
      </c>
      <c r="HE291">
        <v>627.39499999999998</v>
      </c>
      <c r="HF291">
        <v>17.998999999999999</v>
      </c>
      <c r="HG291">
        <v>28.515799999999999</v>
      </c>
      <c r="HH291">
        <v>30.001000000000001</v>
      </c>
      <c r="HI291">
        <v>28.353200000000001</v>
      </c>
      <c r="HJ291">
        <v>28.267600000000002</v>
      </c>
      <c r="HK291">
        <v>39.916600000000003</v>
      </c>
      <c r="HL291">
        <v>35.542900000000003</v>
      </c>
      <c r="HM291">
        <v>0</v>
      </c>
      <c r="HN291">
        <v>18.004999999999999</v>
      </c>
      <c r="HO291">
        <v>708.87699999999995</v>
      </c>
      <c r="HP291">
        <v>20.1981</v>
      </c>
      <c r="HQ291">
        <v>102.399</v>
      </c>
      <c r="HR291">
        <v>103.357</v>
      </c>
    </row>
    <row r="292" spans="1:226" x14ac:dyDescent="0.2">
      <c r="A292">
        <v>276</v>
      </c>
      <c r="B292">
        <v>1657212348.5999999</v>
      </c>
      <c r="C292">
        <v>5743.5999999046298</v>
      </c>
      <c r="D292" t="s">
        <v>913</v>
      </c>
      <c r="E292" t="s">
        <v>914</v>
      </c>
      <c r="F292">
        <v>5</v>
      </c>
      <c r="G292" t="s">
        <v>915</v>
      </c>
      <c r="H292" t="s">
        <v>354</v>
      </c>
      <c r="I292">
        <v>1657212340.8499999</v>
      </c>
      <c r="J292">
        <f t="shared" si="136"/>
        <v>7.7651704578657263E-3</v>
      </c>
      <c r="K292">
        <f t="shared" si="137"/>
        <v>7.7651704578657261</v>
      </c>
      <c r="L292">
        <f t="shared" si="138"/>
        <v>19.049187727725592</v>
      </c>
      <c r="M292">
        <f t="shared" si="139"/>
        <v>393.15553333333298</v>
      </c>
      <c r="N292">
        <f t="shared" si="140"/>
        <v>289.38343274880862</v>
      </c>
      <c r="O292">
        <f t="shared" si="141"/>
        <v>21.601823765415947</v>
      </c>
      <c r="P292">
        <f t="shared" si="142"/>
        <v>29.348178168985861</v>
      </c>
      <c r="Q292">
        <f t="shared" si="143"/>
        <v>0.35772729727057823</v>
      </c>
      <c r="R292">
        <f t="shared" si="144"/>
        <v>2.445252521649917</v>
      </c>
      <c r="S292">
        <f t="shared" si="145"/>
        <v>0.33099035775252955</v>
      </c>
      <c r="T292">
        <f t="shared" si="146"/>
        <v>0.20910440584107493</v>
      </c>
      <c r="U292">
        <f t="shared" si="147"/>
        <v>321.51047339999997</v>
      </c>
      <c r="V292">
        <f t="shared" si="148"/>
        <v>26.070705146600638</v>
      </c>
      <c r="W292">
        <f t="shared" si="149"/>
        <v>26.070705146600638</v>
      </c>
      <c r="X292">
        <f t="shared" si="150"/>
        <v>3.3884016715417302</v>
      </c>
      <c r="Y292">
        <f t="shared" si="151"/>
        <v>49.645935680141079</v>
      </c>
      <c r="Z292">
        <f t="shared" si="152"/>
        <v>1.6967847901067359</v>
      </c>
      <c r="AA292">
        <f t="shared" si="153"/>
        <v>3.4177718011778122</v>
      </c>
      <c r="AB292">
        <f t="shared" si="154"/>
        <v>1.6916168814349943</v>
      </c>
      <c r="AC292">
        <f t="shared" si="155"/>
        <v>-342.44401719187852</v>
      </c>
      <c r="AD292">
        <f t="shared" si="156"/>
        <v>19.248033520599428</v>
      </c>
      <c r="AE292">
        <f t="shared" si="157"/>
        <v>1.684276959910626</v>
      </c>
      <c r="AF292">
        <f t="shared" si="158"/>
        <v>-1.2333113685016883E-3</v>
      </c>
      <c r="AG292">
        <f t="shared" si="159"/>
        <v>19.07749077602103</v>
      </c>
      <c r="AH292">
        <f t="shared" si="160"/>
        <v>7.743492392215261</v>
      </c>
      <c r="AI292">
        <f t="shared" si="161"/>
        <v>19.049187727725592</v>
      </c>
      <c r="AJ292">
        <v>425.52912240445602</v>
      </c>
      <c r="AK292">
        <v>402.31347878787898</v>
      </c>
      <c r="AL292">
        <v>1.00905680067783E-2</v>
      </c>
      <c r="AM292">
        <v>66.640293705976106</v>
      </c>
      <c r="AN292">
        <f t="shared" si="162"/>
        <v>7.7651704578657261</v>
      </c>
      <c r="AO292">
        <v>13.664671856441601</v>
      </c>
      <c r="AP292">
        <v>22.7396624242424</v>
      </c>
      <c r="AQ292">
        <v>6.7411462785869798E-3</v>
      </c>
      <c r="AR292">
        <v>77.476618813585901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39545.14063245376</v>
      </c>
      <c r="AX292">
        <f t="shared" si="166"/>
        <v>1999.9690000000001</v>
      </c>
      <c r="AY292">
        <f t="shared" si="167"/>
        <v>1681.1736599999997</v>
      </c>
      <c r="AZ292">
        <f t="shared" si="168"/>
        <v>0.840599859297819</v>
      </c>
      <c r="BA292">
        <f t="shared" si="169"/>
        <v>0.16075772844479089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1657212340.8499999</v>
      </c>
      <c r="BH292">
        <v>393.15553333333298</v>
      </c>
      <c r="BI292">
        <v>419.70176666666703</v>
      </c>
      <c r="BJ292">
        <v>22.730553333333301</v>
      </c>
      <c r="BK292">
        <v>13.64959</v>
      </c>
      <c r="BL292">
        <v>384.25986666666699</v>
      </c>
      <c r="BM292">
        <v>22.517250000000001</v>
      </c>
      <c r="BN292">
        <v>500.00060000000002</v>
      </c>
      <c r="BO292">
        <v>74.604646666666696</v>
      </c>
      <c r="BP292">
        <v>4.3108943333333302E-2</v>
      </c>
      <c r="BQ292">
        <v>26.216713333333299</v>
      </c>
      <c r="BR292">
        <v>26.03912</v>
      </c>
      <c r="BS292">
        <v>999.9</v>
      </c>
      <c r="BT292">
        <v>0</v>
      </c>
      <c r="BU292">
        <v>0</v>
      </c>
      <c r="BV292">
        <v>9998.1666666666697</v>
      </c>
      <c r="BW292">
        <v>0</v>
      </c>
      <c r="BX292">
        <v>236.838333333333</v>
      </c>
      <c r="BY292">
        <v>-26.546213333333299</v>
      </c>
      <c r="BZ292">
        <v>402.30023333333298</v>
      </c>
      <c r="CA292">
        <v>425.50990000000002</v>
      </c>
      <c r="CB292">
        <v>9.0809703333333296</v>
      </c>
      <c r="CC292">
        <v>419.70176666666703</v>
      </c>
      <c r="CD292">
        <v>13.64959</v>
      </c>
      <c r="CE292">
        <v>1.6958053333333301</v>
      </c>
      <c r="CF292">
        <v>1.01832266666667</v>
      </c>
      <c r="CG292">
        <v>14.858086666666701</v>
      </c>
      <c r="CH292">
        <v>7.1811676666666697</v>
      </c>
      <c r="CI292">
        <v>1999.9690000000001</v>
      </c>
      <c r="CJ292">
        <v>0.98000593333333297</v>
      </c>
      <c r="CK292">
        <v>1.9994253333333298E-2</v>
      </c>
      <c r="CL292">
        <v>0</v>
      </c>
      <c r="CM292">
        <v>2.3099666666666701</v>
      </c>
      <c r="CN292">
        <v>0</v>
      </c>
      <c r="CO292">
        <v>19806.73</v>
      </c>
      <c r="CP292">
        <v>17299.919999999998</v>
      </c>
      <c r="CQ292">
        <v>43.1291333333333</v>
      </c>
      <c r="CR292">
        <v>43.924599999999998</v>
      </c>
      <c r="CS292">
        <v>42.8414</v>
      </c>
      <c r="CT292">
        <v>43.375</v>
      </c>
      <c r="CU292">
        <v>42.436999999999998</v>
      </c>
      <c r="CV292">
        <v>1959.979</v>
      </c>
      <c r="CW292">
        <v>39.99</v>
      </c>
      <c r="CX292">
        <v>0</v>
      </c>
      <c r="CY292">
        <v>1657212327.5999999</v>
      </c>
      <c r="CZ292">
        <v>0</v>
      </c>
      <c r="DA292">
        <v>0</v>
      </c>
      <c r="DB292" t="s">
        <v>356</v>
      </c>
      <c r="DC292">
        <v>1656081770.5</v>
      </c>
      <c r="DD292">
        <v>1655399214.5999999</v>
      </c>
      <c r="DE292">
        <v>0</v>
      </c>
      <c r="DF292">
        <v>0.13400000000000001</v>
      </c>
      <c r="DG292">
        <v>-0.06</v>
      </c>
      <c r="DH292">
        <v>9.3309999999999995</v>
      </c>
      <c r="DI292">
        <v>0.51100000000000001</v>
      </c>
      <c r="DJ292">
        <v>421</v>
      </c>
      <c r="DK292">
        <v>25</v>
      </c>
      <c r="DL292">
        <v>1.93</v>
      </c>
      <c r="DM292">
        <v>0.15</v>
      </c>
      <c r="DN292">
        <v>-26.567009756097601</v>
      </c>
      <c r="DO292">
        <v>0.165974216027863</v>
      </c>
      <c r="DP292">
        <v>0.15213503758475899</v>
      </c>
      <c r="DQ292">
        <v>0</v>
      </c>
      <c r="DR292">
        <v>9.0963090243902407</v>
      </c>
      <c r="DS292">
        <v>-0.23807163763066899</v>
      </c>
      <c r="DT292">
        <v>2.6141737099136801E-2</v>
      </c>
      <c r="DU292">
        <v>0</v>
      </c>
      <c r="DV292">
        <v>0</v>
      </c>
      <c r="DW292">
        <v>2</v>
      </c>
      <c r="DX292" t="s">
        <v>365</v>
      </c>
      <c r="DY292">
        <v>2.96631</v>
      </c>
      <c r="DZ292">
        <v>2.6970000000000001</v>
      </c>
      <c r="EA292">
        <v>6.9688100000000003E-2</v>
      </c>
      <c r="EB292">
        <v>7.4703500000000006E-2</v>
      </c>
      <c r="EC292">
        <v>8.1881700000000002E-2</v>
      </c>
      <c r="ED292">
        <v>5.7466900000000001E-2</v>
      </c>
      <c r="EE292">
        <v>35902.300000000003</v>
      </c>
      <c r="EF292">
        <v>39024.9</v>
      </c>
      <c r="EG292">
        <v>35015.800000000003</v>
      </c>
      <c r="EH292">
        <v>38298.699999999997</v>
      </c>
      <c r="EI292">
        <v>45674.3</v>
      </c>
      <c r="EJ292">
        <v>52147.8</v>
      </c>
      <c r="EK292">
        <v>54828.5</v>
      </c>
      <c r="EL292">
        <v>61447.199999999997</v>
      </c>
      <c r="EM292">
        <v>1.8864000000000001</v>
      </c>
      <c r="EN292">
        <v>2.0448</v>
      </c>
      <c r="EO292">
        <v>-0.15348200000000001</v>
      </c>
      <c r="EP292">
        <v>0</v>
      </c>
      <c r="EQ292">
        <v>28.565300000000001</v>
      </c>
      <c r="ER292">
        <v>999.9</v>
      </c>
      <c r="ES292">
        <v>36.918999999999997</v>
      </c>
      <c r="ET292">
        <v>37.363</v>
      </c>
      <c r="EU292">
        <v>31.822800000000001</v>
      </c>
      <c r="EV292">
        <v>54.398299999999999</v>
      </c>
      <c r="EW292">
        <v>35.460700000000003</v>
      </c>
      <c r="EX292">
        <v>2</v>
      </c>
      <c r="EY292">
        <v>0.59670699999999999</v>
      </c>
      <c r="EZ292">
        <v>9.2810500000000005</v>
      </c>
      <c r="FA292">
        <v>19.913</v>
      </c>
      <c r="FB292">
        <v>5.1981200000000003</v>
      </c>
      <c r="FC292">
        <v>12.011100000000001</v>
      </c>
      <c r="FD292">
        <v>4.9756</v>
      </c>
      <c r="FE292">
        <v>3.294</v>
      </c>
      <c r="FF292">
        <v>9999</v>
      </c>
      <c r="FG292">
        <v>9999</v>
      </c>
      <c r="FH292">
        <v>9999</v>
      </c>
      <c r="FI292">
        <v>557.6</v>
      </c>
      <c r="FJ292">
        <v>1.8631</v>
      </c>
      <c r="FK292">
        <v>1.8678300000000001</v>
      </c>
      <c r="FL292">
        <v>1.8675200000000001</v>
      </c>
      <c r="FM292">
        <v>1.8687400000000001</v>
      </c>
      <c r="FN292">
        <v>1.86951</v>
      </c>
      <c r="FO292">
        <v>1.86557</v>
      </c>
      <c r="FP292">
        <v>1.8665799999999999</v>
      </c>
      <c r="FQ292">
        <v>1.86798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8.8949999999999996</v>
      </c>
      <c r="GF292">
        <v>0.21329999999999999</v>
      </c>
      <c r="GG292">
        <v>5.3564593647505196</v>
      </c>
      <c r="GH292">
        <v>9.5670261133577305E-3</v>
      </c>
      <c r="GI292">
        <v>-9.19467254998099E-7</v>
      </c>
      <c r="GJ292">
        <v>-2.1372918425907501E-11</v>
      </c>
      <c r="GK292">
        <v>0.21331065453237499</v>
      </c>
      <c r="GL292">
        <v>0</v>
      </c>
      <c r="GM292">
        <v>0</v>
      </c>
      <c r="GN292">
        <v>0</v>
      </c>
      <c r="GO292">
        <v>-4</v>
      </c>
      <c r="GP292">
        <v>1866</v>
      </c>
      <c r="GQ292">
        <v>1</v>
      </c>
      <c r="GR292">
        <v>18</v>
      </c>
      <c r="GS292">
        <v>18843</v>
      </c>
      <c r="GT292">
        <v>30218.9</v>
      </c>
      <c r="GU292">
        <v>1.33667</v>
      </c>
      <c r="GV292">
        <v>2.65503</v>
      </c>
      <c r="GW292">
        <v>2.2485400000000002</v>
      </c>
      <c r="GX292">
        <v>2.7233900000000002</v>
      </c>
      <c r="GY292">
        <v>1.9958499999999999</v>
      </c>
      <c r="GZ292">
        <v>2.3596200000000001</v>
      </c>
      <c r="HA292">
        <v>41.456200000000003</v>
      </c>
      <c r="HB292">
        <v>14.604900000000001</v>
      </c>
      <c r="HC292">
        <v>18</v>
      </c>
      <c r="HD292">
        <v>493.16300000000001</v>
      </c>
      <c r="HE292">
        <v>602.30100000000004</v>
      </c>
      <c r="HF292">
        <v>16.8765</v>
      </c>
      <c r="HG292">
        <v>34.2256</v>
      </c>
      <c r="HH292">
        <v>30.001799999999999</v>
      </c>
      <c r="HI292">
        <v>33.570799999999998</v>
      </c>
      <c r="HJ292">
        <v>33.397300000000001</v>
      </c>
      <c r="HK292">
        <v>26.786000000000001</v>
      </c>
      <c r="HL292">
        <v>51.734900000000003</v>
      </c>
      <c r="HM292">
        <v>0</v>
      </c>
      <c r="HN292">
        <v>15.3637</v>
      </c>
      <c r="HO292">
        <v>412.99099999999999</v>
      </c>
      <c r="HP292">
        <v>13.7903</v>
      </c>
      <c r="HQ292">
        <v>101.64100000000001</v>
      </c>
      <c r="HR292">
        <v>102.26900000000001</v>
      </c>
    </row>
    <row r="293" spans="1:226" x14ac:dyDescent="0.2">
      <c r="A293">
        <v>277</v>
      </c>
      <c r="B293">
        <v>1657212353.5999999</v>
      </c>
      <c r="C293">
        <v>5748.5999999046298</v>
      </c>
      <c r="D293" t="s">
        <v>916</v>
      </c>
      <c r="E293" t="s">
        <v>917</v>
      </c>
      <c r="F293">
        <v>5</v>
      </c>
      <c r="G293" t="s">
        <v>915</v>
      </c>
      <c r="H293" t="s">
        <v>354</v>
      </c>
      <c r="I293">
        <v>1657212345.7551701</v>
      </c>
      <c r="J293">
        <f t="shared" si="136"/>
        <v>7.704915880155103E-3</v>
      </c>
      <c r="K293">
        <f t="shared" si="137"/>
        <v>7.7049158801551032</v>
      </c>
      <c r="L293">
        <f t="shared" si="138"/>
        <v>19.452889975122154</v>
      </c>
      <c r="M293">
        <f t="shared" si="139"/>
        <v>393.07975862068997</v>
      </c>
      <c r="N293">
        <f t="shared" si="140"/>
        <v>286.38036461577741</v>
      </c>
      <c r="O293">
        <f t="shared" si="141"/>
        <v>21.377674678099751</v>
      </c>
      <c r="P293">
        <f t="shared" si="142"/>
        <v>29.342553612616424</v>
      </c>
      <c r="Q293">
        <f t="shared" si="143"/>
        <v>0.35360186381404674</v>
      </c>
      <c r="R293">
        <f t="shared" si="144"/>
        <v>2.4453796616814336</v>
      </c>
      <c r="S293">
        <f t="shared" si="145"/>
        <v>0.32745515103764139</v>
      </c>
      <c r="T293">
        <f t="shared" si="146"/>
        <v>0.20684729962790985</v>
      </c>
      <c r="U293">
        <f t="shared" si="147"/>
        <v>321.51173368965453</v>
      </c>
      <c r="V293">
        <f t="shared" si="148"/>
        <v>26.10024156861796</v>
      </c>
      <c r="W293">
        <f t="shared" si="149"/>
        <v>26.10024156861796</v>
      </c>
      <c r="X293">
        <f t="shared" si="150"/>
        <v>3.394325190719659</v>
      </c>
      <c r="Y293">
        <f t="shared" si="151"/>
        <v>49.643210692450232</v>
      </c>
      <c r="Z293">
        <f t="shared" si="152"/>
        <v>1.6977932282764816</v>
      </c>
      <c r="AA293">
        <f t="shared" si="153"/>
        <v>3.4199907793930882</v>
      </c>
      <c r="AB293">
        <f t="shared" si="154"/>
        <v>1.6965319624431774</v>
      </c>
      <c r="AC293">
        <f t="shared" si="155"/>
        <v>-339.78679031484006</v>
      </c>
      <c r="AD293">
        <f t="shared" si="156"/>
        <v>16.803521599307174</v>
      </c>
      <c r="AE293">
        <f t="shared" si="157"/>
        <v>1.4705950746806786</v>
      </c>
      <c r="AF293">
        <f t="shared" si="158"/>
        <v>-9.3995119769374469E-4</v>
      </c>
      <c r="AG293">
        <f t="shared" si="159"/>
        <v>18.615236934172742</v>
      </c>
      <c r="AH293">
        <f t="shared" si="160"/>
        <v>7.697740419468281</v>
      </c>
      <c r="AI293">
        <f t="shared" si="161"/>
        <v>19.452889975122154</v>
      </c>
      <c r="AJ293">
        <v>424.63976691825098</v>
      </c>
      <c r="AK293">
        <v>401.699927272727</v>
      </c>
      <c r="AL293">
        <v>-0.18235600219336501</v>
      </c>
      <c r="AM293">
        <v>66.640293705976106</v>
      </c>
      <c r="AN293">
        <f t="shared" si="162"/>
        <v>7.7049158801551032</v>
      </c>
      <c r="AO293">
        <v>13.821494051236201</v>
      </c>
      <c r="AP293">
        <v>22.778631515151499</v>
      </c>
      <c r="AQ293">
        <v>1.68449072762736E-2</v>
      </c>
      <c r="AR293">
        <v>77.476618813585901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39546.835167527257</v>
      </c>
      <c r="AX293">
        <f t="shared" si="166"/>
        <v>1999.9768965517201</v>
      </c>
      <c r="AY293">
        <f t="shared" si="167"/>
        <v>1681.1802931034449</v>
      </c>
      <c r="AZ293">
        <f t="shared" si="168"/>
        <v>0.84059985692938177</v>
      </c>
      <c r="BA293">
        <f t="shared" si="169"/>
        <v>0.16075772387370682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1657212345.7551701</v>
      </c>
      <c r="BH293">
        <v>393.07975862068997</v>
      </c>
      <c r="BI293">
        <v>419.04927586206901</v>
      </c>
      <c r="BJ293">
        <v>22.744037931034502</v>
      </c>
      <c r="BK293">
        <v>13.716758620689699</v>
      </c>
      <c r="BL293">
        <v>384.18472413793103</v>
      </c>
      <c r="BM293">
        <v>22.530737931034501</v>
      </c>
      <c r="BN293">
        <v>499.995344827586</v>
      </c>
      <c r="BO293">
        <v>74.604865517241393</v>
      </c>
      <c r="BP293">
        <v>4.2971134482758598E-2</v>
      </c>
      <c r="BQ293">
        <v>26.227699999999999</v>
      </c>
      <c r="BR293">
        <v>26.0535517241379</v>
      </c>
      <c r="BS293">
        <v>999.9</v>
      </c>
      <c r="BT293">
        <v>0</v>
      </c>
      <c r="BU293">
        <v>0</v>
      </c>
      <c r="BV293">
        <v>9998.9655172413804</v>
      </c>
      <c r="BW293">
        <v>0</v>
      </c>
      <c r="BX293">
        <v>236.44110344827601</v>
      </c>
      <c r="BY293">
        <v>-25.969475862069</v>
      </c>
      <c r="BZ293">
        <v>402.228172413793</v>
      </c>
      <c r="CA293">
        <v>424.87720689655202</v>
      </c>
      <c r="CB293">
        <v>9.02728413793103</v>
      </c>
      <c r="CC293">
        <v>419.04927586206901</v>
      </c>
      <c r="CD293">
        <v>13.716758620689699</v>
      </c>
      <c r="CE293">
        <v>1.69681655172414</v>
      </c>
      <c r="CF293">
        <v>1.0233375862069001</v>
      </c>
      <c r="CG293">
        <v>14.8673379310345</v>
      </c>
      <c r="CH293">
        <v>7.2527465517241403</v>
      </c>
      <c r="CI293">
        <v>1999.9768965517201</v>
      </c>
      <c r="CJ293">
        <v>0.98000631034482799</v>
      </c>
      <c r="CK293">
        <v>1.9993951724137898E-2</v>
      </c>
      <c r="CL293">
        <v>0</v>
      </c>
      <c r="CM293">
        <v>2.2842137931034499</v>
      </c>
      <c r="CN293">
        <v>0</v>
      </c>
      <c r="CO293">
        <v>19811.341379310299</v>
      </c>
      <c r="CP293">
        <v>17299.993103448302</v>
      </c>
      <c r="CQ293">
        <v>43.135689655172399</v>
      </c>
      <c r="CR293">
        <v>43.932724137930997</v>
      </c>
      <c r="CS293">
        <v>42.861965517241401</v>
      </c>
      <c r="CT293">
        <v>43.375</v>
      </c>
      <c r="CU293">
        <v>42.436999999999998</v>
      </c>
      <c r="CV293">
        <v>1959.9868965517201</v>
      </c>
      <c r="CW293">
        <v>39.99</v>
      </c>
      <c r="CX293">
        <v>0</v>
      </c>
      <c r="CY293">
        <v>1657212332.4000001</v>
      </c>
      <c r="CZ293">
        <v>0</v>
      </c>
      <c r="DA293">
        <v>0</v>
      </c>
      <c r="DB293" t="s">
        <v>356</v>
      </c>
      <c r="DC293">
        <v>1656081770.5</v>
      </c>
      <c r="DD293">
        <v>1655399214.5999999</v>
      </c>
      <c r="DE293">
        <v>0</v>
      </c>
      <c r="DF293">
        <v>0.13400000000000001</v>
      </c>
      <c r="DG293">
        <v>-0.06</v>
      </c>
      <c r="DH293">
        <v>9.3309999999999995</v>
      </c>
      <c r="DI293">
        <v>0.51100000000000001</v>
      </c>
      <c r="DJ293">
        <v>421</v>
      </c>
      <c r="DK293">
        <v>25</v>
      </c>
      <c r="DL293">
        <v>1.93</v>
      </c>
      <c r="DM293">
        <v>0.15</v>
      </c>
      <c r="DN293">
        <v>-26.346115000000001</v>
      </c>
      <c r="DO293">
        <v>3.27538536585375</v>
      </c>
      <c r="DP293">
        <v>0.65214774919108598</v>
      </c>
      <c r="DQ293">
        <v>0</v>
      </c>
      <c r="DR293">
        <v>9.0545472500000006</v>
      </c>
      <c r="DS293">
        <v>-0.57400491557225097</v>
      </c>
      <c r="DT293">
        <v>6.3411622514626606E-2</v>
      </c>
      <c r="DU293">
        <v>0</v>
      </c>
      <c r="DV293">
        <v>0</v>
      </c>
      <c r="DW293">
        <v>2</v>
      </c>
      <c r="DX293" t="s">
        <v>365</v>
      </c>
      <c r="DY293">
        <v>2.9662600000000001</v>
      </c>
      <c r="DZ293">
        <v>2.6961900000000001</v>
      </c>
      <c r="EA293">
        <v>6.9554099999999994E-2</v>
      </c>
      <c r="EB293">
        <v>7.3858499999999994E-2</v>
      </c>
      <c r="EC293">
        <v>8.1990300000000002E-2</v>
      </c>
      <c r="ED293">
        <v>5.7604099999999998E-2</v>
      </c>
      <c r="EE293">
        <v>35905.800000000003</v>
      </c>
      <c r="EF293">
        <v>39058.9</v>
      </c>
      <c r="EG293">
        <v>35014.199999999997</v>
      </c>
      <c r="EH293">
        <v>38297.300000000003</v>
      </c>
      <c r="EI293">
        <v>45668</v>
      </c>
      <c r="EJ293">
        <v>52137.9</v>
      </c>
      <c r="EK293">
        <v>54827.4</v>
      </c>
      <c r="EL293">
        <v>61444.5</v>
      </c>
      <c r="EM293">
        <v>1.8866000000000001</v>
      </c>
      <c r="EN293">
        <v>2.0434000000000001</v>
      </c>
      <c r="EO293">
        <v>-0.15184300000000001</v>
      </c>
      <c r="EP293">
        <v>0</v>
      </c>
      <c r="EQ293">
        <v>28.565300000000001</v>
      </c>
      <c r="ER293">
        <v>999.9</v>
      </c>
      <c r="ES293">
        <v>36.918999999999997</v>
      </c>
      <c r="ET293">
        <v>37.343000000000004</v>
      </c>
      <c r="EU293">
        <v>31.788599999999999</v>
      </c>
      <c r="EV293">
        <v>54.378300000000003</v>
      </c>
      <c r="EW293">
        <v>35.492800000000003</v>
      </c>
      <c r="EX293">
        <v>2</v>
      </c>
      <c r="EY293">
        <v>0.59859799999999996</v>
      </c>
      <c r="EZ293">
        <v>9.2810500000000005</v>
      </c>
      <c r="FA293">
        <v>19.913</v>
      </c>
      <c r="FB293">
        <v>5.1957300000000002</v>
      </c>
      <c r="FC293">
        <v>12.011100000000001</v>
      </c>
      <c r="FD293">
        <v>4.9748000000000001</v>
      </c>
      <c r="FE293">
        <v>3.294</v>
      </c>
      <c r="FF293">
        <v>9999</v>
      </c>
      <c r="FG293">
        <v>9999</v>
      </c>
      <c r="FH293">
        <v>9999</v>
      </c>
      <c r="FI293">
        <v>557.6</v>
      </c>
      <c r="FJ293">
        <v>1.8631</v>
      </c>
      <c r="FK293">
        <v>1.8678300000000001</v>
      </c>
      <c r="FL293">
        <v>1.8675200000000001</v>
      </c>
      <c r="FM293">
        <v>1.8687400000000001</v>
      </c>
      <c r="FN293">
        <v>1.86951</v>
      </c>
      <c r="FO293">
        <v>1.86554</v>
      </c>
      <c r="FP293">
        <v>1.8666100000000001</v>
      </c>
      <c r="FQ293">
        <v>1.86798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8.8879999999999999</v>
      </c>
      <c r="GF293">
        <v>0.21329999999999999</v>
      </c>
      <c r="GG293">
        <v>5.3564593647505196</v>
      </c>
      <c r="GH293">
        <v>9.5670261133577305E-3</v>
      </c>
      <c r="GI293">
        <v>-9.19467254998099E-7</v>
      </c>
      <c r="GJ293">
        <v>-2.1372918425907501E-11</v>
      </c>
      <c r="GK293">
        <v>0.21331065453237499</v>
      </c>
      <c r="GL293">
        <v>0</v>
      </c>
      <c r="GM293">
        <v>0</v>
      </c>
      <c r="GN293">
        <v>0</v>
      </c>
      <c r="GO293">
        <v>-4</v>
      </c>
      <c r="GP293">
        <v>1866</v>
      </c>
      <c r="GQ293">
        <v>1</v>
      </c>
      <c r="GR293">
        <v>18</v>
      </c>
      <c r="GS293">
        <v>18843.099999999999</v>
      </c>
      <c r="GT293">
        <v>30219</v>
      </c>
      <c r="GU293">
        <v>1.31104</v>
      </c>
      <c r="GV293">
        <v>2.65991</v>
      </c>
      <c r="GW293">
        <v>2.2485400000000002</v>
      </c>
      <c r="GX293">
        <v>2.7233900000000002</v>
      </c>
      <c r="GY293">
        <v>1.9958499999999999</v>
      </c>
      <c r="GZ293">
        <v>2.33521</v>
      </c>
      <c r="HA293">
        <v>41.430100000000003</v>
      </c>
      <c r="HB293">
        <v>14.604900000000001</v>
      </c>
      <c r="HC293">
        <v>18</v>
      </c>
      <c r="HD293">
        <v>493.46899999999999</v>
      </c>
      <c r="HE293">
        <v>601.40800000000002</v>
      </c>
      <c r="HF293">
        <v>16.888100000000001</v>
      </c>
      <c r="HG293">
        <v>34.247300000000003</v>
      </c>
      <c r="HH293">
        <v>30.001799999999999</v>
      </c>
      <c r="HI293">
        <v>33.592399999999998</v>
      </c>
      <c r="HJ293">
        <v>33.418100000000003</v>
      </c>
      <c r="HK293">
        <v>26.264199999999999</v>
      </c>
      <c r="HL293">
        <v>51.734900000000003</v>
      </c>
      <c r="HM293">
        <v>0</v>
      </c>
      <c r="HN293">
        <v>15.3788</v>
      </c>
      <c r="HO293">
        <v>399.53300000000002</v>
      </c>
      <c r="HP293">
        <v>13.783899999999999</v>
      </c>
      <c r="HQ293">
        <v>101.63800000000001</v>
      </c>
      <c r="HR293">
        <v>102.264</v>
      </c>
    </row>
    <row r="294" spans="1:226" x14ac:dyDescent="0.2">
      <c r="A294">
        <v>278</v>
      </c>
      <c r="B294">
        <v>1657212358.5999999</v>
      </c>
      <c r="C294">
        <v>5753.5999999046298</v>
      </c>
      <c r="D294" t="s">
        <v>918</v>
      </c>
      <c r="E294" t="s">
        <v>919</v>
      </c>
      <c r="F294">
        <v>5</v>
      </c>
      <c r="G294" t="s">
        <v>915</v>
      </c>
      <c r="H294" t="s">
        <v>354</v>
      </c>
      <c r="I294">
        <v>1657212350.83214</v>
      </c>
      <c r="J294">
        <f t="shared" si="136"/>
        <v>7.6554727626816713E-3</v>
      </c>
      <c r="K294">
        <f t="shared" si="137"/>
        <v>7.6554727626816712</v>
      </c>
      <c r="L294">
        <f t="shared" si="138"/>
        <v>19.429418713779462</v>
      </c>
      <c r="M294">
        <f t="shared" si="139"/>
        <v>391.97278571428598</v>
      </c>
      <c r="N294">
        <f t="shared" si="140"/>
        <v>284.59429252902567</v>
      </c>
      <c r="O294">
        <f t="shared" si="141"/>
        <v>21.244405532797565</v>
      </c>
      <c r="P294">
        <f t="shared" si="142"/>
        <v>29.259999360968777</v>
      </c>
      <c r="Q294">
        <f t="shared" si="143"/>
        <v>0.35033615712035132</v>
      </c>
      <c r="R294">
        <f t="shared" si="144"/>
        <v>2.446009928614099</v>
      </c>
      <c r="S294">
        <f t="shared" si="145"/>
        <v>0.32465747589363725</v>
      </c>
      <c r="T294">
        <f t="shared" si="146"/>
        <v>0.20506098083905133</v>
      </c>
      <c r="U294">
        <f t="shared" si="147"/>
        <v>321.51251400000069</v>
      </c>
      <c r="V294">
        <f t="shared" si="148"/>
        <v>26.126021220951802</v>
      </c>
      <c r="W294">
        <f t="shared" si="149"/>
        <v>26.126021220951802</v>
      </c>
      <c r="X294">
        <f t="shared" si="150"/>
        <v>3.3995026805562842</v>
      </c>
      <c r="Y294">
        <f t="shared" si="151"/>
        <v>49.659474703286023</v>
      </c>
      <c r="Z294">
        <f t="shared" si="152"/>
        <v>1.6994071048534902</v>
      </c>
      <c r="AA294">
        <f t="shared" si="153"/>
        <v>3.4221205822401473</v>
      </c>
      <c r="AB294">
        <f t="shared" si="154"/>
        <v>1.700095575702794</v>
      </c>
      <c r="AC294">
        <f t="shared" si="155"/>
        <v>-337.60634883426172</v>
      </c>
      <c r="AD294">
        <f t="shared" si="156"/>
        <v>14.798116219211273</v>
      </c>
      <c r="AE294">
        <f t="shared" si="157"/>
        <v>1.2949899313398243</v>
      </c>
      <c r="AF294">
        <f t="shared" si="158"/>
        <v>-7.2868370991585607E-4</v>
      </c>
      <c r="AG294">
        <f t="shared" si="159"/>
        <v>16.321402411569306</v>
      </c>
      <c r="AH294">
        <f t="shared" si="160"/>
        <v>7.6651156284549051</v>
      </c>
      <c r="AI294">
        <f t="shared" si="161"/>
        <v>19.429418713779462</v>
      </c>
      <c r="AJ294">
        <v>414.59403957402299</v>
      </c>
      <c r="AK294">
        <v>396.12354545454502</v>
      </c>
      <c r="AL294">
        <v>-1.29437899556647</v>
      </c>
      <c r="AM294">
        <v>66.640293705976106</v>
      </c>
      <c r="AN294">
        <f t="shared" si="162"/>
        <v>7.6554727626816712</v>
      </c>
      <c r="AO294">
        <v>13.8338092686132</v>
      </c>
      <c r="AP294">
        <v>22.797592121212102</v>
      </c>
      <c r="AQ294">
        <v>2.89920134135703E-3</v>
      </c>
      <c r="AR294">
        <v>77.476618813585901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39561.022674103813</v>
      </c>
      <c r="AX294">
        <f t="shared" si="166"/>
        <v>1999.98178571429</v>
      </c>
      <c r="AY294">
        <f t="shared" si="167"/>
        <v>1681.1844000000037</v>
      </c>
      <c r="AZ294">
        <f t="shared" si="168"/>
        <v>0.84059985546296945</v>
      </c>
      <c r="BA294">
        <f t="shared" si="169"/>
        <v>0.16075772104353092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1657212350.83214</v>
      </c>
      <c r="BH294">
        <v>391.97278571428598</v>
      </c>
      <c r="BI294">
        <v>415.16417857142898</v>
      </c>
      <c r="BJ294">
        <v>22.765596428571399</v>
      </c>
      <c r="BK294">
        <v>13.7767464285714</v>
      </c>
      <c r="BL294">
        <v>383.08746428571402</v>
      </c>
      <c r="BM294">
        <v>22.552292857142898</v>
      </c>
      <c r="BN294">
        <v>499.99374999999998</v>
      </c>
      <c r="BO294">
        <v>74.605132142857101</v>
      </c>
      <c r="BP294">
        <v>4.2905749999999999E-2</v>
      </c>
      <c r="BQ294">
        <v>26.2382392857143</v>
      </c>
      <c r="BR294">
        <v>26.070467857142901</v>
      </c>
      <c r="BS294">
        <v>999.9</v>
      </c>
      <c r="BT294">
        <v>0</v>
      </c>
      <c r="BU294">
        <v>0</v>
      </c>
      <c r="BV294">
        <v>10003.035714285699</v>
      </c>
      <c r="BW294">
        <v>0</v>
      </c>
      <c r="BX294">
        <v>236.12060714285701</v>
      </c>
      <c r="BY294">
        <v>-23.1913535714286</v>
      </c>
      <c r="BZ294">
        <v>401.10417857142897</v>
      </c>
      <c r="CA294">
        <v>420.96342857142901</v>
      </c>
      <c r="CB294">
        <v>8.9888664285714306</v>
      </c>
      <c r="CC294">
        <v>415.16417857142898</v>
      </c>
      <c r="CD294">
        <v>13.7767464285714</v>
      </c>
      <c r="CE294">
        <v>1.6984314285714299</v>
      </c>
      <c r="CF294">
        <v>1.0278153571428601</v>
      </c>
      <c r="CG294">
        <v>14.882096428571399</v>
      </c>
      <c r="CH294">
        <v>7.3165739285714304</v>
      </c>
      <c r="CI294">
        <v>1999.98178571429</v>
      </c>
      <c r="CJ294">
        <v>0.98000671428571395</v>
      </c>
      <c r="CK294">
        <v>1.9993628571428598E-2</v>
      </c>
      <c r="CL294">
        <v>0</v>
      </c>
      <c r="CM294">
        <v>2.34081071428571</v>
      </c>
      <c r="CN294">
        <v>0</v>
      </c>
      <c r="CO294">
        <v>19811.728571428601</v>
      </c>
      <c r="CP294">
        <v>17300.025000000001</v>
      </c>
      <c r="CQ294">
        <v>43.155999999999999</v>
      </c>
      <c r="CR294">
        <v>43.943750000000001</v>
      </c>
      <c r="CS294">
        <v>42.875</v>
      </c>
      <c r="CT294">
        <v>43.383857142857103</v>
      </c>
      <c r="CU294">
        <v>42.452750000000002</v>
      </c>
      <c r="CV294">
        <v>1959.99178571429</v>
      </c>
      <c r="CW294">
        <v>39.99</v>
      </c>
      <c r="CX294">
        <v>0</v>
      </c>
      <c r="CY294">
        <v>1657212337.8</v>
      </c>
      <c r="CZ294">
        <v>0</v>
      </c>
      <c r="DA294">
        <v>0</v>
      </c>
      <c r="DB294" t="s">
        <v>356</v>
      </c>
      <c r="DC294">
        <v>1656081770.5</v>
      </c>
      <c r="DD294">
        <v>1655399214.5999999</v>
      </c>
      <c r="DE294">
        <v>0</v>
      </c>
      <c r="DF294">
        <v>0.13400000000000001</v>
      </c>
      <c r="DG294">
        <v>-0.06</v>
      </c>
      <c r="DH294">
        <v>9.3309999999999995</v>
      </c>
      <c r="DI294">
        <v>0.51100000000000001</v>
      </c>
      <c r="DJ294">
        <v>421</v>
      </c>
      <c r="DK294">
        <v>25</v>
      </c>
      <c r="DL294">
        <v>1.93</v>
      </c>
      <c r="DM294">
        <v>0.15</v>
      </c>
      <c r="DN294">
        <v>-24.608499999999999</v>
      </c>
      <c r="DO294">
        <v>26.527470168855601</v>
      </c>
      <c r="DP294">
        <v>3.1419497299447698</v>
      </c>
      <c r="DQ294">
        <v>0</v>
      </c>
      <c r="DR294">
        <v>9.0152982500000007</v>
      </c>
      <c r="DS294">
        <v>-0.57976266416511801</v>
      </c>
      <c r="DT294">
        <v>6.42021122661669E-2</v>
      </c>
      <c r="DU294">
        <v>0</v>
      </c>
      <c r="DV294">
        <v>0</v>
      </c>
      <c r="DW294">
        <v>2</v>
      </c>
      <c r="DX294" t="s">
        <v>365</v>
      </c>
      <c r="DY294">
        <v>2.9665400000000002</v>
      </c>
      <c r="DZ294">
        <v>2.6970499999999999</v>
      </c>
      <c r="EA294">
        <v>6.8696300000000002E-2</v>
      </c>
      <c r="EB294">
        <v>7.2148799999999999E-2</v>
      </c>
      <c r="EC294">
        <v>8.2029599999999994E-2</v>
      </c>
      <c r="ED294">
        <v>5.7609199999999999E-2</v>
      </c>
      <c r="EE294">
        <v>35938</v>
      </c>
      <c r="EF294">
        <v>39128.699999999997</v>
      </c>
      <c r="EG294">
        <v>35013.5</v>
      </c>
      <c r="EH294">
        <v>38295.1</v>
      </c>
      <c r="EI294">
        <v>45665.2</v>
      </c>
      <c r="EJ294">
        <v>52135.4</v>
      </c>
      <c r="EK294">
        <v>54826.5</v>
      </c>
      <c r="EL294">
        <v>61442</v>
      </c>
      <c r="EM294">
        <v>1.8862000000000001</v>
      </c>
      <c r="EN294">
        <v>2.0430000000000001</v>
      </c>
      <c r="EO294">
        <v>-0.15154500000000001</v>
      </c>
      <c r="EP294">
        <v>0</v>
      </c>
      <c r="EQ294">
        <v>28.5702</v>
      </c>
      <c r="ER294">
        <v>999.9</v>
      </c>
      <c r="ES294">
        <v>36.918999999999997</v>
      </c>
      <c r="ET294">
        <v>37.363</v>
      </c>
      <c r="EU294">
        <v>31.823499999999999</v>
      </c>
      <c r="EV294">
        <v>54.1783</v>
      </c>
      <c r="EW294">
        <v>35.476799999999997</v>
      </c>
      <c r="EX294">
        <v>2</v>
      </c>
      <c r="EY294">
        <v>0.60038599999999998</v>
      </c>
      <c r="EZ294">
        <v>9.2810500000000005</v>
      </c>
      <c r="FA294">
        <v>19.9131</v>
      </c>
      <c r="FB294">
        <v>5.1981200000000003</v>
      </c>
      <c r="FC294">
        <v>12.013500000000001</v>
      </c>
      <c r="FD294">
        <v>4.9756</v>
      </c>
      <c r="FE294">
        <v>3.294</v>
      </c>
      <c r="FF294">
        <v>9999</v>
      </c>
      <c r="FG294">
        <v>9999</v>
      </c>
      <c r="FH294">
        <v>9999</v>
      </c>
      <c r="FI294">
        <v>557.6</v>
      </c>
      <c r="FJ294">
        <v>1.8631</v>
      </c>
      <c r="FK294">
        <v>1.8678300000000001</v>
      </c>
      <c r="FL294">
        <v>1.8675200000000001</v>
      </c>
      <c r="FM294">
        <v>1.8687400000000001</v>
      </c>
      <c r="FN294">
        <v>1.86951</v>
      </c>
      <c r="FO294">
        <v>1.86554</v>
      </c>
      <c r="FP294">
        <v>1.8666100000000001</v>
      </c>
      <c r="FQ294">
        <v>1.86798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8.8339999999999996</v>
      </c>
      <c r="GF294">
        <v>0.21329999999999999</v>
      </c>
      <c r="GG294">
        <v>5.3564593647505196</v>
      </c>
      <c r="GH294">
        <v>9.5670261133577305E-3</v>
      </c>
      <c r="GI294">
        <v>-9.19467254998099E-7</v>
      </c>
      <c r="GJ294">
        <v>-2.1372918425907501E-11</v>
      </c>
      <c r="GK294">
        <v>0.21331065453237499</v>
      </c>
      <c r="GL294">
        <v>0</v>
      </c>
      <c r="GM294">
        <v>0</v>
      </c>
      <c r="GN294">
        <v>0</v>
      </c>
      <c r="GO294">
        <v>-4</v>
      </c>
      <c r="GP294">
        <v>1866</v>
      </c>
      <c r="GQ294">
        <v>1</v>
      </c>
      <c r="GR294">
        <v>18</v>
      </c>
      <c r="GS294">
        <v>18843.099999999999</v>
      </c>
      <c r="GT294">
        <v>30219.1</v>
      </c>
      <c r="GU294">
        <v>1.2768600000000001</v>
      </c>
      <c r="GV294">
        <v>2.66235</v>
      </c>
      <c r="GW294">
        <v>2.2485400000000002</v>
      </c>
      <c r="GX294">
        <v>2.7233900000000002</v>
      </c>
      <c r="GY294">
        <v>1.9958499999999999</v>
      </c>
      <c r="GZ294">
        <v>2.34253</v>
      </c>
      <c r="HA294">
        <v>41.456200000000003</v>
      </c>
      <c r="HB294">
        <v>14.604900000000001</v>
      </c>
      <c r="HC294">
        <v>18</v>
      </c>
      <c r="HD294">
        <v>493.339</v>
      </c>
      <c r="HE294">
        <v>601.29700000000003</v>
      </c>
      <c r="HF294">
        <v>16.9024</v>
      </c>
      <c r="HG294">
        <v>34.265900000000002</v>
      </c>
      <c r="HH294">
        <v>30.001799999999999</v>
      </c>
      <c r="HI294">
        <v>33.610500000000002</v>
      </c>
      <c r="HJ294">
        <v>33.438899999999997</v>
      </c>
      <c r="HK294">
        <v>25.5808</v>
      </c>
      <c r="HL294">
        <v>51.734900000000003</v>
      </c>
      <c r="HM294">
        <v>0</v>
      </c>
      <c r="HN294">
        <v>15.398999999999999</v>
      </c>
      <c r="HO294">
        <v>385.99299999999999</v>
      </c>
      <c r="HP294">
        <v>13.7765</v>
      </c>
      <c r="HQ294">
        <v>101.636</v>
      </c>
      <c r="HR294">
        <v>102.26</v>
      </c>
    </row>
    <row r="295" spans="1:226" x14ac:dyDescent="0.2">
      <c r="A295">
        <v>279</v>
      </c>
      <c r="B295">
        <v>1657212363.5999999</v>
      </c>
      <c r="C295">
        <v>5758.5999999046298</v>
      </c>
      <c r="D295" t="s">
        <v>920</v>
      </c>
      <c r="E295" t="s">
        <v>921</v>
      </c>
      <c r="F295">
        <v>5</v>
      </c>
      <c r="G295" t="s">
        <v>915</v>
      </c>
      <c r="H295" t="s">
        <v>354</v>
      </c>
      <c r="I295">
        <v>1657212356.0999999</v>
      </c>
      <c r="J295">
        <f t="shared" si="136"/>
        <v>7.6459544507616675E-3</v>
      </c>
      <c r="K295">
        <f t="shared" si="137"/>
        <v>7.6459544507616677</v>
      </c>
      <c r="L295">
        <f t="shared" si="138"/>
        <v>19.329936287937745</v>
      </c>
      <c r="M295">
        <f t="shared" si="139"/>
        <v>388.01985185185202</v>
      </c>
      <c r="N295">
        <f t="shared" si="140"/>
        <v>281.02111628834632</v>
      </c>
      <c r="O295">
        <f t="shared" si="141"/>
        <v>20.977808368218792</v>
      </c>
      <c r="P295">
        <f t="shared" si="142"/>
        <v>28.965104838815087</v>
      </c>
      <c r="Q295">
        <f t="shared" si="143"/>
        <v>0.34942988821486642</v>
      </c>
      <c r="R295">
        <f t="shared" si="144"/>
        <v>2.4452676923038741</v>
      </c>
      <c r="S295">
        <f t="shared" si="145"/>
        <v>0.32387154978668037</v>
      </c>
      <c r="T295">
        <f t="shared" si="146"/>
        <v>0.20456003107619658</v>
      </c>
      <c r="U295">
        <f t="shared" si="147"/>
        <v>321.51392588888933</v>
      </c>
      <c r="V295">
        <f t="shared" si="148"/>
        <v>26.143337558649986</v>
      </c>
      <c r="W295">
        <f t="shared" si="149"/>
        <v>26.143337558649986</v>
      </c>
      <c r="X295">
        <f t="shared" si="150"/>
        <v>3.4029843007858238</v>
      </c>
      <c r="Y295">
        <f t="shared" si="151"/>
        <v>49.661692002188609</v>
      </c>
      <c r="Z295">
        <f t="shared" si="152"/>
        <v>1.7009299513432772</v>
      </c>
      <c r="AA295">
        <f t="shared" si="153"/>
        <v>3.4250342321568836</v>
      </c>
      <c r="AB295">
        <f t="shared" si="154"/>
        <v>1.7020543494425466</v>
      </c>
      <c r="AC295">
        <f t="shared" si="155"/>
        <v>-337.18659127858956</v>
      </c>
      <c r="AD295">
        <f t="shared" si="156"/>
        <v>14.410335416582903</v>
      </c>
      <c r="AE295">
        <f t="shared" si="157"/>
        <v>1.2616384883372693</v>
      </c>
      <c r="AF295">
        <f t="shared" si="158"/>
        <v>-6.9148478005587322E-4</v>
      </c>
      <c r="AG295">
        <f t="shared" si="159"/>
        <v>12.300381750449388</v>
      </c>
      <c r="AH295">
        <f t="shared" si="160"/>
        <v>7.6347534425088517</v>
      </c>
      <c r="AI295">
        <f t="shared" si="161"/>
        <v>19.329936287937745</v>
      </c>
      <c r="AJ295">
        <v>400.63900032583899</v>
      </c>
      <c r="AK295">
        <v>385.864103030303</v>
      </c>
      <c r="AL295">
        <v>-2.1897051348827699</v>
      </c>
      <c r="AM295">
        <v>66.640293705976106</v>
      </c>
      <c r="AN295">
        <f t="shared" si="162"/>
        <v>7.6459544507616677</v>
      </c>
      <c r="AO295">
        <v>13.8363370994738</v>
      </c>
      <c r="AP295">
        <v>22.798923030303001</v>
      </c>
      <c r="AQ295">
        <v>8.0384044465180301E-4</v>
      </c>
      <c r="AR295">
        <v>77.476618813585901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39540.785774916571</v>
      </c>
      <c r="AX295">
        <f t="shared" si="166"/>
        <v>1999.98740740741</v>
      </c>
      <c r="AY295">
        <f t="shared" si="167"/>
        <v>1681.1893888888912</v>
      </c>
      <c r="AZ295">
        <f t="shared" si="168"/>
        <v>0.84059998711103001</v>
      </c>
      <c r="BA295">
        <f t="shared" si="169"/>
        <v>0.16075797512428783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1657212356.0999999</v>
      </c>
      <c r="BH295">
        <v>388.01985185185202</v>
      </c>
      <c r="BI295">
        <v>406.33596296296298</v>
      </c>
      <c r="BJ295">
        <v>22.785851851851799</v>
      </c>
      <c r="BK295">
        <v>13.832548148148099</v>
      </c>
      <c r="BL295">
        <v>379.16925925925898</v>
      </c>
      <c r="BM295">
        <v>22.5725444444444</v>
      </c>
      <c r="BN295">
        <v>499.98007407407403</v>
      </c>
      <c r="BO295">
        <v>74.605522222222206</v>
      </c>
      <c r="BP295">
        <v>4.29904777777778E-2</v>
      </c>
      <c r="BQ295">
        <v>26.2526481481482</v>
      </c>
      <c r="BR295">
        <v>26.092751851851901</v>
      </c>
      <c r="BS295">
        <v>999.9</v>
      </c>
      <c r="BT295">
        <v>0</v>
      </c>
      <c r="BU295">
        <v>0</v>
      </c>
      <c r="BV295">
        <v>9998.1481481481496</v>
      </c>
      <c r="BW295">
        <v>0</v>
      </c>
      <c r="BX295">
        <v>235.67022222222201</v>
      </c>
      <c r="BY295">
        <v>-18.3161407407407</v>
      </c>
      <c r="BZ295">
        <v>397.067259259259</v>
      </c>
      <c r="CA295">
        <v>412.03551851851802</v>
      </c>
      <c r="CB295">
        <v>8.9533114814814798</v>
      </c>
      <c r="CC295">
        <v>406.33596296296298</v>
      </c>
      <c r="CD295">
        <v>13.832548148148099</v>
      </c>
      <c r="CE295">
        <v>1.6999511111111101</v>
      </c>
      <c r="CF295">
        <v>1.0319848148148101</v>
      </c>
      <c r="CG295">
        <v>14.895981481481501</v>
      </c>
      <c r="CH295">
        <v>7.37593962962963</v>
      </c>
      <c r="CI295">
        <v>1999.98740740741</v>
      </c>
      <c r="CJ295">
        <v>0.98000255555555504</v>
      </c>
      <c r="CK295">
        <v>1.9997762962963E-2</v>
      </c>
      <c r="CL295">
        <v>0</v>
      </c>
      <c r="CM295">
        <v>2.3827185185185198</v>
      </c>
      <c r="CN295">
        <v>0</v>
      </c>
      <c r="CO295">
        <v>19806.592592592599</v>
      </c>
      <c r="CP295">
        <v>17300.059259259298</v>
      </c>
      <c r="CQ295">
        <v>43.173222222222201</v>
      </c>
      <c r="CR295">
        <v>43.965000000000003</v>
      </c>
      <c r="CS295">
        <v>42.879592592592601</v>
      </c>
      <c r="CT295">
        <v>43.404851851851802</v>
      </c>
      <c r="CU295">
        <v>42.474333333333298</v>
      </c>
      <c r="CV295">
        <v>1959.9885185185201</v>
      </c>
      <c r="CW295">
        <v>39.998888888888899</v>
      </c>
      <c r="CX295">
        <v>0</v>
      </c>
      <c r="CY295">
        <v>1657212342.5999999</v>
      </c>
      <c r="CZ295">
        <v>0</v>
      </c>
      <c r="DA295">
        <v>0</v>
      </c>
      <c r="DB295" t="s">
        <v>356</v>
      </c>
      <c r="DC295">
        <v>1656081770.5</v>
      </c>
      <c r="DD295">
        <v>1655399214.5999999</v>
      </c>
      <c r="DE295">
        <v>0</v>
      </c>
      <c r="DF295">
        <v>0.13400000000000001</v>
      </c>
      <c r="DG295">
        <v>-0.06</v>
      </c>
      <c r="DH295">
        <v>9.3309999999999995</v>
      </c>
      <c r="DI295">
        <v>0.51100000000000001</v>
      </c>
      <c r="DJ295">
        <v>421</v>
      </c>
      <c r="DK295">
        <v>25</v>
      </c>
      <c r="DL295">
        <v>1.93</v>
      </c>
      <c r="DM295">
        <v>0.15</v>
      </c>
      <c r="DN295">
        <v>-21.336684999999999</v>
      </c>
      <c r="DO295">
        <v>53.862810506566802</v>
      </c>
      <c r="DP295">
        <v>5.4422041006631696</v>
      </c>
      <c r="DQ295">
        <v>0</v>
      </c>
      <c r="DR295">
        <v>8.9853900000000007</v>
      </c>
      <c r="DS295">
        <v>-0.37114964352720398</v>
      </c>
      <c r="DT295">
        <v>5.2169894431558901E-2</v>
      </c>
      <c r="DU295">
        <v>0</v>
      </c>
      <c r="DV295">
        <v>0</v>
      </c>
      <c r="DW295">
        <v>2</v>
      </c>
      <c r="DX295" t="s">
        <v>365</v>
      </c>
      <c r="DY295">
        <v>2.9660099999999998</v>
      </c>
      <c r="DZ295">
        <v>2.6968800000000002</v>
      </c>
      <c r="EA295">
        <v>6.7220000000000002E-2</v>
      </c>
      <c r="EB295">
        <v>7.0089299999999993E-2</v>
      </c>
      <c r="EC295">
        <v>8.2030699999999998E-2</v>
      </c>
      <c r="ED295">
        <v>5.7602E-2</v>
      </c>
      <c r="EE295">
        <v>35993.300000000003</v>
      </c>
      <c r="EF295">
        <v>39213.599999999999</v>
      </c>
      <c r="EG295">
        <v>35012</v>
      </c>
      <c r="EH295">
        <v>38293.300000000003</v>
      </c>
      <c r="EI295">
        <v>45663.6</v>
      </c>
      <c r="EJ295">
        <v>52133.599999999999</v>
      </c>
      <c r="EK295">
        <v>54824.7</v>
      </c>
      <c r="EL295">
        <v>61439.4</v>
      </c>
      <c r="EM295">
        <v>1.8859999999999999</v>
      </c>
      <c r="EN295">
        <v>2.0432000000000001</v>
      </c>
      <c r="EO295">
        <v>-0.149757</v>
      </c>
      <c r="EP295">
        <v>0</v>
      </c>
      <c r="EQ295">
        <v>28.577500000000001</v>
      </c>
      <c r="ER295">
        <v>999.9</v>
      </c>
      <c r="ES295">
        <v>36.893999999999998</v>
      </c>
      <c r="ET295">
        <v>37.363</v>
      </c>
      <c r="EU295">
        <v>31.8003</v>
      </c>
      <c r="EV295">
        <v>54.458300000000001</v>
      </c>
      <c r="EW295">
        <v>35.512799999999999</v>
      </c>
      <c r="EX295">
        <v>2</v>
      </c>
      <c r="EY295">
        <v>0.60209400000000002</v>
      </c>
      <c r="EZ295">
        <v>9.2810500000000005</v>
      </c>
      <c r="FA295">
        <v>19.912400000000002</v>
      </c>
      <c r="FB295">
        <v>5.1945300000000003</v>
      </c>
      <c r="FC295">
        <v>12.0099</v>
      </c>
      <c r="FD295">
        <v>4.9752000000000001</v>
      </c>
      <c r="FE295">
        <v>3.294</v>
      </c>
      <c r="FF295">
        <v>9999</v>
      </c>
      <c r="FG295">
        <v>9999</v>
      </c>
      <c r="FH295">
        <v>9999</v>
      </c>
      <c r="FI295">
        <v>557.6</v>
      </c>
      <c r="FJ295">
        <v>1.8631</v>
      </c>
      <c r="FK295">
        <v>1.8678300000000001</v>
      </c>
      <c r="FL295">
        <v>1.8675200000000001</v>
      </c>
      <c r="FM295">
        <v>1.8687400000000001</v>
      </c>
      <c r="FN295">
        <v>1.86951</v>
      </c>
      <c r="FO295">
        <v>1.86557</v>
      </c>
      <c r="FP295">
        <v>1.8666100000000001</v>
      </c>
      <c r="FQ295">
        <v>1.86798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8.7439999999999998</v>
      </c>
      <c r="GF295">
        <v>0.21329999999999999</v>
      </c>
      <c r="GG295">
        <v>5.3564593647505196</v>
      </c>
      <c r="GH295">
        <v>9.5670261133577305E-3</v>
      </c>
      <c r="GI295">
        <v>-9.19467254998099E-7</v>
      </c>
      <c r="GJ295">
        <v>-2.1372918425907501E-11</v>
      </c>
      <c r="GK295">
        <v>0.21331065453237499</v>
      </c>
      <c r="GL295">
        <v>0</v>
      </c>
      <c r="GM295">
        <v>0</v>
      </c>
      <c r="GN295">
        <v>0</v>
      </c>
      <c r="GO295">
        <v>-4</v>
      </c>
      <c r="GP295">
        <v>1866</v>
      </c>
      <c r="GQ295">
        <v>1</v>
      </c>
      <c r="GR295">
        <v>18</v>
      </c>
      <c r="GS295">
        <v>18843.2</v>
      </c>
      <c r="GT295">
        <v>30219.200000000001</v>
      </c>
      <c r="GU295">
        <v>1.2377899999999999</v>
      </c>
      <c r="GV295">
        <v>2.65991</v>
      </c>
      <c r="GW295">
        <v>2.2485400000000002</v>
      </c>
      <c r="GX295">
        <v>2.7233900000000002</v>
      </c>
      <c r="GY295">
        <v>1.9958499999999999</v>
      </c>
      <c r="GZ295">
        <v>2.3547400000000001</v>
      </c>
      <c r="HA295">
        <v>41.456200000000003</v>
      </c>
      <c r="HB295">
        <v>14.604900000000001</v>
      </c>
      <c r="HC295">
        <v>18</v>
      </c>
      <c r="HD295">
        <v>493.37</v>
      </c>
      <c r="HE295">
        <v>601.65800000000002</v>
      </c>
      <c r="HF295">
        <v>16.915800000000001</v>
      </c>
      <c r="HG295">
        <v>34.284500000000001</v>
      </c>
      <c r="HH295">
        <v>30.0016</v>
      </c>
      <c r="HI295">
        <v>33.631599999999999</v>
      </c>
      <c r="HJ295">
        <v>33.459699999999998</v>
      </c>
      <c r="HK295">
        <v>24.787099999999999</v>
      </c>
      <c r="HL295">
        <v>51.734900000000003</v>
      </c>
      <c r="HM295">
        <v>0</v>
      </c>
      <c r="HN295">
        <v>15.4071</v>
      </c>
      <c r="HO295">
        <v>365.82400000000001</v>
      </c>
      <c r="HP295">
        <v>13.785</v>
      </c>
      <c r="HQ295">
        <v>101.633</v>
      </c>
      <c r="HR295">
        <v>102.255</v>
      </c>
    </row>
    <row r="296" spans="1:226" x14ac:dyDescent="0.2">
      <c r="A296">
        <v>280</v>
      </c>
      <c r="B296">
        <v>1657212368.5999999</v>
      </c>
      <c r="C296">
        <v>5763.5999999046298</v>
      </c>
      <c r="D296" t="s">
        <v>922</v>
      </c>
      <c r="E296" t="s">
        <v>923</v>
      </c>
      <c r="F296">
        <v>5</v>
      </c>
      <c r="G296" t="s">
        <v>915</v>
      </c>
      <c r="H296" t="s">
        <v>354</v>
      </c>
      <c r="I296">
        <v>1657212360.81429</v>
      </c>
      <c r="J296">
        <f t="shared" si="136"/>
        <v>7.6460675205135865E-3</v>
      </c>
      <c r="K296">
        <f t="shared" si="137"/>
        <v>7.6460675205135864</v>
      </c>
      <c r="L296">
        <f t="shared" si="138"/>
        <v>18.92433509675023</v>
      </c>
      <c r="M296">
        <f t="shared" si="139"/>
        <v>380.73421428571402</v>
      </c>
      <c r="N296">
        <f t="shared" si="140"/>
        <v>275.81404668720768</v>
      </c>
      <c r="O296">
        <f t="shared" si="141"/>
        <v>20.589130763068994</v>
      </c>
      <c r="P296">
        <f t="shared" si="142"/>
        <v>28.421273746049831</v>
      </c>
      <c r="Q296">
        <f t="shared" si="143"/>
        <v>0.34894101031975366</v>
      </c>
      <c r="R296">
        <f t="shared" si="144"/>
        <v>2.4452783438061729</v>
      </c>
      <c r="S296">
        <f t="shared" si="145"/>
        <v>0.32345144501309819</v>
      </c>
      <c r="T296">
        <f t="shared" si="146"/>
        <v>0.2042919083555938</v>
      </c>
      <c r="U296">
        <f t="shared" si="147"/>
        <v>321.51453760714327</v>
      </c>
      <c r="V296">
        <f t="shared" si="148"/>
        <v>26.158449959451605</v>
      </c>
      <c r="W296">
        <f t="shared" si="149"/>
        <v>26.158449959451605</v>
      </c>
      <c r="X296">
        <f t="shared" si="150"/>
        <v>3.4060253421471556</v>
      </c>
      <c r="Y296">
        <f t="shared" si="151"/>
        <v>49.642076944305593</v>
      </c>
      <c r="Z296">
        <f t="shared" si="152"/>
        <v>1.7017791914592024</v>
      </c>
      <c r="AA296">
        <f t="shared" si="153"/>
        <v>3.4280982912307669</v>
      </c>
      <c r="AB296">
        <f t="shared" si="154"/>
        <v>1.7042461506879532</v>
      </c>
      <c r="AC296">
        <f t="shared" si="155"/>
        <v>-337.19157765464917</v>
      </c>
      <c r="AD296">
        <f t="shared" si="156"/>
        <v>14.41418655074842</v>
      </c>
      <c r="AE296">
        <f t="shared" si="157"/>
        <v>1.262161578383133</v>
      </c>
      <c r="AF296">
        <f t="shared" si="158"/>
        <v>-6.9191837433457692E-4</v>
      </c>
      <c r="AG296">
        <f t="shared" si="159"/>
        <v>8.3824647481508219</v>
      </c>
      <c r="AH296">
        <f t="shared" si="160"/>
        <v>7.6416480305352588</v>
      </c>
      <c r="AI296">
        <f t="shared" si="161"/>
        <v>18.92433509675023</v>
      </c>
      <c r="AJ296">
        <v>386.10495271293502</v>
      </c>
      <c r="AK296">
        <v>373.295884848485</v>
      </c>
      <c r="AL296">
        <v>-2.5583524948360301</v>
      </c>
      <c r="AM296">
        <v>66.640293705976106</v>
      </c>
      <c r="AN296">
        <f t="shared" si="162"/>
        <v>7.6460675205135864</v>
      </c>
      <c r="AO296">
        <v>13.8377915187928</v>
      </c>
      <c r="AP296">
        <v>22.791943636363602</v>
      </c>
      <c r="AQ296">
        <v>2.6316850897572198E-3</v>
      </c>
      <c r="AR296">
        <v>77.476618813585901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39539.048948961201</v>
      </c>
      <c r="AX296">
        <f t="shared" si="166"/>
        <v>1999.9878571428601</v>
      </c>
      <c r="AY296">
        <f t="shared" si="167"/>
        <v>1681.1900464285736</v>
      </c>
      <c r="AZ296">
        <f t="shared" si="168"/>
        <v>0.84060012685791297</v>
      </c>
      <c r="BA296">
        <f t="shared" si="169"/>
        <v>0.1607582448357722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1657212360.81429</v>
      </c>
      <c r="BH296">
        <v>380.73421428571402</v>
      </c>
      <c r="BI296">
        <v>394.28482142857098</v>
      </c>
      <c r="BJ296">
        <v>22.7972035714286</v>
      </c>
      <c r="BK296">
        <v>13.836060714285701</v>
      </c>
      <c r="BL296">
        <v>371.94771428571403</v>
      </c>
      <c r="BM296">
        <v>22.5838964285714</v>
      </c>
      <c r="BN296">
        <v>499.988</v>
      </c>
      <c r="BO296">
        <v>74.605546428571401</v>
      </c>
      <c r="BP296">
        <v>4.3047471428571397E-2</v>
      </c>
      <c r="BQ296">
        <v>26.267789285714301</v>
      </c>
      <c r="BR296">
        <v>26.113946428571399</v>
      </c>
      <c r="BS296">
        <v>999.9</v>
      </c>
      <c r="BT296">
        <v>0</v>
      </c>
      <c r="BU296">
        <v>0</v>
      </c>
      <c r="BV296">
        <v>9998.2142857142899</v>
      </c>
      <c r="BW296">
        <v>0</v>
      </c>
      <c r="BX296">
        <v>235.099607142857</v>
      </c>
      <c r="BY296">
        <v>-13.5505264285714</v>
      </c>
      <c r="BZ296">
        <v>389.61628571428599</v>
      </c>
      <c r="CA296">
        <v>399.816714285714</v>
      </c>
      <c r="CB296">
        <v>8.9611464285714302</v>
      </c>
      <c r="CC296">
        <v>394.28482142857098</v>
      </c>
      <c r="CD296">
        <v>13.836060714285701</v>
      </c>
      <c r="CE296">
        <v>1.70079857142857</v>
      </c>
      <c r="CF296">
        <v>1.0322478571428599</v>
      </c>
      <c r="CG296">
        <v>14.903717857142899</v>
      </c>
      <c r="CH296">
        <v>7.3796632142857099</v>
      </c>
      <c r="CI296">
        <v>1999.9878571428601</v>
      </c>
      <c r="CJ296">
        <v>0.979997892857143</v>
      </c>
      <c r="CK296">
        <v>2.0002364285714301E-2</v>
      </c>
      <c r="CL296">
        <v>0</v>
      </c>
      <c r="CM296">
        <v>2.4091999999999998</v>
      </c>
      <c r="CN296">
        <v>0</v>
      </c>
      <c r="CO296">
        <v>19789.932142857098</v>
      </c>
      <c r="CP296">
        <v>17300.039285714302</v>
      </c>
      <c r="CQ296">
        <v>43.184785714285702</v>
      </c>
      <c r="CR296">
        <v>43.984250000000003</v>
      </c>
      <c r="CS296">
        <v>42.899357142857099</v>
      </c>
      <c r="CT296">
        <v>43.423714285714297</v>
      </c>
      <c r="CU296">
        <v>42.493250000000003</v>
      </c>
      <c r="CV296">
        <v>1959.9796428571401</v>
      </c>
      <c r="CW296">
        <v>40.008214285714303</v>
      </c>
      <c r="CX296">
        <v>0</v>
      </c>
      <c r="CY296">
        <v>1657212347.4000001</v>
      </c>
      <c r="CZ296">
        <v>0</v>
      </c>
      <c r="DA296">
        <v>0</v>
      </c>
      <c r="DB296" t="s">
        <v>356</v>
      </c>
      <c r="DC296">
        <v>1656081770.5</v>
      </c>
      <c r="DD296">
        <v>1655399214.5999999</v>
      </c>
      <c r="DE296">
        <v>0</v>
      </c>
      <c r="DF296">
        <v>0.13400000000000001</v>
      </c>
      <c r="DG296">
        <v>-0.06</v>
      </c>
      <c r="DH296">
        <v>9.3309999999999995</v>
      </c>
      <c r="DI296">
        <v>0.51100000000000001</v>
      </c>
      <c r="DJ296">
        <v>421</v>
      </c>
      <c r="DK296">
        <v>25</v>
      </c>
      <c r="DL296">
        <v>1.93</v>
      </c>
      <c r="DM296">
        <v>0.15</v>
      </c>
      <c r="DN296">
        <v>-17.222622250000001</v>
      </c>
      <c r="DO296">
        <v>62.713065478424099</v>
      </c>
      <c r="DP296">
        <v>6.1200597573167101</v>
      </c>
      <c r="DQ296">
        <v>0</v>
      </c>
      <c r="DR296">
        <v>8.9592252499999994</v>
      </c>
      <c r="DS296">
        <v>2.64226266416214E-2</v>
      </c>
      <c r="DT296">
        <v>1.99292284079816E-2</v>
      </c>
      <c r="DU296">
        <v>1</v>
      </c>
      <c r="DV296">
        <v>1</v>
      </c>
      <c r="DW296">
        <v>2</v>
      </c>
      <c r="DX296" t="s">
        <v>357</v>
      </c>
      <c r="DY296">
        <v>2.9657200000000001</v>
      </c>
      <c r="DZ296">
        <v>2.6970499999999999</v>
      </c>
      <c r="EA296">
        <v>6.5415799999999996E-2</v>
      </c>
      <c r="EB296">
        <v>6.7908800000000005E-2</v>
      </c>
      <c r="EC296">
        <v>8.2019400000000006E-2</v>
      </c>
      <c r="ED296">
        <v>5.75957E-2</v>
      </c>
      <c r="EE296">
        <v>36061.9</v>
      </c>
      <c r="EF296">
        <v>39303.300000000003</v>
      </c>
      <c r="EG296">
        <v>35011.199999999997</v>
      </c>
      <c r="EH296">
        <v>38291.300000000003</v>
      </c>
      <c r="EI296">
        <v>45663</v>
      </c>
      <c r="EJ296">
        <v>52131.1</v>
      </c>
      <c r="EK296">
        <v>54823.3</v>
      </c>
      <c r="EL296">
        <v>61436.2</v>
      </c>
      <c r="EM296">
        <v>1.8854</v>
      </c>
      <c r="EN296">
        <v>2.0428000000000002</v>
      </c>
      <c r="EO296">
        <v>-0.14782000000000001</v>
      </c>
      <c r="EP296">
        <v>0</v>
      </c>
      <c r="EQ296">
        <v>28.588799999999999</v>
      </c>
      <c r="ER296">
        <v>999.9</v>
      </c>
      <c r="ES296">
        <v>36.893999999999998</v>
      </c>
      <c r="ET296">
        <v>37.363</v>
      </c>
      <c r="EU296">
        <v>31.8003</v>
      </c>
      <c r="EV296">
        <v>54.408299999999997</v>
      </c>
      <c r="EW296">
        <v>35.544899999999998</v>
      </c>
      <c r="EX296">
        <v>2</v>
      </c>
      <c r="EY296">
        <v>0.60412600000000005</v>
      </c>
      <c r="EZ296">
        <v>9.2810500000000005</v>
      </c>
      <c r="FA296">
        <v>19.9131</v>
      </c>
      <c r="FB296">
        <v>5.1945300000000003</v>
      </c>
      <c r="FC296">
        <v>12.0123</v>
      </c>
      <c r="FD296">
        <v>4.9756</v>
      </c>
      <c r="FE296">
        <v>3.294</v>
      </c>
      <c r="FF296">
        <v>9999</v>
      </c>
      <c r="FG296">
        <v>9999</v>
      </c>
      <c r="FH296">
        <v>9999</v>
      </c>
      <c r="FI296">
        <v>557.6</v>
      </c>
      <c r="FJ296">
        <v>1.8631</v>
      </c>
      <c r="FK296">
        <v>1.8678300000000001</v>
      </c>
      <c r="FL296">
        <v>1.8675200000000001</v>
      </c>
      <c r="FM296">
        <v>1.8687400000000001</v>
      </c>
      <c r="FN296">
        <v>1.86951</v>
      </c>
      <c r="FO296">
        <v>1.86554</v>
      </c>
      <c r="FP296">
        <v>1.8666100000000001</v>
      </c>
      <c r="FQ296">
        <v>1.86798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8.6340000000000003</v>
      </c>
      <c r="GF296">
        <v>0.21329999999999999</v>
      </c>
      <c r="GG296">
        <v>5.3564593647505196</v>
      </c>
      <c r="GH296">
        <v>9.5670261133577305E-3</v>
      </c>
      <c r="GI296">
        <v>-9.19467254998099E-7</v>
      </c>
      <c r="GJ296">
        <v>-2.1372918425907501E-11</v>
      </c>
      <c r="GK296">
        <v>0.21331065453237499</v>
      </c>
      <c r="GL296">
        <v>0</v>
      </c>
      <c r="GM296">
        <v>0</v>
      </c>
      <c r="GN296">
        <v>0</v>
      </c>
      <c r="GO296">
        <v>-4</v>
      </c>
      <c r="GP296">
        <v>1866</v>
      </c>
      <c r="GQ296">
        <v>1</v>
      </c>
      <c r="GR296">
        <v>18</v>
      </c>
      <c r="GS296">
        <v>18843.3</v>
      </c>
      <c r="GT296">
        <v>30219.200000000001</v>
      </c>
      <c r="GU296">
        <v>1.1962900000000001</v>
      </c>
      <c r="GV296">
        <v>2.65991</v>
      </c>
      <c r="GW296">
        <v>2.2485400000000002</v>
      </c>
      <c r="GX296">
        <v>2.7233900000000002</v>
      </c>
      <c r="GY296">
        <v>1.9958499999999999</v>
      </c>
      <c r="GZ296">
        <v>2.3559600000000001</v>
      </c>
      <c r="HA296">
        <v>41.456200000000003</v>
      </c>
      <c r="HB296">
        <v>14.604900000000001</v>
      </c>
      <c r="HC296">
        <v>18</v>
      </c>
      <c r="HD296">
        <v>493.11500000000001</v>
      </c>
      <c r="HE296">
        <v>601.54100000000005</v>
      </c>
      <c r="HF296">
        <v>16.9299</v>
      </c>
      <c r="HG296">
        <v>34.306199999999997</v>
      </c>
      <c r="HH296">
        <v>30.001799999999999</v>
      </c>
      <c r="HI296">
        <v>33.650799999999997</v>
      </c>
      <c r="HJ296">
        <v>33.479399999999998</v>
      </c>
      <c r="HK296">
        <v>23.970400000000001</v>
      </c>
      <c r="HL296">
        <v>51.734900000000003</v>
      </c>
      <c r="HM296">
        <v>0</v>
      </c>
      <c r="HN296">
        <v>15.412100000000001</v>
      </c>
      <c r="HO296">
        <v>352.33600000000001</v>
      </c>
      <c r="HP296">
        <v>13.9244</v>
      </c>
      <c r="HQ296">
        <v>101.63</v>
      </c>
      <c r="HR296">
        <v>102.25</v>
      </c>
    </row>
    <row r="297" spans="1:226" x14ac:dyDescent="0.2">
      <c r="A297">
        <v>281</v>
      </c>
      <c r="B297">
        <v>1657212373.5999999</v>
      </c>
      <c r="C297">
        <v>5768.5999999046298</v>
      </c>
      <c r="D297" t="s">
        <v>924</v>
      </c>
      <c r="E297" t="s">
        <v>925</v>
      </c>
      <c r="F297">
        <v>5</v>
      </c>
      <c r="G297" t="s">
        <v>915</v>
      </c>
      <c r="H297" t="s">
        <v>354</v>
      </c>
      <c r="I297">
        <v>1657212366.0999999</v>
      </c>
      <c r="J297">
        <f t="shared" si="136"/>
        <v>7.6353586475414155E-3</v>
      </c>
      <c r="K297">
        <f t="shared" si="137"/>
        <v>7.6353586475414152</v>
      </c>
      <c r="L297">
        <f t="shared" si="138"/>
        <v>18.464720111836879</v>
      </c>
      <c r="M297">
        <f t="shared" si="139"/>
        <v>369.25618518518502</v>
      </c>
      <c r="N297">
        <f t="shared" si="140"/>
        <v>266.59077676084615</v>
      </c>
      <c r="O297">
        <f t="shared" si="141"/>
        <v>19.900629968240171</v>
      </c>
      <c r="P297">
        <f t="shared" si="142"/>
        <v>27.564459634124859</v>
      </c>
      <c r="Q297">
        <f t="shared" si="143"/>
        <v>0.34748904947953385</v>
      </c>
      <c r="R297">
        <f t="shared" si="144"/>
        <v>2.4457785532434935</v>
      </c>
      <c r="S297">
        <f t="shared" si="145"/>
        <v>0.32220770153419609</v>
      </c>
      <c r="T297">
        <f t="shared" si="146"/>
        <v>0.20349775286714542</v>
      </c>
      <c r="U297">
        <f t="shared" si="147"/>
        <v>321.51885133333292</v>
      </c>
      <c r="V297">
        <f t="shared" si="148"/>
        <v>26.179387463475191</v>
      </c>
      <c r="W297">
        <f t="shared" si="149"/>
        <v>26.179387463475191</v>
      </c>
      <c r="X297">
        <f t="shared" si="150"/>
        <v>3.4102424803450595</v>
      </c>
      <c r="Y297">
        <f t="shared" si="151"/>
        <v>49.593023861792496</v>
      </c>
      <c r="Z297">
        <f t="shared" si="152"/>
        <v>1.7018646413427105</v>
      </c>
      <c r="AA297">
        <f t="shared" si="153"/>
        <v>3.4316613685132893</v>
      </c>
      <c r="AB297">
        <f t="shared" si="154"/>
        <v>1.708377839002349</v>
      </c>
      <c r="AC297">
        <f t="shared" si="155"/>
        <v>-336.71931635657643</v>
      </c>
      <c r="AD297">
        <f t="shared" si="156"/>
        <v>13.976033449795604</v>
      </c>
      <c r="AE297">
        <f t="shared" si="157"/>
        <v>1.2237812654610485</v>
      </c>
      <c r="AF297">
        <f t="shared" si="158"/>
        <v>-6.5030798683451962E-4</v>
      </c>
      <c r="AG297">
        <f t="shared" si="159"/>
        <v>5.1462464692226257</v>
      </c>
      <c r="AH297">
        <f t="shared" si="160"/>
        <v>7.6419814058858657</v>
      </c>
      <c r="AI297">
        <f t="shared" si="161"/>
        <v>18.464720111836879</v>
      </c>
      <c r="AJ297">
        <v>370.41468891258802</v>
      </c>
      <c r="AK297">
        <v>359.25618181818197</v>
      </c>
      <c r="AL297">
        <v>-2.83169370315421</v>
      </c>
      <c r="AM297">
        <v>66.640293705976106</v>
      </c>
      <c r="AN297">
        <f t="shared" si="162"/>
        <v>7.6353586475414152</v>
      </c>
      <c r="AO297">
        <v>13.8377997964398</v>
      </c>
      <c r="AP297">
        <v>22.788321818181799</v>
      </c>
      <c r="AQ297">
        <v>6.97850758326244E-4</v>
      </c>
      <c r="AR297">
        <v>77.476618813585901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39549.082017296605</v>
      </c>
      <c r="AX297">
        <f t="shared" si="166"/>
        <v>2000.0122222222201</v>
      </c>
      <c r="AY297">
        <f t="shared" si="167"/>
        <v>1681.2107333333313</v>
      </c>
      <c r="AZ297">
        <f t="shared" si="168"/>
        <v>0.84060022966526304</v>
      </c>
      <c r="BA297">
        <f t="shared" si="169"/>
        <v>0.16075844325395786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1657212366.0999999</v>
      </c>
      <c r="BH297">
        <v>369.25618518518502</v>
      </c>
      <c r="BI297">
        <v>378.81803703703702</v>
      </c>
      <c r="BJ297">
        <v>22.7983444444444</v>
      </c>
      <c r="BK297">
        <v>13.8369074074074</v>
      </c>
      <c r="BL297">
        <v>360.57077777777801</v>
      </c>
      <c r="BM297">
        <v>22.585040740740698</v>
      </c>
      <c r="BN297">
        <v>499.99281481481501</v>
      </c>
      <c r="BO297">
        <v>74.605481481481505</v>
      </c>
      <c r="BP297">
        <v>4.3124933333333303E-2</v>
      </c>
      <c r="BQ297">
        <v>26.285381481481501</v>
      </c>
      <c r="BR297">
        <v>26.137518518518501</v>
      </c>
      <c r="BS297">
        <v>999.9</v>
      </c>
      <c r="BT297">
        <v>0</v>
      </c>
      <c r="BU297">
        <v>0</v>
      </c>
      <c r="BV297">
        <v>10001.4814814815</v>
      </c>
      <c r="BW297">
        <v>0</v>
      </c>
      <c r="BX297">
        <v>234.47088888888899</v>
      </c>
      <c r="BY297">
        <v>-9.5619133333333295</v>
      </c>
      <c r="BZ297">
        <v>377.870888888889</v>
      </c>
      <c r="CA297">
        <v>384.13337037037002</v>
      </c>
      <c r="CB297">
        <v>8.96143481481481</v>
      </c>
      <c r="CC297">
        <v>378.81803703703702</v>
      </c>
      <c r="CD297">
        <v>13.8369074074074</v>
      </c>
      <c r="CE297">
        <v>1.70088185185185</v>
      </c>
      <c r="CF297">
        <v>1.0323111111111101</v>
      </c>
      <c r="CG297">
        <v>14.904481481481501</v>
      </c>
      <c r="CH297">
        <v>7.3805507407407402</v>
      </c>
      <c r="CI297">
        <v>2000.0122222222201</v>
      </c>
      <c r="CJ297">
        <v>0.97999440740740695</v>
      </c>
      <c r="CK297">
        <v>2.0005759259259299E-2</v>
      </c>
      <c r="CL297">
        <v>0</v>
      </c>
      <c r="CM297">
        <v>2.4206703703703698</v>
      </c>
      <c r="CN297">
        <v>0</v>
      </c>
      <c r="CO297">
        <v>19762.437037037002</v>
      </c>
      <c r="CP297">
        <v>17300.233333333301</v>
      </c>
      <c r="CQ297">
        <v>43.201000000000001</v>
      </c>
      <c r="CR297">
        <v>44</v>
      </c>
      <c r="CS297">
        <v>42.9209259259259</v>
      </c>
      <c r="CT297">
        <v>43.436999999999998</v>
      </c>
      <c r="CU297">
        <v>42.5</v>
      </c>
      <c r="CV297">
        <v>1959.9966666666701</v>
      </c>
      <c r="CW297">
        <v>40.015555555555601</v>
      </c>
      <c r="CX297">
        <v>0</v>
      </c>
      <c r="CY297">
        <v>1657212352.8</v>
      </c>
      <c r="CZ297">
        <v>0</v>
      </c>
      <c r="DA297">
        <v>0</v>
      </c>
      <c r="DB297" t="s">
        <v>356</v>
      </c>
      <c r="DC297">
        <v>1656081770.5</v>
      </c>
      <c r="DD297">
        <v>1655399214.5999999</v>
      </c>
      <c r="DE297">
        <v>0</v>
      </c>
      <c r="DF297">
        <v>0.13400000000000001</v>
      </c>
      <c r="DG297">
        <v>-0.06</v>
      </c>
      <c r="DH297">
        <v>9.3309999999999995</v>
      </c>
      <c r="DI297">
        <v>0.51100000000000001</v>
      </c>
      <c r="DJ297">
        <v>421</v>
      </c>
      <c r="DK297">
        <v>25</v>
      </c>
      <c r="DL297">
        <v>1.93</v>
      </c>
      <c r="DM297">
        <v>0.15</v>
      </c>
      <c r="DN297">
        <v>-12.666854750000001</v>
      </c>
      <c r="DO297">
        <v>47.536252795497198</v>
      </c>
      <c r="DP297">
        <v>4.7131919558967601</v>
      </c>
      <c r="DQ297">
        <v>0</v>
      </c>
      <c r="DR297">
        <v>8.9604440000000007</v>
      </c>
      <c r="DS297">
        <v>2.3123527204501899E-2</v>
      </c>
      <c r="DT297">
        <v>5.3524484117084903E-3</v>
      </c>
      <c r="DU297">
        <v>1</v>
      </c>
      <c r="DV297">
        <v>1</v>
      </c>
      <c r="DW297">
        <v>2</v>
      </c>
      <c r="DX297" t="s">
        <v>357</v>
      </c>
      <c r="DY297">
        <v>2.9664799999999998</v>
      </c>
      <c r="DZ297">
        <v>2.6969400000000001</v>
      </c>
      <c r="EA297">
        <v>6.3386499999999998E-2</v>
      </c>
      <c r="EB297">
        <v>6.5590300000000004E-2</v>
      </c>
      <c r="EC297">
        <v>8.1995799999999994E-2</v>
      </c>
      <c r="ED297">
        <v>5.7609399999999998E-2</v>
      </c>
      <c r="EE297">
        <v>36139.1</v>
      </c>
      <c r="EF297">
        <v>39399.800000000003</v>
      </c>
      <c r="EG297">
        <v>35010.199999999997</v>
      </c>
      <c r="EH297">
        <v>38290.199999999997</v>
      </c>
      <c r="EI297">
        <v>45663.6</v>
      </c>
      <c r="EJ297">
        <v>52128.3</v>
      </c>
      <c r="EK297">
        <v>54822.7</v>
      </c>
      <c r="EL297">
        <v>61433.9</v>
      </c>
      <c r="EM297">
        <v>1.8854</v>
      </c>
      <c r="EN297">
        <v>2.0424000000000002</v>
      </c>
      <c r="EO297">
        <v>-0.14916099999999999</v>
      </c>
      <c r="EP297">
        <v>0</v>
      </c>
      <c r="EQ297">
        <v>28.598600000000001</v>
      </c>
      <c r="ER297">
        <v>999.9</v>
      </c>
      <c r="ES297">
        <v>36.893999999999998</v>
      </c>
      <c r="ET297">
        <v>37.363</v>
      </c>
      <c r="EU297">
        <v>31.8049</v>
      </c>
      <c r="EV297">
        <v>54.028300000000002</v>
      </c>
      <c r="EW297">
        <v>35.476799999999997</v>
      </c>
      <c r="EX297">
        <v>2</v>
      </c>
      <c r="EY297">
        <v>0.605935</v>
      </c>
      <c r="EZ297">
        <v>9.2810500000000005</v>
      </c>
      <c r="FA297">
        <v>19.9133</v>
      </c>
      <c r="FB297">
        <v>5.1945300000000003</v>
      </c>
      <c r="FC297">
        <v>12.0099</v>
      </c>
      <c r="FD297">
        <v>4.9756</v>
      </c>
      <c r="FE297">
        <v>3.294</v>
      </c>
      <c r="FF297">
        <v>9999</v>
      </c>
      <c r="FG297">
        <v>9999</v>
      </c>
      <c r="FH297">
        <v>9999</v>
      </c>
      <c r="FI297">
        <v>557.6</v>
      </c>
      <c r="FJ297">
        <v>1.8631</v>
      </c>
      <c r="FK297">
        <v>1.8678300000000001</v>
      </c>
      <c r="FL297">
        <v>1.8675200000000001</v>
      </c>
      <c r="FM297">
        <v>1.8687400000000001</v>
      </c>
      <c r="FN297">
        <v>1.86951</v>
      </c>
      <c r="FO297">
        <v>1.86554</v>
      </c>
      <c r="FP297">
        <v>1.8666100000000001</v>
      </c>
      <c r="FQ297">
        <v>1.86798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8.5120000000000005</v>
      </c>
      <c r="GF297">
        <v>0.21329999999999999</v>
      </c>
      <c r="GG297">
        <v>5.3564593647505196</v>
      </c>
      <c r="GH297">
        <v>9.5670261133577305E-3</v>
      </c>
      <c r="GI297">
        <v>-9.19467254998099E-7</v>
      </c>
      <c r="GJ297">
        <v>-2.1372918425907501E-11</v>
      </c>
      <c r="GK297">
        <v>0.21331065453237499</v>
      </c>
      <c r="GL297">
        <v>0</v>
      </c>
      <c r="GM297">
        <v>0</v>
      </c>
      <c r="GN297">
        <v>0</v>
      </c>
      <c r="GO297">
        <v>-4</v>
      </c>
      <c r="GP297">
        <v>1866</v>
      </c>
      <c r="GQ297">
        <v>1</v>
      </c>
      <c r="GR297">
        <v>18</v>
      </c>
      <c r="GS297">
        <v>18843.400000000001</v>
      </c>
      <c r="GT297">
        <v>30219.3</v>
      </c>
      <c r="GU297">
        <v>1.1523399999999999</v>
      </c>
      <c r="GV297">
        <v>2.66113</v>
      </c>
      <c r="GW297">
        <v>2.2485400000000002</v>
      </c>
      <c r="GX297">
        <v>2.7233900000000002</v>
      </c>
      <c r="GY297">
        <v>1.9958499999999999</v>
      </c>
      <c r="GZ297">
        <v>2.3718300000000001</v>
      </c>
      <c r="HA297">
        <v>41.456200000000003</v>
      </c>
      <c r="HB297">
        <v>14.604900000000001</v>
      </c>
      <c r="HC297">
        <v>18</v>
      </c>
      <c r="HD297">
        <v>493.25700000000001</v>
      </c>
      <c r="HE297">
        <v>601.40099999999995</v>
      </c>
      <c r="HF297">
        <v>16.944600000000001</v>
      </c>
      <c r="HG297">
        <v>34.3249</v>
      </c>
      <c r="HH297">
        <v>30.001899999999999</v>
      </c>
      <c r="HI297">
        <v>33.669499999999999</v>
      </c>
      <c r="HJ297">
        <v>33.497300000000003</v>
      </c>
      <c r="HK297">
        <v>23.096699999999998</v>
      </c>
      <c r="HL297">
        <v>51.451799999999999</v>
      </c>
      <c r="HM297">
        <v>0</v>
      </c>
      <c r="HN297">
        <v>15.412100000000001</v>
      </c>
      <c r="HO297">
        <v>332.11500000000001</v>
      </c>
      <c r="HP297">
        <v>13.982200000000001</v>
      </c>
      <c r="HQ297">
        <v>101.628</v>
      </c>
      <c r="HR297">
        <v>102.246</v>
      </c>
    </row>
    <row r="298" spans="1:226" x14ac:dyDescent="0.2">
      <c r="A298">
        <v>282</v>
      </c>
      <c r="B298">
        <v>1657212378.5999999</v>
      </c>
      <c r="C298">
        <v>5773.5999999046298</v>
      </c>
      <c r="D298" t="s">
        <v>926</v>
      </c>
      <c r="E298" t="s">
        <v>927</v>
      </c>
      <c r="F298">
        <v>5</v>
      </c>
      <c r="G298" t="s">
        <v>915</v>
      </c>
      <c r="H298" t="s">
        <v>354</v>
      </c>
      <c r="I298">
        <v>1657212370.81429</v>
      </c>
      <c r="J298">
        <f t="shared" si="136"/>
        <v>7.6003735243671856E-3</v>
      </c>
      <c r="K298">
        <f t="shared" si="137"/>
        <v>7.6003735243671855</v>
      </c>
      <c r="L298">
        <f t="shared" si="138"/>
        <v>17.825042436363006</v>
      </c>
      <c r="M298">
        <f t="shared" si="139"/>
        <v>356.95578571428598</v>
      </c>
      <c r="N298">
        <f t="shared" si="140"/>
        <v>257.11049683918304</v>
      </c>
      <c r="O298">
        <f t="shared" si="141"/>
        <v>19.192805245423685</v>
      </c>
      <c r="P298">
        <f t="shared" si="142"/>
        <v>26.64606447680983</v>
      </c>
      <c r="Q298">
        <f t="shared" si="143"/>
        <v>0.34457150643830486</v>
      </c>
      <c r="R298">
        <f t="shared" si="144"/>
        <v>2.4463627670400663</v>
      </c>
      <c r="S298">
        <f t="shared" si="145"/>
        <v>0.31970210150078282</v>
      </c>
      <c r="T298">
        <f t="shared" si="146"/>
        <v>0.20189844930633152</v>
      </c>
      <c r="U298">
        <f t="shared" si="147"/>
        <v>321.51619510714306</v>
      </c>
      <c r="V298">
        <f t="shared" si="148"/>
        <v>26.204571425787321</v>
      </c>
      <c r="W298">
        <f t="shared" si="149"/>
        <v>26.204571425787321</v>
      </c>
      <c r="X298">
        <f t="shared" si="150"/>
        <v>3.4153209615046705</v>
      </c>
      <c r="Y298">
        <f t="shared" si="151"/>
        <v>49.540539433495248</v>
      </c>
      <c r="Z298">
        <f t="shared" si="152"/>
        <v>1.7015118336548225</v>
      </c>
      <c r="AA298">
        <f t="shared" si="153"/>
        <v>3.4345847928018318</v>
      </c>
      <c r="AB298">
        <f t="shared" si="154"/>
        <v>1.713809127849848</v>
      </c>
      <c r="AC298">
        <f t="shared" si="155"/>
        <v>-335.17647242459287</v>
      </c>
      <c r="AD298">
        <f t="shared" si="156"/>
        <v>12.560006698368484</v>
      </c>
      <c r="AE298">
        <f t="shared" si="157"/>
        <v>1.0997455991545897</v>
      </c>
      <c r="AF298">
        <f t="shared" si="158"/>
        <v>-5.2501992675324516E-4</v>
      </c>
      <c r="AG298">
        <f t="shared" si="159"/>
        <v>3.2591541646551963</v>
      </c>
      <c r="AH298">
        <f t="shared" si="160"/>
        <v>7.626425649492873</v>
      </c>
      <c r="AI298">
        <f t="shared" si="161"/>
        <v>17.825042436363006</v>
      </c>
      <c r="AJ298">
        <v>353.45343932327302</v>
      </c>
      <c r="AK298">
        <v>344.05817575757601</v>
      </c>
      <c r="AL298">
        <v>-3.0784887783017498</v>
      </c>
      <c r="AM298">
        <v>66.640293705976106</v>
      </c>
      <c r="AN298">
        <f t="shared" si="162"/>
        <v>7.6003735243671855</v>
      </c>
      <c r="AO298">
        <v>13.868449822674901</v>
      </c>
      <c r="AP298">
        <v>22.781453939393899</v>
      </c>
      <c r="AQ298">
        <v>-5.9777726515541697E-5</v>
      </c>
      <c r="AR298">
        <v>77.476618813585901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39561.599170906913</v>
      </c>
      <c r="AX298">
        <f t="shared" si="166"/>
        <v>1999.99642857143</v>
      </c>
      <c r="AY298">
        <f t="shared" si="167"/>
        <v>1681.1973964285728</v>
      </c>
      <c r="AZ298">
        <f t="shared" si="168"/>
        <v>0.84060019928607022</v>
      </c>
      <c r="BA298">
        <f t="shared" si="169"/>
        <v>0.16075838462211539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1657212370.81429</v>
      </c>
      <c r="BH298">
        <v>356.95578571428598</v>
      </c>
      <c r="BI298">
        <v>364.13357142857097</v>
      </c>
      <c r="BJ298">
        <v>22.7937785714286</v>
      </c>
      <c r="BK298">
        <v>13.8506142857143</v>
      </c>
      <c r="BL298">
        <v>348.37903571428598</v>
      </c>
      <c r="BM298">
        <v>22.5804714285714</v>
      </c>
      <c r="BN298">
        <v>499.996892857143</v>
      </c>
      <c r="BO298">
        <v>74.604964285714303</v>
      </c>
      <c r="BP298">
        <v>4.3116914285714299E-2</v>
      </c>
      <c r="BQ298">
        <v>26.299803571428601</v>
      </c>
      <c r="BR298">
        <v>26.159821428571401</v>
      </c>
      <c r="BS298">
        <v>999.9</v>
      </c>
      <c r="BT298">
        <v>0</v>
      </c>
      <c r="BU298">
        <v>0</v>
      </c>
      <c r="BV298">
        <v>10005.357142857099</v>
      </c>
      <c r="BW298">
        <v>0</v>
      </c>
      <c r="BX298">
        <v>233.96174999999999</v>
      </c>
      <c r="BY298">
        <v>-7.1778289285714303</v>
      </c>
      <c r="BZ298">
        <v>365.28196428571403</v>
      </c>
      <c r="CA298">
        <v>369.24767857142803</v>
      </c>
      <c r="CB298">
        <v>8.9431750000000001</v>
      </c>
      <c r="CC298">
        <v>364.13357142857097</v>
      </c>
      <c r="CD298">
        <v>13.8506142857143</v>
      </c>
      <c r="CE298">
        <v>1.7005285714285701</v>
      </c>
      <c r="CF298">
        <v>1.03332535714286</v>
      </c>
      <c r="CG298">
        <v>14.9012642857143</v>
      </c>
      <c r="CH298">
        <v>7.3949021428571404</v>
      </c>
      <c r="CI298">
        <v>1999.99642857143</v>
      </c>
      <c r="CJ298">
        <v>0.97999539285714299</v>
      </c>
      <c r="CK298">
        <v>2.0004810714285701E-2</v>
      </c>
      <c r="CL298">
        <v>0</v>
      </c>
      <c r="CM298">
        <v>2.3837642857142902</v>
      </c>
      <c r="CN298">
        <v>0</v>
      </c>
      <c r="CO298">
        <v>19720.942857142902</v>
      </c>
      <c r="CP298">
        <v>17300.1107142857</v>
      </c>
      <c r="CQ298">
        <v>43.220750000000002</v>
      </c>
      <c r="CR298">
        <v>44.004428571428598</v>
      </c>
      <c r="CS298">
        <v>42.936999999999998</v>
      </c>
      <c r="CT298">
        <v>43.441499999999998</v>
      </c>
      <c r="CU298">
        <v>42.5</v>
      </c>
      <c r="CV298">
        <v>1959.9832142857099</v>
      </c>
      <c r="CW298">
        <v>40.013214285714298</v>
      </c>
      <c r="CX298">
        <v>0</v>
      </c>
      <c r="CY298">
        <v>1657212357.5999999</v>
      </c>
      <c r="CZ298">
        <v>0</v>
      </c>
      <c r="DA298">
        <v>0</v>
      </c>
      <c r="DB298" t="s">
        <v>356</v>
      </c>
      <c r="DC298">
        <v>1656081770.5</v>
      </c>
      <c r="DD298">
        <v>1655399214.5999999</v>
      </c>
      <c r="DE298">
        <v>0</v>
      </c>
      <c r="DF298">
        <v>0.13400000000000001</v>
      </c>
      <c r="DG298">
        <v>-0.06</v>
      </c>
      <c r="DH298">
        <v>9.3309999999999995</v>
      </c>
      <c r="DI298">
        <v>0.51100000000000001</v>
      </c>
      <c r="DJ298">
        <v>421</v>
      </c>
      <c r="DK298">
        <v>25</v>
      </c>
      <c r="DL298">
        <v>1.93</v>
      </c>
      <c r="DM298">
        <v>0.15</v>
      </c>
      <c r="DN298">
        <v>-9.0701955000000005</v>
      </c>
      <c r="DO298">
        <v>33.081860712945698</v>
      </c>
      <c r="DP298">
        <v>3.23815847343359</v>
      </c>
      <c r="DQ298">
        <v>0</v>
      </c>
      <c r="DR298">
        <v>8.9522012499999999</v>
      </c>
      <c r="DS298">
        <v>-0.15519343339587099</v>
      </c>
      <c r="DT298">
        <v>2.1520418930343801E-2</v>
      </c>
      <c r="DU298">
        <v>0</v>
      </c>
      <c r="DV298">
        <v>0</v>
      </c>
      <c r="DW298">
        <v>2</v>
      </c>
      <c r="DX298" t="s">
        <v>365</v>
      </c>
      <c r="DY298">
        <v>2.96624</v>
      </c>
      <c r="DZ298">
        <v>2.6968999999999999</v>
      </c>
      <c r="EA298">
        <v>6.11494E-2</v>
      </c>
      <c r="EB298">
        <v>6.31438E-2</v>
      </c>
      <c r="EC298">
        <v>8.1982700000000006E-2</v>
      </c>
      <c r="ED298">
        <v>5.7770200000000001E-2</v>
      </c>
      <c r="EE298">
        <v>36223.599999999999</v>
      </c>
      <c r="EF298">
        <v>39501</v>
      </c>
      <c r="EG298">
        <v>35008.699999999997</v>
      </c>
      <c r="EH298">
        <v>38288.400000000001</v>
      </c>
      <c r="EI298">
        <v>45662.3</v>
      </c>
      <c r="EJ298">
        <v>52117.5</v>
      </c>
      <c r="EK298">
        <v>54820.4</v>
      </c>
      <c r="EL298">
        <v>61431.7</v>
      </c>
      <c r="EM298">
        <v>1.8862000000000001</v>
      </c>
      <c r="EN298">
        <v>2.0421999999999998</v>
      </c>
      <c r="EO298">
        <v>-0.147372</v>
      </c>
      <c r="EP298">
        <v>0</v>
      </c>
      <c r="EQ298">
        <v>28.613299999999999</v>
      </c>
      <c r="ER298">
        <v>999.9</v>
      </c>
      <c r="ES298">
        <v>36.893999999999998</v>
      </c>
      <c r="ET298">
        <v>37.363</v>
      </c>
      <c r="EU298">
        <v>31.802399999999999</v>
      </c>
      <c r="EV298">
        <v>54.4283</v>
      </c>
      <c r="EW298">
        <v>35.4848</v>
      </c>
      <c r="EX298">
        <v>2</v>
      </c>
      <c r="EY298">
        <v>0.60760199999999998</v>
      </c>
      <c r="EZ298">
        <v>9.2810500000000005</v>
      </c>
      <c r="FA298">
        <v>19.913399999999999</v>
      </c>
      <c r="FB298">
        <v>5.1945300000000003</v>
      </c>
      <c r="FC298">
        <v>12.0123</v>
      </c>
      <c r="FD298">
        <v>4.9752000000000001</v>
      </c>
      <c r="FE298">
        <v>3.294</v>
      </c>
      <c r="FF298">
        <v>9999</v>
      </c>
      <c r="FG298">
        <v>9999</v>
      </c>
      <c r="FH298">
        <v>9999</v>
      </c>
      <c r="FI298">
        <v>557.6</v>
      </c>
      <c r="FJ298">
        <v>1.8631</v>
      </c>
      <c r="FK298">
        <v>1.8678300000000001</v>
      </c>
      <c r="FL298">
        <v>1.8675200000000001</v>
      </c>
      <c r="FM298">
        <v>1.8687400000000001</v>
      </c>
      <c r="FN298">
        <v>1.86951</v>
      </c>
      <c r="FO298">
        <v>1.86554</v>
      </c>
      <c r="FP298">
        <v>1.8666100000000001</v>
      </c>
      <c r="FQ298">
        <v>1.86798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8.3800000000000008</v>
      </c>
      <c r="GF298">
        <v>0.21329999999999999</v>
      </c>
      <c r="GG298">
        <v>5.3564593647505196</v>
      </c>
      <c r="GH298">
        <v>9.5670261133577305E-3</v>
      </c>
      <c r="GI298">
        <v>-9.19467254998099E-7</v>
      </c>
      <c r="GJ298">
        <v>-2.1372918425907501E-11</v>
      </c>
      <c r="GK298">
        <v>0.21331065453237499</v>
      </c>
      <c r="GL298">
        <v>0</v>
      </c>
      <c r="GM298">
        <v>0</v>
      </c>
      <c r="GN298">
        <v>0</v>
      </c>
      <c r="GO298">
        <v>-4</v>
      </c>
      <c r="GP298">
        <v>1866</v>
      </c>
      <c r="GQ298">
        <v>1</v>
      </c>
      <c r="GR298">
        <v>18</v>
      </c>
      <c r="GS298">
        <v>18843.5</v>
      </c>
      <c r="GT298">
        <v>30219.4</v>
      </c>
      <c r="GU298">
        <v>1.1096200000000001</v>
      </c>
      <c r="GV298">
        <v>2.65625</v>
      </c>
      <c r="GW298">
        <v>2.2485400000000002</v>
      </c>
      <c r="GX298">
        <v>2.7233900000000002</v>
      </c>
      <c r="GY298">
        <v>1.9958499999999999</v>
      </c>
      <c r="GZ298">
        <v>2.36938</v>
      </c>
      <c r="HA298">
        <v>41.456200000000003</v>
      </c>
      <c r="HB298">
        <v>14.604900000000001</v>
      </c>
      <c r="HC298">
        <v>18</v>
      </c>
      <c r="HD298">
        <v>493.96499999999997</v>
      </c>
      <c r="HE298">
        <v>601.447</v>
      </c>
      <c r="HF298">
        <v>16.956900000000001</v>
      </c>
      <c r="HG298">
        <v>34.346600000000002</v>
      </c>
      <c r="HH298">
        <v>30.0017</v>
      </c>
      <c r="HI298">
        <v>33.690100000000001</v>
      </c>
      <c r="HJ298">
        <v>33.518099999999997</v>
      </c>
      <c r="HK298">
        <v>22.236599999999999</v>
      </c>
      <c r="HL298">
        <v>51.175600000000003</v>
      </c>
      <c r="HM298">
        <v>0</v>
      </c>
      <c r="HN298">
        <v>15.412100000000001</v>
      </c>
      <c r="HO298">
        <v>318.661</v>
      </c>
      <c r="HP298">
        <v>14.034700000000001</v>
      </c>
      <c r="HQ298">
        <v>101.624</v>
      </c>
      <c r="HR298">
        <v>102.242</v>
      </c>
    </row>
    <row r="299" spans="1:226" x14ac:dyDescent="0.2">
      <c r="A299">
        <v>283</v>
      </c>
      <c r="B299">
        <v>1657212383.5999999</v>
      </c>
      <c r="C299">
        <v>5778.5999999046298</v>
      </c>
      <c r="D299" t="s">
        <v>928</v>
      </c>
      <c r="E299" t="s">
        <v>929</v>
      </c>
      <c r="F299">
        <v>5</v>
      </c>
      <c r="G299" t="s">
        <v>915</v>
      </c>
      <c r="H299" t="s">
        <v>354</v>
      </c>
      <c r="I299">
        <v>1657212376.0999999</v>
      </c>
      <c r="J299">
        <f t="shared" si="136"/>
        <v>7.5538198928858874E-3</v>
      </c>
      <c r="K299">
        <f t="shared" si="137"/>
        <v>7.5538198928858877</v>
      </c>
      <c r="L299">
        <f t="shared" si="138"/>
        <v>17.148530897990046</v>
      </c>
      <c r="M299">
        <f t="shared" si="139"/>
        <v>342.01100000000002</v>
      </c>
      <c r="N299">
        <f t="shared" si="140"/>
        <v>245.13669199854959</v>
      </c>
      <c r="O299">
        <f t="shared" si="141"/>
        <v>18.298959784040076</v>
      </c>
      <c r="P299">
        <f t="shared" si="142"/>
        <v>25.530431546887154</v>
      </c>
      <c r="Q299">
        <f t="shared" si="143"/>
        <v>0.34095088282590236</v>
      </c>
      <c r="R299">
        <f t="shared" si="144"/>
        <v>2.4468188631643026</v>
      </c>
      <c r="S299">
        <f t="shared" si="145"/>
        <v>0.31658575569159753</v>
      </c>
      <c r="T299">
        <f t="shared" si="146"/>
        <v>0.19990991683409423</v>
      </c>
      <c r="U299">
        <f t="shared" si="147"/>
        <v>321.5148574106255</v>
      </c>
      <c r="V299">
        <f t="shared" si="148"/>
        <v>26.233763671889214</v>
      </c>
      <c r="W299">
        <f t="shared" si="149"/>
        <v>26.233763671889214</v>
      </c>
      <c r="X299">
        <f t="shared" si="150"/>
        <v>3.4212159985563364</v>
      </c>
      <c r="Y299">
        <f t="shared" si="151"/>
        <v>49.488174205605695</v>
      </c>
      <c r="Z299">
        <f t="shared" si="152"/>
        <v>1.7012065360759248</v>
      </c>
      <c r="AA299">
        <f t="shared" si="153"/>
        <v>3.4376021410853004</v>
      </c>
      <c r="AB299">
        <f t="shared" si="154"/>
        <v>1.7200094624804116</v>
      </c>
      <c r="AC299">
        <f t="shared" si="155"/>
        <v>-333.12345727626763</v>
      </c>
      <c r="AD299">
        <f t="shared" si="156"/>
        <v>10.673614241418809</v>
      </c>
      <c r="AE299">
        <f t="shared" si="157"/>
        <v>0.93460655882093158</v>
      </c>
      <c r="AF299">
        <f t="shared" si="158"/>
        <v>-3.7906540240761899E-4</v>
      </c>
      <c r="AG299">
        <f t="shared" si="159"/>
        <v>1.6228162903427177</v>
      </c>
      <c r="AH299">
        <f t="shared" si="160"/>
        <v>7.5875563130054449</v>
      </c>
      <c r="AI299">
        <f t="shared" si="161"/>
        <v>17.148530897990046</v>
      </c>
      <c r="AJ299">
        <v>337.26298123221699</v>
      </c>
      <c r="AK299">
        <v>328.68832121212102</v>
      </c>
      <c r="AL299">
        <v>-3.0781613597300002</v>
      </c>
      <c r="AM299">
        <v>66.640293705976106</v>
      </c>
      <c r="AN299">
        <f t="shared" si="162"/>
        <v>7.5538198928858877</v>
      </c>
      <c r="AO299">
        <v>13.9425244449712</v>
      </c>
      <c r="AP299">
        <v>22.797124848484899</v>
      </c>
      <c r="AQ299">
        <v>6.8874981829501996E-4</v>
      </c>
      <c r="AR299">
        <v>77.476618813585901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39570.901194571183</v>
      </c>
      <c r="AX299">
        <f t="shared" si="166"/>
        <v>1999.9896296296299</v>
      </c>
      <c r="AY299">
        <f t="shared" si="167"/>
        <v>1681.1915544441931</v>
      </c>
      <c r="AZ299">
        <f t="shared" si="168"/>
        <v>0.84060013588946769</v>
      </c>
      <c r="BA299">
        <f t="shared" si="169"/>
        <v>0.16075826226667261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1657212376.0999999</v>
      </c>
      <c r="BH299">
        <v>342.01100000000002</v>
      </c>
      <c r="BI299">
        <v>347.07233333333301</v>
      </c>
      <c r="BJ299">
        <v>22.789718518518502</v>
      </c>
      <c r="BK299">
        <v>13.8922925925926</v>
      </c>
      <c r="BL299">
        <v>333.56655555555602</v>
      </c>
      <c r="BM299">
        <v>22.576411111111099</v>
      </c>
      <c r="BN299">
        <v>500.00785185185202</v>
      </c>
      <c r="BO299">
        <v>74.604933333333307</v>
      </c>
      <c r="BP299">
        <v>4.3050348148148197E-2</v>
      </c>
      <c r="BQ299">
        <v>26.314677777777799</v>
      </c>
      <c r="BR299">
        <v>26.185107407407401</v>
      </c>
      <c r="BS299">
        <v>999.9</v>
      </c>
      <c r="BT299">
        <v>0</v>
      </c>
      <c r="BU299">
        <v>0</v>
      </c>
      <c r="BV299">
        <v>10008.333333333299</v>
      </c>
      <c r="BW299">
        <v>0</v>
      </c>
      <c r="BX299">
        <v>233.35748148148099</v>
      </c>
      <c r="BY299">
        <v>-5.0614492592592599</v>
      </c>
      <c r="BZ299">
        <v>349.987037037037</v>
      </c>
      <c r="CA299">
        <v>351.96125925925901</v>
      </c>
      <c r="CB299">
        <v>8.8974418518518501</v>
      </c>
      <c r="CC299">
        <v>347.07233333333301</v>
      </c>
      <c r="CD299">
        <v>13.8922925925926</v>
      </c>
      <c r="CE299">
        <v>1.7002244444444401</v>
      </c>
      <c r="CF299">
        <v>1.0364337037036999</v>
      </c>
      <c r="CG299">
        <v>14.8984925925926</v>
      </c>
      <c r="CH299">
        <v>7.4387618518518499</v>
      </c>
      <c r="CI299">
        <v>1999.9896296296299</v>
      </c>
      <c r="CJ299">
        <v>0.97999725925925896</v>
      </c>
      <c r="CK299">
        <v>2.0002948148148202E-2</v>
      </c>
      <c r="CL299">
        <v>0</v>
      </c>
      <c r="CM299">
        <v>2.3393962962963002</v>
      </c>
      <c r="CN299">
        <v>0</v>
      </c>
      <c r="CO299">
        <v>19681.374074074101</v>
      </c>
      <c r="CP299">
        <v>17300.055555555598</v>
      </c>
      <c r="CQ299">
        <v>43.243000000000002</v>
      </c>
      <c r="CR299">
        <v>44.018370370370398</v>
      </c>
      <c r="CS299">
        <v>42.936999999999998</v>
      </c>
      <c r="CT299">
        <v>43.462666666666699</v>
      </c>
      <c r="CU299">
        <v>42.518370370370398</v>
      </c>
      <c r="CV299">
        <v>1959.98259259259</v>
      </c>
      <c r="CW299">
        <v>40.008888888888897</v>
      </c>
      <c r="CX299">
        <v>0</v>
      </c>
      <c r="CY299">
        <v>1657212362.4000001</v>
      </c>
      <c r="CZ299">
        <v>0</v>
      </c>
      <c r="DA299">
        <v>0</v>
      </c>
      <c r="DB299" t="s">
        <v>356</v>
      </c>
      <c r="DC299">
        <v>1656081770.5</v>
      </c>
      <c r="DD299">
        <v>1655399214.5999999</v>
      </c>
      <c r="DE299">
        <v>0</v>
      </c>
      <c r="DF299">
        <v>0.13400000000000001</v>
      </c>
      <c r="DG299">
        <v>-0.06</v>
      </c>
      <c r="DH299">
        <v>9.3309999999999995</v>
      </c>
      <c r="DI299">
        <v>0.51100000000000001</v>
      </c>
      <c r="DJ299">
        <v>421</v>
      </c>
      <c r="DK299">
        <v>25</v>
      </c>
      <c r="DL299">
        <v>1.93</v>
      </c>
      <c r="DM299">
        <v>0.15</v>
      </c>
      <c r="DN299">
        <v>-6.6564949999999996</v>
      </c>
      <c r="DO299">
        <v>24.8630096060038</v>
      </c>
      <c r="DP299">
        <v>2.4487246180144502</v>
      </c>
      <c r="DQ299">
        <v>0</v>
      </c>
      <c r="DR299">
        <v>8.9242272499999995</v>
      </c>
      <c r="DS299">
        <v>-0.46411530956846803</v>
      </c>
      <c r="DT299">
        <v>5.0477410144910403E-2</v>
      </c>
      <c r="DU299">
        <v>0</v>
      </c>
      <c r="DV299">
        <v>0</v>
      </c>
      <c r="DW299">
        <v>2</v>
      </c>
      <c r="DX299" t="s">
        <v>365</v>
      </c>
      <c r="DY299">
        <v>2.9652599999999998</v>
      </c>
      <c r="DZ299">
        <v>2.6972999999999998</v>
      </c>
      <c r="EA299">
        <v>5.8876299999999999E-2</v>
      </c>
      <c r="EB299">
        <v>6.06277E-2</v>
      </c>
      <c r="EC299">
        <v>8.2012799999999997E-2</v>
      </c>
      <c r="ED299">
        <v>5.8036699999999997E-2</v>
      </c>
      <c r="EE299">
        <v>36309.599999999999</v>
      </c>
      <c r="EF299">
        <v>39604.800000000003</v>
      </c>
      <c r="EG299">
        <v>35007.1</v>
      </c>
      <c r="EH299">
        <v>38286.300000000003</v>
      </c>
      <c r="EI299">
        <v>45658.7</v>
      </c>
      <c r="EJ299">
        <v>52099.9</v>
      </c>
      <c r="EK299">
        <v>54817.9</v>
      </c>
      <c r="EL299">
        <v>61428.5</v>
      </c>
      <c r="EM299">
        <v>1.885</v>
      </c>
      <c r="EN299">
        <v>2.0419999999999998</v>
      </c>
      <c r="EO299">
        <v>-0.148565</v>
      </c>
      <c r="EP299">
        <v>0</v>
      </c>
      <c r="EQ299">
        <v>28.626999999999999</v>
      </c>
      <c r="ER299">
        <v>999.9</v>
      </c>
      <c r="ES299">
        <v>36.869999999999997</v>
      </c>
      <c r="ET299">
        <v>37.343000000000004</v>
      </c>
      <c r="EU299">
        <v>31.745999999999999</v>
      </c>
      <c r="EV299">
        <v>54.318300000000001</v>
      </c>
      <c r="EW299">
        <v>35.4968</v>
      </c>
      <c r="EX299">
        <v>2</v>
      </c>
      <c r="EY299">
        <v>0.60936999999999997</v>
      </c>
      <c r="EZ299">
        <v>9.2810500000000005</v>
      </c>
      <c r="FA299">
        <v>19.9129</v>
      </c>
      <c r="FB299">
        <v>5.1957300000000002</v>
      </c>
      <c r="FC299">
        <v>12.0099</v>
      </c>
      <c r="FD299">
        <v>4.9752000000000001</v>
      </c>
      <c r="FE299">
        <v>3.294</v>
      </c>
      <c r="FF299">
        <v>9999</v>
      </c>
      <c r="FG299">
        <v>9999</v>
      </c>
      <c r="FH299">
        <v>9999</v>
      </c>
      <c r="FI299">
        <v>557.6</v>
      </c>
      <c r="FJ299">
        <v>1.8631</v>
      </c>
      <c r="FK299">
        <v>1.8678300000000001</v>
      </c>
      <c r="FL299">
        <v>1.8675200000000001</v>
      </c>
      <c r="FM299">
        <v>1.8687400000000001</v>
      </c>
      <c r="FN299">
        <v>1.86951</v>
      </c>
      <c r="FO299">
        <v>1.86554</v>
      </c>
      <c r="FP299">
        <v>1.8666100000000001</v>
      </c>
      <c r="FQ299">
        <v>1.86798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8.2469999999999999</v>
      </c>
      <c r="GF299">
        <v>0.21329999999999999</v>
      </c>
      <c r="GG299">
        <v>5.3564593647505196</v>
      </c>
      <c r="GH299">
        <v>9.5670261133577305E-3</v>
      </c>
      <c r="GI299">
        <v>-9.19467254998099E-7</v>
      </c>
      <c r="GJ299">
        <v>-2.1372918425907501E-11</v>
      </c>
      <c r="GK299">
        <v>0.21331065453237499</v>
      </c>
      <c r="GL299">
        <v>0</v>
      </c>
      <c r="GM299">
        <v>0</v>
      </c>
      <c r="GN299">
        <v>0</v>
      </c>
      <c r="GO299">
        <v>-4</v>
      </c>
      <c r="GP299">
        <v>1866</v>
      </c>
      <c r="GQ299">
        <v>1</v>
      </c>
      <c r="GR299">
        <v>18</v>
      </c>
      <c r="GS299">
        <v>18843.599999999999</v>
      </c>
      <c r="GT299">
        <v>30219.5</v>
      </c>
      <c r="GU299">
        <v>1.0644499999999999</v>
      </c>
      <c r="GV299">
        <v>2.66113</v>
      </c>
      <c r="GW299">
        <v>2.2485400000000002</v>
      </c>
      <c r="GX299">
        <v>2.7233900000000002</v>
      </c>
      <c r="GY299">
        <v>1.9958499999999999</v>
      </c>
      <c r="GZ299">
        <v>2.3815900000000001</v>
      </c>
      <c r="HA299">
        <v>41.456200000000003</v>
      </c>
      <c r="HB299">
        <v>14.604900000000001</v>
      </c>
      <c r="HC299">
        <v>18</v>
      </c>
      <c r="HD299">
        <v>493.29300000000001</v>
      </c>
      <c r="HE299">
        <v>601.46400000000006</v>
      </c>
      <c r="HF299">
        <v>16.972200000000001</v>
      </c>
      <c r="HG299">
        <v>34.365299999999998</v>
      </c>
      <c r="HH299">
        <v>30.0017</v>
      </c>
      <c r="HI299">
        <v>33.708799999999997</v>
      </c>
      <c r="HJ299">
        <v>33.536099999999998</v>
      </c>
      <c r="HK299">
        <v>21.331299999999999</v>
      </c>
      <c r="HL299">
        <v>51.175600000000003</v>
      </c>
      <c r="HM299">
        <v>0</v>
      </c>
      <c r="HN299">
        <v>15.4092</v>
      </c>
      <c r="HO299">
        <v>298.55700000000002</v>
      </c>
      <c r="HP299">
        <v>14.079800000000001</v>
      </c>
      <c r="HQ299">
        <v>101.619</v>
      </c>
      <c r="HR299">
        <v>102.23699999999999</v>
      </c>
    </row>
    <row r="300" spans="1:226" x14ac:dyDescent="0.2">
      <c r="A300">
        <v>284</v>
      </c>
      <c r="B300">
        <v>1657212388.5999999</v>
      </c>
      <c r="C300">
        <v>5783.5999999046298</v>
      </c>
      <c r="D300" t="s">
        <v>930</v>
      </c>
      <c r="E300" t="s">
        <v>931</v>
      </c>
      <c r="F300">
        <v>5</v>
      </c>
      <c r="G300" t="s">
        <v>915</v>
      </c>
      <c r="H300" t="s">
        <v>354</v>
      </c>
      <c r="I300">
        <v>1657212380.81429</v>
      </c>
      <c r="J300">
        <f t="shared" si="136"/>
        <v>7.5329634747295128E-3</v>
      </c>
      <c r="K300">
        <f t="shared" si="137"/>
        <v>7.5329634747295131</v>
      </c>
      <c r="L300">
        <f t="shared" si="138"/>
        <v>16.099204230188452</v>
      </c>
      <c r="M300">
        <f t="shared" si="139"/>
        <v>328.02775000000003</v>
      </c>
      <c r="N300">
        <f t="shared" si="140"/>
        <v>236.39520448374873</v>
      </c>
      <c r="O300">
        <f t="shared" si="141"/>
        <v>17.646332823182753</v>
      </c>
      <c r="P300">
        <f t="shared" si="142"/>
        <v>24.486481713455074</v>
      </c>
      <c r="Q300">
        <f t="shared" si="143"/>
        <v>0.33911516016258486</v>
      </c>
      <c r="R300">
        <f t="shared" si="144"/>
        <v>2.445557034628</v>
      </c>
      <c r="S300">
        <f t="shared" si="145"/>
        <v>0.31499025945987846</v>
      </c>
      <c r="T300">
        <f t="shared" si="146"/>
        <v>0.19889323032250233</v>
      </c>
      <c r="U300">
        <f t="shared" si="147"/>
        <v>321.51079978895677</v>
      </c>
      <c r="V300">
        <f t="shared" si="148"/>
        <v>26.254169770420695</v>
      </c>
      <c r="W300">
        <f t="shared" si="149"/>
        <v>26.254169770420695</v>
      </c>
      <c r="X300">
        <f t="shared" si="150"/>
        <v>3.4253420494006614</v>
      </c>
      <c r="Y300">
        <f t="shared" si="151"/>
        <v>49.454348037186683</v>
      </c>
      <c r="Z300">
        <f t="shared" si="152"/>
        <v>1.7014550992275552</v>
      </c>
      <c r="AA300">
        <f t="shared" si="153"/>
        <v>3.4404560301718337</v>
      </c>
      <c r="AB300">
        <f t="shared" si="154"/>
        <v>1.7238869501731062</v>
      </c>
      <c r="AC300">
        <f t="shared" si="155"/>
        <v>-332.20368923557152</v>
      </c>
      <c r="AD300">
        <f t="shared" si="156"/>
        <v>9.8311372387542431</v>
      </c>
      <c r="AE300">
        <f t="shared" si="157"/>
        <v>0.86143025399402173</v>
      </c>
      <c r="AF300">
        <f t="shared" si="158"/>
        <v>-3.2195386649824798E-4</v>
      </c>
      <c r="AG300">
        <f t="shared" si="159"/>
        <v>0.42006254040207691</v>
      </c>
      <c r="AH300">
        <f t="shared" si="160"/>
        <v>7.5500598022916092</v>
      </c>
      <c r="AI300">
        <f t="shared" si="161"/>
        <v>16.099204230188452</v>
      </c>
      <c r="AJ300">
        <v>320.07165597335302</v>
      </c>
      <c r="AK300">
        <v>313.05648484848501</v>
      </c>
      <c r="AL300">
        <v>-3.14935232385703</v>
      </c>
      <c r="AM300">
        <v>66.640293705976106</v>
      </c>
      <c r="AN300">
        <f t="shared" si="162"/>
        <v>7.5329634747295131</v>
      </c>
      <c r="AO300">
        <v>13.9800365624651</v>
      </c>
      <c r="AP300">
        <v>22.8065363636364</v>
      </c>
      <c r="AQ300">
        <v>1.4882731190561499E-3</v>
      </c>
      <c r="AR300">
        <v>77.476618813585901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39537.85883863565</v>
      </c>
      <c r="AX300">
        <f t="shared" si="166"/>
        <v>1999.9653571428601</v>
      </c>
      <c r="AY300">
        <f t="shared" si="167"/>
        <v>1681.1710703569745</v>
      </c>
      <c r="AZ300">
        <f t="shared" si="168"/>
        <v>0.84060009557299864</v>
      </c>
      <c r="BA300">
        <f t="shared" si="169"/>
        <v>0.16075818445588747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1657212380.81429</v>
      </c>
      <c r="BH300">
        <v>328.02775000000003</v>
      </c>
      <c r="BI300">
        <v>331.50378571428598</v>
      </c>
      <c r="BJ300">
        <v>22.793167857142901</v>
      </c>
      <c r="BK300">
        <v>13.9395892857143</v>
      </c>
      <c r="BL300">
        <v>319.707535714286</v>
      </c>
      <c r="BM300">
        <v>22.579857142857101</v>
      </c>
      <c r="BN300">
        <v>499.99917857142901</v>
      </c>
      <c r="BO300">
        <v>74.6044357142857</v>
      </c>
      <c r="BP300">
        <v>4.3156489285714299E-2</v>
      </c>
      <c r="BQ300">
        <v>26.328735714285699</v>
      </c>
      <c r="BR300">
        <v>26.2075214285714</v>
      </c>
      <c r="BS300">
        <v>999.9</v>
      </c>
      <c r="BT300">
        <v>0</v>
      </c>
      <c r="BU300">
        <v>0</v>
      </c>
      <c r="BV300">
        <v>10000.1785714286</v>
      </c>
      <c r="BW300">
        <v>0</v>
      </c>
      <c r="BX300">
        <v>232.85339285714301</v>
      </c>
      <c r="BY300">
        <v>-3.4759964285714302</v>
      </c>
      <c r="BZ300">
        <v>335.67882142857098</v>
      </c>
      <c r="CA300">
        <v>336.18939285714299</v>
      </c>
      <c r="CB300">
        <v>8.8535878571428608</v>
      </c>
      <c r="CC300">
        <v>331.50378571428598</v>
      </c>
      <c r="CD300">
        <v>13.9395892857143</v>
      </c>
      <c r="CE300">
        <v>1.7004699999999999</v>
      </c>
      <c r="CF300">
        <v>1.0399553571428599</v>
      </c>
      <c r="CG300">
        <v>14.9007357142857</v>
      </c>
      <c r="CH300">
        <v>7.4884110714285699</v>
      </c>
      <c r="CI300">
        <v>1999.9653571428601</v>
      </c>
      <c r="CJ300">
        <v>0.97999757142857102</v>
      </c>
      <c r="CK300">
        <v>2.00026071428571E-2</v>
      </c>
      <c r="CL300">
        <v>0</v>
      </c>
      <c r="CM300">
        <v>2.3102607142857101</v>
      </c>
      <c r="CN300">
        <v>0</v>
      </c>
      <c r="CO300">
        <v>19646.817857142902</v>
      </c>
      <c r="CP300">
        <v>17299.857142857101</v>
      </c>
      <c r="CQ300">
        <v>43.25</v>
      </c>
      <c r="CR300">
        <v>44.037642857142799</v>
      </c>
      <c r="CS300">
        <v>42.941499999999998</v>
      </c>
      <c r="CT300">
        <v>43.481999999999999</v>
      </c>
      <c r="CU300">
        <v>42.537642857142799</v>
      </c>
      <c r="CV300">
        <v>1959.9614285714299</v>
      </c>
      <c r="CW300">
        <v>40.005714285714298</v>
      </c>
      <c r="CX300">
        <v>0</v>
      </c>
      <c r="CY300">
        <v>1657212367.8</v>
      </c>
      <c r="CZ300">
        <v>0</v>
      </c>
      <c r="DA300">
        <v>0</v>
      </c>
      <c r="DB300" t="s">
        <v>356</v>
      </c>
      <c r="DC300">
        <v>1656081770.5</v>
      </c>
      <c r="DD300">
        <v>1655399214.5999999</v>
      </c>
      <c r="DE300">
        <v>0</v>
      </c>
      <c r="DF300">
        <v>0.13400000000000001</v>
      </c>
      <c r="DG300">
        <v>-0.06</v>
      </c>
      <c r="DH300">
        <v>9.3309999999999995</v>
      </c>
      <c r="DI300">
        <v>0.51100000000000001</v>
      </c>
      <c r="DJ300">
        <v>421</v>
      </c>
      <c r="DK300">
        <v>25</v>
      </c>
      <c r="DL300">
        <v>1.93</v>
      </c>
      <c r="DM300">
        <v>0.15</v>
      </c>
      <c r="DN300">
        <v>-4.6973085000000001</v>
      </c>
      <c r="DO300">
        <v>20.113116697936199</v>
      </c>
      <c r="DP300">
        <v>1.98068088156264</v>
      </c>
      <c r="DQ300">
        <v>0</v>
      </c>
      <c r="DR300">
        <v>8.8882405000000002</v>
      </c>
      <c r="DS300">
        <v>-0.58744412757974895</v>
      </c>
      <c r="DT300">
        <v>5.9519704886281097E-2</v>
      </c>
      <c r="DU300">
        <v>0</v>
      </c>
      <c r="DV300">
        <v>0</v>
      </c>
      <c r="DW300">
        <v>2</v>
      </c>
      <c r="DX300" t="s">
        <v>365</v>
      </c>
      <c r="DY300">
        <v>2.96576</v>
      </c>
      <c r="DZ300">
        <v>2.6975199999999999</v>
      </c>
      <c r="EA300">
        <v>5.6478300000000002E-2</v>
      </c>
      <c r="EB300">
        <v>5.8111799999999998E-2</v>
      </c>
      <c r="EC300">
        <v>8.20298E-2</v>
      </c>
      <c r="ED300">
        <v>5.8231100000000001E-2</v>
      </c>
      <c r="EE300">
        <v>36401.1</v>
      </c>
      <c r="EF300">
        <v>39708.5</v>
      </c>
      <c r="EG300">
        <v>35006.300000000003</v>
      </c>
      <c r="EH300">
        <v>38284.1</v>
      </c>
      <c r="EI300">
        <v>45656.9</v>
      </c>
      <c r="EJ300">
        <v>52086.8</v>
      </c>
      <c r="EK300">
        <v>54816.800000000003</v>
      </c>
      <c r="EL300">
        <v>61425.8</v>
      </c>
      <c r="EM300">
        <v>1.8844000000000001</v>
      </c>
      <c r="EN300">
        <v>2.0415999999999999</v>
      </c>
      <c r="EO300">
        <v>-0.145733</v>
      </c>
      <c r="EP300">
        <v>0</v>
      </c>
      <c r="EQ300">
        <v>28.6402</v>
      </c>
      <c r="ER300">
        <v>999.9</v>
      </c>
      <c r="ES300">
        <v>36.869999999999997</v>
      </c>
      <c r="ET300">
        <v>37.363</v>
      </c>
      <c r="EU300">
        <v>31.7791</v>
      </c>
      <c r="EV300">
        <v>54.268300000000004</v>
      </c>
      <c r="EW300">
        <v>35.4968</v>
      </c>
      <c r="EX300">
        <v>2</v>
      </c>
      <c r="EY300">
        <v>0.61130099999999998</v>
      </c>
      <c r="EZ300">
        <v>9.2810500000000005</v>
      </c>
      <c r="FA300">
        <v>19.913</v>
      </c>
      <c r="FB300">
        <v>5.1981200000000003</v>
      </c>
      <c r="FC300">
        <v>12.0123</v>
      </c>
      <c r="FD300">
        <v>4.976</v>
      </c>
      <c r="FE300">
        <v>3.294</v>
      </c>
      <c r="FF300">
        <v>9999</v>
      </c>
      <c r="FG300">
        <v>9999</v>
      </c>
      <c r="FH300">
        <v>9999</v>
      </c>
      <c r="FI300">
        <v>557.6</v>
      </c>
      <c r="FJ300">
        <v>1.8631</v>
      </c>
      <c r="FK300">
        <v>1.8678300000000001</v>
      </c>
      <c r="FL300">
        <v>1.8675200000000001</v>
      </c>
      <c r="FM300">
        <v>1.8687400000000001</v>
      </c>
      <c r="FN300">
        <v>1.86951</v>
      </c>
      <c r="FO300">
        <v>1.86554</v>
      </c>
      <c r="FP300">
        <v>1.8665799999999999</v>
      </c>
      <c r="FQ300">
        <v>1.86798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8.109</v>
      </c>
      <c r="GF300">
        <v>0.21329999999999999</v>
      </c>
      <c r="GG300">
        <v>5.3564593647505196</v>
      </c>
      <c r="GH300">
        <v>9.5670261133577305E-3</v>
      </c>
      <c r="GI300">
        <v>-9.19467254998099E-7</v>
      </c>
      <c r="GJ300">
        <v>-2.1372918425907501E-11</v>
      </c>
      <c r="GK300">
        <v>0.21331065453237499</v>
      </c>
      <c r="GL300">
        <v>0</v>
      </c>
      <c r="GM300">
        <v>0</v>
      </c>
      <c r="GN300">
        <v>0</v>
      </c>
      <c r="GO300">
        <v>-4</v>
      </c>
      <c r="GP300">
        <v>1866</v>
      </c>
      <c r="GQ300">
        <v>1</v>
      </c>
      <c r="GR300">
        <v>18</v>
      </c>
      <c r="GS300">
        <v>18843.599999999999</v>
      </c>
      <c r="GT300">
        <v>30219.599999999999</v>
      </c>
      <c r="GU300">
        <v>1.02051</v>
      </c>
      <c r="GV300">
        <v>2.65625</v>
      </c>
      <c r="GW300">
        <v>2.2485400000000002</v>
      </c>
      <c r="GX300">
        <v>2.7233900000000002</v>
      </c>
      <c r="GY300">
        <v>1.9958499999999999</v>
      </c>
      <c r="GZ300">
        <v>2.3754900000000001</v>
      </c>
      <c r="HA300">
        <v>41.456200000000003</v>
      </c>
      <c r="HB300">
        <v>14.604900000000001</v>
      </c>
      <c r="HC300">
        <v>18</v>
      </c>
      <c r="HD300">
        <v>493.053</v>
      </c>
      <c r="HE300">
        <v>601.35299999999995</v>
      </c>
      <c r="HF300">
        <v>16.987500000000001</v>
      </c>
      <c r="HG300">
        <v>34.384</v>
      </c>
      <c r="HH300">
        <v>30.001799999999999</v>
      </c>
      <c r="HI300">
        <v>33.729300000000002</v>
      </c>
      <c r="HJ300">
        <v>33.557000000000002</v>
      </c>
      <c r="HK300">
        <v>20.450800000000001</v>
      </c>
      <c r="HL300">
        <v>50.891500000000001</v>
      </c>
      <c r="HM300">
        <v>0</v>
      </c>
      <c r="HN300">
        <v>15.4122</v>
      </c>
      <c r="HO300">
        <v>285.16800000000001</v>
      </c>
      <c r="HP300">
        <v>14.1189</v>
      </c>
      <c r="HQ300">
        <v>101.617</v>
      </c>
      <c r="HR300">
        <v>102.232</v>
      </c>
    </row>
    <row r="301" spans="1:226" x14ac:dyDescent="0.2">
      <c r="A301">
        <v>285</v>
      </c>
      <c r="B301">
        <v>1657212393.5999999</v>
      </c>
      <c r="C301">
        <v>5788.5999999046298</v>
      </c>
      <c r="D301" t="s">
        <v>932</v>
      </c>
      <c r="E301" t="s">
        <v>933</v>
      </c>
      <c r="F301">
        <v>5</v>
      </c>
      <c r="G301" t="s">
        <v>915</v>
      </c>
      <c r="H301" t="s">
        <v>354</v>
      </c>
      <c r="I301">
        <v>1657212386.0999999</v>
      </c>
      <c r="J301">
        <f t="shared" si="136"/>
        <v>7.5074421781797561E-3</v>
      </c>
      <c r="K301">
        <f t="shared" si="137"/>
        <v>7.5074421781797565</v>
      </c>
      <c r="L301">
        <f t="shared" si="138"/>
        <v>15.460881194492824</v>
      </c>
      <c r="M301">
        <f t="shared" si="139"/>
        <v>311.98655555555598</v>
      </c>
      <c r="N301">
        <f t="shared" si="140"/>
        <v>223.61731061756831</v>
      </c>
      <c r="O301">
        <f t="shared" si="141"/>
        <v>16.692401264090016</v>
      </c>
      <c r="P301">
        <f t="shared" si="142"/>
        <v>23.288916050157994</v>
      </c>
      <c r="Q301">
        <f t="shared" si="143"/>
        <v>0.33696775939579066</v>
      </c>
      <c r="R301">
        <f t="shared" si="144"/>
        <v>2.4452364503618189</v>
      </c>
      <c r="S301">
        <f t="shared" si="145"/>
        <v>0.31313303181530466</v>
      </c>
      <c r="T301">
        <f t="shared" si="146"/>
        <v>0.19770892842419724</v>
      </c>
      <c r="U301">
        <f t="shared" si="147"/>
        <v>321.51029596648976</v>
      </c>
      <c r="V301">
        <f t="shared" si="148"/>
        <v>26.27933489923371</v>
      </c>
      <c r="W301">
        <f t="shared" si="149"/>
        <v>26.27933489923371</v>
      </c>
      <c r="X301">
        <f t="shared" si="150"/>
        <v>3.4304363449921436</v>
      </c>
      <c r="Y301">
        <f t="shared" si="151"/>
        <v>49.427770857277103</v>
      </c>
      <c r="Z301">
        <f t="shared" si="152"/>
        <v>1.7022807959322994</v>
      </c>
      <c r="AA301">
        <f t="shared" si="153"/>
        <v>3.443976465877133</v>
      </c>
      <c r="AB301">
        <f t="shared" si="154"/>
        <v>1.7281555490598441</v>
      </c>
      <c r="AC301">
        <f t="shared" si="155"/>
        <v>-331.07820005772726</v>
      </c>
      <c r="AD301">
        <f t="shared" si="156"/>
        <v>8.7965996607730101</v>
      </c>
      <c r="AE301">
        <f t="shared" si="157"/>
        <v>0.77104656836389296</v>
      </c>
      <c r="AF301">
        <f t="shared" si="158"/>
        <v>-2.5786210059841608E-4</v>
      </c>
      <c r="AG301">
        <f t="shared" si="159"/>
        <v>-0.51456478334117262</v>
      </c>
      <c r="AH301">
        <f t="shared" si="160"/>
        <v>7.5023463109009088</v>
      </c>
      <c r="AI301">
        <f t="shared" si="161"/>
        <v>15.460881194492824</v>
      </c>
      <c r="AJ301">
        <v>303.987925913617</v>
      </c>
      <c r="AK301">
        <v>297.477781818182</v>
      </c>
      <c r="AL301">
        <v>-3.0817677173721201</v>
      </c>
      <c r="AM301">
        <v>66.640293705976106</v>
      </c>
      <c r="AN301">
        <f t="shared" si="162"/>
        <v>7.5074421781797565</v>
      </c>
      <c r="AO301">
        <v>14.0670204205139</v>
      </c>
      <c r="AP301">
        <v>22.822247878787898</v>
      </c>
      <c r="AQ301">
        <v>1.0310921466918E-2</v>
      </c>
      <c r="AR301">
        <v>77.476618813585901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39527.641999957224</v>
      </c>
      <c r="AX301">
        <f t="shared" si="166"/>
        <v>1999.96333333333</v>
      </c>
      <c r="AY301">
        <f t="shared" si="167"/>
        <v>1681.1692766665724</v>
      </c>
      <c r="AZ301">
        <f t="shared" si="168"/>
        <v>0.84060004933419208</v>
      </c>
      <c r="BA301">
        <f t="shared" si="169"/>
        <v>0.16075809521499076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1657212386.0999999</v>
      </c>
      <c r="BH301">
        <v>311.98655555555598</v>
      </c>
      <c r="BI301">
        <v>314.17777777777798</v>
      </c>
      <c r="BJ301">
        <v>22.804355555555599</v>
      </c>
      <c r="BK301">
        <v>14.007074074074101</v>
      </c>
      <c r="BL301">
        <v>303.80914814814798</v>
      </c>
      <c r="BM301">
        <v>22.591037037037001</v>
      </c>
      <c r="BN301">
        <v>500.01311111111102</v>
      </c>
      <c r="BO301">
        <v>74.604003703703697</v>
      </c>
      <c r="BP301">
        <v>4.3174629629629598E-2</v>
      </c>
      <c r="BQ301">
        <v>26.346062962963</v>
      </c>
      <c r="BR301">
        <v>26.233411111111099</v>
      </c>
      <c r="BS301">
        <v>999.9</v>
      </c>
      <c r="BT301">
        <v>0</v>
      </c>
      <c r="BU301">
        <v>0</v>
      </c>
      <c r="BV301">
        <v>9998.1481481481496</v>
      </c>
      <c r="BW301">
        <v>0</v>
      </c>
      <c r="BX301">
        <v>232.28237037036999</v>
      </c>
      <c r="BY301">
        <v>-2.1912846666666699</v>
      </c>
      <c r="BZ301">
        <v>319.267</v>
      </c>
      <c r="CA301">
        <v>318.64037037037002</v>
      </c>
      <c r="CB301">
        <v>8.7972796296296298</v>
      </c>
      <c r="CC301">
        <v>314.17777777777798</v>
      </c>
      <c r="CD301">
        <v>14.007074074074101</v>
      </c>
      <c r="CE301">
        <v>1.70129444444444</v>
      </c>
      <c r="CF301">
        <v>1.0449840740740699</v>
      </c>
      <c r="CG301">
        <v>14.908262962963001</v>
      </c>
      <c r="CH301">
        <v>7.55905814814815</v>
      </c>
      <c r="CI301">
        <v>1999.96333333333</v>
      </c>
      <c r="CJ301">
        <v>0.97999796296296304</v>
      </c>
      <c r="CK301">
        <v>2.0002192592592598E-2</v>
      </c>
      <c r="CL301">
        <v>0</v>
      </c>
      <c r="CM301">
        <v>2.29501481481481</v>
      </c>
      <c r="CN301">
        <v>0</v>
      </c>
      <c r="CO301">
        <v>19618.144444444399</v>
      </c>
      <c r="CP301">
        <v>17299.837037036999</v>
      </c>
      <c r="CQ301">
        <v>43.268370370370398</v>
      </c>
      <c r="CR301">
        <v>44.055111111111103</v>
      </c>
      <c r="CS301">
        <v>42.962666666666699</v>
      </c>
      <c r="CT301">
        <v>43.509185185185203</v>
      </c>
      <c r="CU301">
        <v>42.559703703703697</v>
      </c>
      <c r="CV301">
        <v>1959.96259259259</v>
      </c>
      <c r="CW301">
        <v>40.002592592592599</v>
      </c>
      <c r="CX301">
        <v>0</v>
      </c>
      <c r="CY301">
        <v>1657212372.5999999</v>
      </c>
      <c r="CZ301">
        <v>0</v>
      </c>
      <c r="DA301">
        <v>0</v>
      </c>
      <c r="DB301" t="s">
        <v>356</v>
      </c>
      <c r="DC301">
        <v>1656081770.5</v>
      </c>
      <c r="DD301">
        <v>1655399214.5999999</v>
      </c>
      <c r="DE301">
        <v>0</v>
      </c>
      <c r="DF301">
        <v>0.13400000000000001</v>
      </c>
      <c r="DG301">
        <v>-0.06</v>
      </c>
      <c r="DH301">
        <v>9.3309999999999995</v>
      </c>
      <c r="DI301">
        <v>0.51100000000000001</v>
      </c>
      <c r="DJ301">
        <v>421</v>
      </c>
      <c r="DK301">
        <v>25</v>
      </c>
      <c r="DL301">
        <v>1.93</v>
      </c>
      <c r="DM301">
        <v>0.15</v>
      </c>
      <c r="DN301">
        <v>-2.8777289000000001</v>
      </c>
      <c r="DO301">
        <v>14.9652462439025</v>
      </c>
      <c r="DP301">
        <v>1.48814387171684</v>
      </c>
      <c r="DQ301">
        <v>0</v>
      </c>
      <c r="DR301">
        <v>8.8276179999999993</v>
      </c>
      <c r="DS301">
        <v>-0.59881283302065802</v>
      </c>
      <c r="DT301">
        <v>6.0523459013840299E-2</v>
      </c>
      <c r="DU301">
        <v>0</v>
      </c>
      <c r="DV301">
        <v>0</v>
      </c>
      <c r="DW301">
        <v>2</v>
      </c>
      <c r="DX301" t="s">
        <v>365</v>
      </c>
      <c r="DY301">
        <v>2.96563</v>
      </c>
      <c r="DZ301">
        <v>2.69685</v>
      </c>
      <c r="EA301">
        <v>5.4088700000000003E-2</v>
      </c>
      <c r="EB301">
        <v>5.5468900000000002E-2</v>
      </c>
      <c r="EC301">
        <v>8.20829E-2</v>
      </c>
      <c r="ED301">
        <v>5.83201E-2</v>
      </c>
      <c r="EE301">
        <v>36491.5</v>
      </c>
      <c r="EF301">
        <v>39818.199999999997</v>
      </c>
      <c r="EG301">
        <v>35004.800000000003</v>
      </c>
      <c r="EH301">
        <v>38282.6</v>
      </c>
      <c r="EI301">
        <v>45653.2</v>
      </c>
      <c r="EJ301">
        <v>52079.4</v>
      </c>
      <c r="EK301">
        <v>54815.7</v>
      </c>
      <c r="EL301">
        <v>61423</v>
      </c>
      <c r="EM301">
        <v>1.8848</v>
      </c>
      <c r="EN301">
        <v>2.0413999999999999</v>
      </c>
      <c r="EO301">
        <v>-0.14707400000000001</v>
      </c>
      <c r="EP301">
        <v>0</v>
      </c>
      <c r="EQ301">
        <v>28.6525</v>
      </c>
      <c r="ER301">
        <v>999.9</v>
      </c>
      <c r="ES301">
        <v>36.869999999999997</v>
      </c>
      <c r="ET301">
        <v>37.363</v>
      </c>
      <c r="EU301">
        <v>31.779299999999999</v>
      </c>
      <c r="EV301">
        <v>54.308300000000003</v>
      </c>
      <c r="EW301">
        <v>35.4968</v>
      </c>
      <c r="EX301">
        <v>2</v>
      </c>
      <c r="EY301">
        <v>0.613008</v>
      </c>
      <c r="EZ301">
        <v>9.2810500000000005</v>
      </c>
      <c r="FA301">
        <v>19.912800000000001</v>
      </c>
      <c r="FB301">
        <v>5.1993200000000002</v>
      </c>
      <c r="FC301">
        <v>12.0123</v>
      </c>
      <c r="FD301">
        <v>4.9752000000000001</v>
      </c>
      <c r="FE301">
        <v>3.294</v>
      </c>
      <c r="FF301">
        <v>9999</v>
      </c>
      <c r="FG301">
        <v>9999</v>
      </c>
      <c r="FH301">
        <v>9999</v>
      </c>
      <c r="FI301">
        <v>557.6</v>
      </c>
      <c r="FJ301">
        <v>1.8631</v>
      </c>
      <c r="FK301">
        <v>1.8678300000000001</v>
      </c>
      <c r="FL301">
        <v>1.8675200000000001</v>
      </c>
      <c r="FM301">
        <v>1.8687400000000001</v>
      </c>
      <c r="FN301">
        <v>1.86951</v>
      </c>
      <c r="FO301">
        <v>1.86554</v>
      </c>
      <c r="FP301">
        <v>1.8666100000000001</v>
      </c>
      <c r="FQ301">
        <v>1.86795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7.9740000000000002</v>
      </c>
      <c r="GF301">
        <v>0.21329999999999999</v>
      </c>
      <c r="GG301">
        <v>5.3564593647505196</v>
      </c>
      <c r="GH301">
        <v>9.5670261133577305E-3</v>
      </c>
      <c r="GI301">
        <v>-9.19467254998099E-7</v>
      </c>
      <c r="GJ301">
        <v>-2.1372918425907501E-11</v>
      </c>
      <c r="GK301">
        <v>0.21331065453237499</v>
      </c>
      <c r="GL301">
        <v>0</v>
      </c>
      <c r="GM301">
        <v>0</v>
      </c>
      <c r="GN301">
        <v>0</v>
      </c>
      <c r="GO301">
        <v>-4</v>
      </c>
      <c r="GP301">
        <v>1866</v>
      </c>
      <c r="GQ301">
        <v>1</v>
      </c>
      <c r="GR301">
        <v>18</v>
      </c>
      <c r="GS301">
        <v>18843.7</v>
      </c>
      <c r="GT301">
        <v>30219.7</v>
      </c>
      <c r="GU301">
        <v>0.97412100000000001</v>
      </c>
      <c r="GV301">
        <v>2.6672400000000001</v>
      </c>
      <c r="GW301">
        <v>2.2485400000000002</v>
      </c>
      <c r="GX301">
        <v>2.7246100000000002</v>
      </c>
      <c r="GY301">
        <v>1.9958499999999999</v>
      </c>
      <c r="GZ301">
        <v>2.3730500000000001</v>
      </c>
      <c r="HA301">
        <v>41.482199999999999</v>
      </c>
      <c r="HB301">
        <v>14.604900000000001</v>
      </c>
      <c r="HC301">
        <v>18</v>
      </c>
      <c r="HD301">
        <v>493.46600000000001</v>
      </c>
      <c r="HE301">
        <v>601.37099999999998</v>
      </c>
      <c r="HF301">
        <v>17.001300000000001</v>
      </c>
      <c r="HG301">
        <v>34.405900000000003</v>
      </c>
      <c r="HH301">
        <v>30.001799999999999</v>
      </c>
      <c r="HI301">
        <v>33.748100000000001</v>
      </c>
      <c r="HJ301">
        <v>33.5749</v>
      </c>
      <c r="HK301">
        <v>19.5213</v>
      </c>
      <c r="HL301">
        <v>50.891500000000001</v>
      </c>
      <c r="HM301">
        <v>0</v>
      </c>
      <c r="HN301">
        <v>15.416</v>
      </c>
      <c r="HO301">
        <v>264.952</v>
      </c>
      <c r="HP301">
        <v>14.1511</v>
      </c>
      <c r="HQ301">
        <v>101.614</v>
      </c>
      <c r="HR301">
        <v>102.227</v>
      </c>
    </row>
    <row r="302" spans="1:226" x14ac:dyDescent="0.2">
      <c r="A302">
        <v>286</v>
      </c>
      <c r="B302">
        <v>1657212398.5999999</v>
      </c>
      <c r="C302">
        <v>5793.5999999046298</v>
      </c>
      <c r="D302" t="s">
        <v>934</v>
      </c>
      <c r="E302" t="s">
        <v>935</v>
      </c>
      <c r="F302">
        <v>5</v>
      </c>
      <c r="G302" t="s">
        <v>915</v>
      </c>
      <c r="H302" t="s">
        <v>354</v>
      </c>
      <c r="I302">
        <v>1657212390.81429</v>
      </c>
      <c r="J302">
        <f t="shared" si="136"/>
        <v>7.4682564232690079E-3</v>
      </c>
      <c r="K302">
        <f t="shared" si="137"/>
        <v>7.4682564232690076</v>
      </c>
      <c r="L302">
        <f t="shared" si="138"/>
        <v>14.381139847506651</v>
      </c>
      <c r="M302">
        <f t="shared" si="139"/>
        <v>297.60874999999999</v>
      </c>
      <c r="N302">
        <f t="shared" si="140"/>
        <v>214.47175555280671</v>
      </c>
      <c r="O302">
        <f t="shared" si="141"/>
        <v>16.009666066842144</v>
      </c>
      <c r="P302">
        <f t="shared" si="142"/>
        <v>22.215590550790143</v>
      </c>
      <c r="Q302">
        <f t="shared" si="143"/>
        <v>0.33384128675610303</v>
      </c>
      <c r="R302">
        <f t="shared" si="144"/>
        <v>2.444443571097366</v>
      </c>
      <c r="S302">
        <f t="shared" si="145"/>
        <v>0.31042330538359297</v>
      </c>
      <c r="T302">
        <f t="shared" si="146"/>
        <v>0.19598151482693527</v>
      </c>
      <c r="U302">
        <f t="shared" si="147"/>
        <v>321.50877664285713</v>
      </c>
      <c r="V302">
        <f t="shared" si="148"/>
        <v>26.312758675937918</v>
      </c>
      <c r="W302">
        <f t="shared" si="149"/>
        <v>26.312758675937918</v>
      </c>
      <c r="X302">
        <f t="shared" si="150"/>
        <v>3.437212706354289</v>
      </c>
      <c r="Y302">
        <f t="shared" si="151"/>
        <v>49.39112517086707</v>
      </c>
      <c r="Z302">
        <f t="shared" si="152"/>
        <v>1.7031681271695873</v>
      </c>
      <c r="AA302">
        <f t="shared" si="153"/>
        <v>3.4483282599404848</v>
      </c>
      <c r="AB302">
        <f t="shared" si="154"/>
        <v>1.7340445791847017</v>
      </c>
      <c r="AC302">
        <f t="shared" si="155"/>
        <v>-329.35010826616326</v>
      </c>
      <c r="AD302">
        <f t="shared" si="156"/>
        <v>7.2088994700733968</v>
      </c>
      <c r="AE302">
        <f t="shared" si="157"/>
        <v>0.63225883222253487</v>
      </c>
      <c r="AF302">
        <f t="shared" si="158"/>
        <v>-1.7332101020262058E-4</v>
      </c>
      <c r="AG302">
        <f t="shared" si="159"/>
        <v>-1.4646878573185653</v>
      </c>
      <c r="AH302">
        <f t="shared" si="160"/>
        <v>7.4744995309592204</v>
      </c>
      <c r="AI302">
        <f t="shared" si="161"/>
        <v>14.381139847506651</v>
      </c>
      <c r="AJ302">
        <v>286.62871952680098</v>
      </c>
      <c r="AK302">
        <v>281.7176</v>
      </c>
      <c r="AL302">
        <v>-3.1535602173617501</v>
      </c>
      <c r="AM302">
        <v>66.640293705976106</v>
      </c>
      <c r="AN302">
        <f t="shared" si="162"/>
        <v>7.4682564232690076</v>
      </c>
      <c r="AO302">
        <v>14.067739098680899</v>
      </c>
      <c r="AP302">
        <v>22.822937575757599</v>
      </c>
      <c r="AQ302">
        <v>4.0163468318417497E-4</v>
      </c>
      <c r="AR302">
        <v>77.476618813585901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39505.225549599156</v>
      </c>
      <c r="AX302">
        <f t="shared" si="166"/>
        <v>1999.9549999999999</v>
      </c>
      <c r="AY302">
        <f t="shared" si="167"/>
        <v>1681.1621785714285</v>
      </c>
      <c r="AZ302">
        <f t="shared" si="168"/>
        <v>0.84060000278577696</v>
      </c>
      <c r="BA302">
        <f t="shared" si="169"/>
        <v>0.16075800537654955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1657212390.81429</v>
      </c>
      <c r="BH302">
        <v>297.60874999999999</v>
      </c>
      <c r="BI302">
        <v>298.52046428571401</v>
      </c>
      <c r="BJ302">
        <v>22.816307142857099</v>
      </c>
      <c r="BK302">
        <v>14.0518642857143</v>
      </c>
      <c r="BL302">
        <v>289.55985714285703</v>
      </c>
      <c r="BM302">
        <v>22.602989285714301</v>
      </c>
      <c r="BN302">
        <v>500.01757142857099</v>
      </c>
      <c r="BO302">
        <v>74.603617857142893</v>
      </c>
      <c r="BP302">
        <v>4.3349178571428601E-2</v>
      </c>
      <c r="BQ302">
        <v>26.367460714285698</v>
      </c>
      <c r="BR302">
        <v>26.2501142857143</v>
      </c>
      <c r="BS302">
        <v>999.9</v>
      </c>
      <c r="BT302">
        <v>0</v>
      </c>
      <c r="BU302">
        <v>0</v>
      </c>
      <c r="BV302">
        <v>9993.0357142857101</v>
      </c>
      <c r="BW302">
        <v>0</v>
      </c>
      <c r="BX302">
        <v>231.76389285714299</v>
      </c>
      <c r="BY302">
        <v>-0.91174963857142899</v>
      </c>
      <c r="BZ302">
        <v>304.5575</v>
      </c>
      <c r="CA302">
        <v>302.77424999999999</v>
      </c>
      <c r="CB302">
        <v>8.7644275</v>
      </c>
      <c r="CC302">
        <v>298.52046428571401</v>
      </c>
      <c r="CD302">
        <v>14.0518642857143</v>
      </c>
      <c r="CE302">
        <v>1.7021774999999999</v>
      </c>
      <c r="CF302">
        <v>1.0483203571428601</v>
      </c>
      <c r="CG302">
        <v>14.9163107142857</v>
      </c>
      <c r="CH302">
        <v>7.6057357142857196</v>
      </c>
      <c r="CI302">
        <v>1999.9549999999999</v>
      </c>
      <c r="CJ302">
        <v>0.97999842857142805</v>
      </c>
      <c r="CK302">
        <v>2.0001717857142901E-2</v>
      </c>
      <c r="CL302">
        <v>0</v>
      </c>
      <c r="CM302">
        <v>2.3298892857142901</v>
      </c>
      <c r="CN302">
        <v>0</v>
      </c>
      <c r="CO302">
        <v>19587.992857142901</v>
      </c>
      <c r="CP302">
        <v>17299.767857142899</v>
      </c>
      <c r="CQ302">
        <v>43.287642857142799</v>
      </c>
      <c r="CR302">
        <v>44.066499999999998</v>
      </c>
      <c r="CS302">
        <v>42.981999999999999</v>
      </c>
      <c r="CT302">
        <v>43.528785714285704</v>
      </c>
      <c r="CU302">
        <v>42.561999999999998</v>
      </c>
      <c r="CV302">
        <v>1959.95571428571</v>
      </c>
      <c r="CW302">
        <v>39.999285714285698</v>
      </c>
      <c r="CX302">
        <v>0</v>
      </c>
      <c r="CY302">
        <v>1657212377.4000001</v>
      </c>
      <c r="CZ302">
        <v>0</v>
      </c>
      <c r="DA302">
        <v>0</v>
      </c>
      <c r="DB302" t="s">
        <v>356</v>
      </c>
      <c r="DC302">
        <v>1656081770.5</v>
      </c>
      <c r="DD302">
        <v>1655399214.5999999</v>
      </c>
      <c r="DE302">
        <v>0</v>
      </c>
      <c r="DF302">
        <v>0.13400000000000001</v>
      </c>
      <c r="DG302">
        <v>-0.06</v>
      </c>
      <c r="DH302">
        <v>9.3309999999999995</v>
      </c>
      <c r="DI302">
        <v>0.51100000000000001</v>
      </c>
      <c r="DJ302">
        <v>421</v>
      </c>
      <c r="DK302">
        <v>25</v>
      </c>
      <c r="DL302">
        <v>1.93</v>
      </c>
      <c r="DM302">
        <v>0.15</v>
      </c>
      <c r="DN302">
        <v>-1.8266207720000001</v>
      </c>
      <c r="DO302">
        <v>15.0622420980113</v>
      </c>
      <c r="DP302">
        <v>1.49843063226474</v>
      </c>
      <c r="DQ302">
        <v>0</v>
      </c>
      <c r="DR302">
        <v>8.7941047500000007</v>
      </c>
      <c r="DS302">
        <v>-0.45184559099441002</v>
      </c>
      <c r="DT302">
        <v>4.7807900967701003E-2</v>
      </c>
      <c r="DU302">
        <v>0</v>
      </c>
      <c r="DV302">
        <v>0</v>
      </c>
      <c r="DW302">
        <v>2</v>
      </c>
      <c r="DX302" t="s">
        <v>365</v>
      </c>
      <c r="DY302">
        <v>2.96651</v>
      </c>
      <c r="DZ302">
        <v>2.6968299999999998</v>
      </c>
      <c r="EA302">
        <v>5.15935E-2</v>
      </c>
      <c r="EB302">
        <v>5.2829599999999997E-2</v>
      </c>
      <c r="EC302">
        <v>8.2072900000000004E-2</v>
      </c>
      <c r="ED302">
        <v>5.8688299999999999E-2</v>
      </c>
      <c r="EE302">
        <v>36586.199999999997</v>
      </c>
      <c r="EF302">
        <v>39928.199999999997</v>
      </c>
      <c r="EG302">
        <v>35003.5</v>
      </c>
      <c r="EH302">
        <v>38281.5</v>
      </c>
      <c r="EI302">
        <v>45651.5</v>
      </c>
      <c r="EJ302">
        <v>52057.4</v>
      </c>
      <c r="EK302">
        <v>54813.1</v>
      </c>
      <c r="EL302">
        <v>61421.2</v>
      </c>
      <c r="EM302">
        <v>1.8844000000000001</v>
      </c>
      <c r="EN302">
        <v>2.0406</v>
      </c>
      <c r="EO302">
        <v>-0.14603099999999999</v>
      </c>
      <c r="EP302">
        <v>0</v>
      </c>
      <c r="EQ302">
        <v>28.667200000000001</v>
      </c>
      <c r="ER302">
        <v>999.9</v>
      </c>
      <c r="ES302">
        <v>36.869999999999997</v>
      </c>
      <c r="ET302">
        <v>37.363</v>
      </c>
      <c r="EU302">
        <v>31.780200000000001</v>
      </c>
      <c r="EV302">
        <v>54.408299999999997</v>
      </c>
      <c r="EW302">
        <v>35.444699999999997</v>
      </c>
      <c r="EX302">
        <v>2</v>
      </c>
      <c r="EY302">
        <v>0.61493900000000001</v>
      </c>
      <c r="EZ302">
        <v>9.2810500000000005</v>
      </c>
      <c r="FA302">
        <v>19.913</v>
      </c>
      <c r="FB302">
        <v>5.1969200000000004</v>
      </c>
      <c r="FC302">
        <v>12.0123</v>
      </c>
      <c r="FD302">
        <v>4.9748000000000001</v>
      </c>
      <c r="FE302">
        <v>3.294</v>
      </c>
      <c r="FF302">
        <v>9999</v>
      </c>
      <c r="FG302">
        <v>9999</v>
      </c>
      <c r="FH302">
        <v>9999</v>
      </c>
      <c r="FI302">
        <v>557.6</v>
      </c>
      <c r="FJ302">
        <v>1.8631</v>
      </c>
      <c r="FK302">
        <v>1.8678300000000001</v>
      </c>
      <c r="FL302">
        <v>1.8675200000000001</v>
      </c>
      <c r="FM302">
        <v>1.8687400000000001</v>
      </c>
      <c r="FN302">
        <v>1.86951</v>
      </c>
      <c r="FO302">
        <v>1.86554</v>
      </c>
      <c r="FP302">
        <v>1.8665799999999999</v>
      </c>
      <c r="FQ302">
        <v>1.86798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7.835</v>
      </c>
      <c r="GF302">
        <v>0.21329999999999999</v>
      </c>
      <c r="GG302">
        <v>5.3564593647505196</v>
      </c>
      <c r="GH302">
        <v>9.5670261133577305E-3</v>
      </c>
      <c r="GI302">
        <v>-9.19467254998099E-7</v>
      </c>
      <c r="GJ302">
        <v>-2.1372918425907501E-11</v>
      </c>
      <c r="GK302">
        <v>0.21331065453237499</v>
      </c>
      <c r="GL302">
        <v>0</v>
      </c>
      <c r="GM302">
        <v>0</v>
      </c>
      <c r="GN302">
        <v>0</v>
      </c>
      <c r="GO302">
        <v>-4</v>
      </c>
      <c r="GP302">
        <v>1866</v>
      </c>
      <c r="GQ302">
        <v>1</v>
      </c>
      <c r="GR302">
        <v>18</v>
      </c>
      <c r="GS302">
        <v>18843.8</v>
      </c>
      <c r="GT302">
        <v>30219.7</v>
      </c>
      <c r="GU302">
        <v>0.92895499999999998</v>
      </c>
      <c r="GV302">
        <v>2.6672400000000001</v>
      </c>
      <c r="GW302">
        <v>2.2485400000000002</v>
      </c>
      <c r="GX302">
        <v>2.7246100000000002</v>
      </c>
      <c r="GY302">
        <v>1.9958499999999999</v>
      </c>
      <c r="GZ302">
        <v>2.3815900000000001</v>
      </c>
      <c r="HA302">
        <v>41.482199999999999</v>
      </c>
      <c r="HB302">
        <v>14.5961</v>
      </c>
      <c r="HC302">
        <v>18</v>
      </c>
      <c r="HD302">
        <v>493.36099999999999</v>
      </c>
      <c r="HE302">
        <v>600.94500000000005</v>
      </c>
      <c r="HF302">
        <v>17.0166</v>
      </c>
      <c r="HG302">
        <v>34.424599999999998</v>
      </c>
      <c r="HH302">
        <v>30.001799999999999</v>
      </c>
      <c r="HI302">
        <v>33.768599999999999</v>
      </c>
      <c r="HJ302">
        <v>33.595799999999997</v>
      </c>
      <c r="HK302">
        <v>18.617000000000001</v>
      </c>
      <c r="HL302">
        <v>50.583100000000002</v>
      </c>
      <c r="HM302">
        <v>0</v>
      </c>
      <c r="HN302">
        <v>15.426</v>
      </c>
      <c r="HO302">
        <v>251.54599999999999</v>
      </c>
      <c r="HP302">
        <v>14.3286</v>
      </c>
      <c r="HQ302">
        <v>101.61</v>
      </c>
      <c r="HR302">
        <v>102.224</v>
      </c>
    </row>
    <row r="303" spans="1:226" x14ac:dyDescent="0.2">
      <c r="A303">
        <v>287</v>
      </c>
      <c r="B303">
        <v>1657212403.5999999</v>
      </c>
      <c r="C303">
        <v>5798.5999999046298</v>
      </c>
      <c r="D303" t="s">
        <v>936</v>
      </c>
      <c r="E303" t="s">
        <v>937</v>
      </c>
      <c r="F303">
        <v>5</v>
      </c>
      <c r="G303" t="s">
        <v>915</v>
      </c>
      <c r="H303" t="s">
        <v>354</v>
      </c>
      <c r="I303">
        <v>1657212396.0999999</v>
      </c>
      <c r="J303">
        <f t="shared" si="136"/>
        <v>7.3723172998763882E-3</v>
      </c>
      <c r="K303">
        <f t="shared" si="137"/>
        <v>7.3723172998763884</v>
      </c>
      <c r="L303">
        <f t="shared" si="138"/>
        <v>13.632074374514772</v>
      </c>
      <c r="M303">
        <f t="shared" si="139"/>
        <v>281.38818518518502</v>
      </c>
      <c r="N303">
        <f t="shared" si="140"/>
        <v>201.1999159317136</v>
      </c>
      <c r="O303">
        <f t="shared" si="141"/>
        <v>15.018941530320644</v>
      </c>
      <c r="P303">
        <f t="shared" si="142"/>
        <v>21.004743869046496</v>
      </c>
      <c r="Q303">
        <f t="shared" si="143"/>
        <v>0.32695676258380107</v>
      </c>
      <c r="R303">
        <f t="shared" si="144"/>
        <v>2.4455959542960533</v>
      </c>
      <c r="S303">
        <f t="shared" si="145"/>
        <v>0.30446961239633419</v>
      </c>
      <c r="T303">
        <f t="shared" si="146"/>
        <v>0.1921848522393057</v>
      </c>
      <c r="U303">
        <f t="shared" si="147"/>
        <v>321.51335044444403</v>
      </c>
      <c r="V303">
        <f t="shared" si="148"/>
        <v>26.371234487643843</v>
      </c>
      <c r="W303">
        <f t="shared" si="149"/>
        <v>26.371234487643843</v>
      </c>
      <c r="X303">
        <f t="shared" si="150"/>
        <v>3.4490962536490479</v>
      </c>
      <c r="Y303">
        <f t="shared" si="151"/>
        <v>49.331352488935408</v>
      </c>
      <c r="Z303">
        <f t="shared" si="152"/>
        <v>1.7040119306134309</v>
      </c>
      <c r="AA303">
        <f t="shared" si="153"/>
        <v>3.4542169323162706</v>
      </c>
      <c r="AB303">
        <f t="shared" si="154"/>
        <v>1.745084323035617</v>
      </c>
      <c r="AC303">
        <f t="shared" si="155"/>
        <v>-325.11919292454871</v>
      </c>
      <c r="AD303">
        <f t="shared" si="156"/>
        <v>3.3150665970627538</v>
      </c>
      <c r="AE303">
        <f t="shared" si="157"/>
        <v>0.29073925607996232</v>
      </c>
      <c r="AF303">
        <f t="shared" si="158"/>
        <v>-3.662696195672055E-5</v>
      </c>
      <c r="AG303">
        <f t="shared" si="159"/>
        <v>-2.3067730239865285</v>
      </c>
      <c r="AH303">
        <f t="shared" si="160"/>
        <v>7.4143381421859562</v>
      </c>
      <c r="AI303">
        <f t="shared" si="161"/>
        <v>13.632074374514772</v>
      </c>
      <c r="AJ303">
        <v>270.21148346566798</v>
      </c>
      <c r="AK303">
        <v>266.04244848484802</v>
      </c>
      <c r="AL303">
        <v>-3.11176307274483</v>
      </c>
      <c r="AM303">
        <v>66.640293705976106</v>
      </c>
      <c r="AN303">
        <f t="shared" si="162"/>
        <v>7.3723172998763884</v>
      </c>
      <c r="AO303">
        <v>14.2051262608404</v>
      </c>
      <c r="AP303">
        <v>22.846127272727301</v>
      </c>
      <c r="AQ303">
        <v>7.6503517088830303E-4</v>
      </c>
      <c r="AR303">
        <v>77.476618813585901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39529.867401183532</v>
      </c>
      <c r="AX303">
        <f t="shared" si="166"/>
        <v>1999.98259259259</v>
      </c>
      <c r="AY303">
        <f t="shared" si="167"/>
        <v>1681.1854444444423</v>
      </c>
      <c r="AZ303">
        <f t="shared" si="168"/>
        <v>0.84060003855589116</v>
      </c>
      <c r="BA303">
        <f t="shared" si="169"/>
        <v>0.16075807441286988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1657212396.0999999</v>
      </c>
      <c r="BH303">
        <v>281.38818518518502</v>
      </c>
      <c r="BI303">
        <v>281.12362962962999</v>
      </c>
      <c r="BJ303">
        <v>22.827644444444399</v>
      </c>
      <c r="BK303">
        <v>14.133655555555601</v>
      </c>
      <c r="BL303">
        <v>273.48462962962998</v>
      </c>
      <c r="BM303">
        <v>22.614322222222199</v>
      </c>
      <c r="BN303">
        <v>500.00659259259299</v>
      </c>
      <c r="BO303">
        <v>74.603514814814801</v>
      </c>
      <c r="BP303">
        <v>4.3343066666666701E-2</v>
      </c>
      <c r="BQ303">
        <v>26.396377777777801</v>
      </c>
      <c r="BR303">
        <v>26.2627518518518</v>
      </c>
      <c r="BS303">
        <v>999.9</v>
      </c>
      <c r="BT303">
        <v>0</v>
      </c>
      <c r="BU303">
        <v>0</v>
      </c>
      <c r="BV303">
        <v>10000.5555555556</v>
      </c>
      <c r="BW303">
        <v>0</v>
      </c>
      <c r="BX303">
        <v>231.26525925925901</v>
      </c>
      <c r="BY303">
        <v>0.26455007851851903</v>
      </c>
      <c r="BZ303">
        <v>287.961555555556</v>
      </c>
      <c r="CA303">
        <v>285.15285185185201</v>
      </c>
      <c r="CB303">
        <v>8.6939688888888895</v>
      </c>
      <c r="CC303">
        <v>281.12362962962999</v>
      </c>
      <c r="CD303">
        <v>14.133655555555601</v>
      </c>
      <c r="CE303">
        <v>1.7030207407407401</v>
      </c>
      <c r="CF303">
        <v>1.05442074074074</v>
      </c>
      <c r="CG303">
        <v>14.9239962962963</v>
      </c>
      <c r="CH303">
        <v>7.6906966666666703</v>
      </c>
      <c r="CI303">
        <v>1999.98259259259</v>
      </c>
      <c r="CJ303">
        <v>0.97999718518518497</v>
      </c>
      <c r="CK303">
        <v>2.0002992592592601E-2</v>
      </c>
      <c r="CL303">
        <v>0</v>
      </c>
      <c r="CM303">
        <v>2.40292222222222</v>
      </c>
      <c r="CN303">
        <v>0</v>
      </c>
      <c r="CO303">
        <v>19557.922222222202</v>
      </c>
      <c r="CP303">
        <v>17299.9925925926</v>
      </c>
      <c r="CQ303">
        <v>43.314370370370398</v>
      </c>
      <c r="CR303">
        <v>44.082999999999998</v>
      </c>
      <c r="CS303">
        <v>43</v>
      </c>
      <c r="CT303">
        <v>43.550518518518501</v>
      </c>
      <c r="CU303">
        <v>42.582999999999998</v>
      </c>
      <c r="CV303">
        <v>1959.9803703703701</v>
      </c>
      <c r="CW303">
        <v>40.002222222222201</v>
      </c>
      <c r="CX303">
        <v>0</v>
      </c>
      <c r="CY303">
        <v>1657212382.8</v>
      </c>
      <c r="CZ303">
        <v>0</v>
      </c>
      <c r="DA303">
        <v>0</v>
      </c>
      <c r="DB303" t="s">
        <v>356</v>
      </c>
      <c r="DC303">
        <v>1656081770.5</v>
      </c>
      <c r="DD303">
        <v>1655399214.5999999</v>
      </c>
      <c r="DE303">
        <v>0</v>
      </c>
      <c r="DF303">
        <v>0.13400000000000001</v>
      </c>
      <c r="DG303">
        <v>-0.06</v>
      </c>
      <c r="DH303">
        <v>9.3309999999999995</v>
      </c>
      <c r="DI303">
        <v>0.51100000000000001</v>
      </c>
      <c r="DJ303">
        <v>421</v>
      </c>
      <c r="DK303">
        <v>25</v>
      </c>
      <c r="DL303">
        <v>1.93</v>
      </c>
      <c r="DM303">
        <v>0.15</v>
      </c>
      <c r="DN303">
        <v>-0.312335747</v>
      </c>
      <c r="DO303">
        <v>13.7075204483302</v>
      </c>
      <c r="DP303">
        <v>1.3687652966608399</v>
      </c>
      <c r="DQ303">
        <v>0</v>
      </c>
      <c r="DR303">
        <v>8.7261982499999995</v>
      </c>
      <c r="DS303">
        <v>-0.75105827392119195</v>
      </c>
      <c r="DT303">
        <v>7.7331260589993706E-2</v>
      </c>
      <c r="DU303">
        <v>0</v>
      </c>
      <c r="DV303">
        <v>0</v>
      </c>
      <c r="DW303">
        <v>2</v>
      </c>
      <c r="DX303" t="s">
        <v>365</v>
      </c>
      <c r="DY303">
        <v>2.9655800000000001</v>
      </c>
      <c r="DZ303">
        <v>2.6972800000000001</v>
      </c>
      <c r="EA303">
        <v>4.9076599999999998E-2</v>
      </c>
      <c r="EB303">
        <v>5.00933E-2</v>
      </c>
      <c r="EC303">
        <v>8.2136799999999996E-2</v>
      </c>
      <c r="ED303">
        <v>5.89258E-2</v>
      </c>
      <c r="EE303">
        <v>36681.5</v>
      </c>
      <c r="EF303">
        <v>40041.4</v>
      </c>
      <c r="EG303">
        <v>35002</v>
      </c>
      <c r="EH303">
        <v>38279.599999999999</v>
      </c>
      <c r="EI303">
        <v>45647.199999999997</v>
      </c>
      <c r="EJ303">
        <v>52041.1</v>
      </c>
      <c r="EK303">
        <v>54811.8</v>
      </c>
      <c r="EL303">
        <v>61417.599999999999</v>
      </c>
      <c r="EM303">
        <v>1.8848</v>
      </c>
      <c r="EN303">
        <v>2.0409999999999999</v>
      </c>
      <c r="EO303">
        <v>-0.14841599999999999</v>
      </c>
      <c r="EP303">
        <v>0</v>
      </c>
      <c r="EQ303">
        <v>28.6859</v>
      </c>
      <c r="ER303">
        <v>999.9</v>
      </c>
      <c r="ES303">
        <v>36.838999999999999</v>
      </c>
      <c r="ET303">
        <v>37.372999999999998</v>
      </c>
      <c r="EU303">
        <v>31.77</v>
      </c>
      <c r="EV303">
        <v>54.388300000000001</v>
      </c>
      <c r="EW303">
        <v>35.504800000000003</v>
      </c>
      <c r="EX303">
        <v>2</v>
      </c>
      <c r="EY303">
        <v>0.61628000000000005</v>
      </c>
      <c r="EZ303">
        <v>9.2810500000000005</v>
      </c>
      <c r="FA303">
        <v>19.912700000000001</v>
      </c>
      <c r="FB303">
        <v>5.1969200000000004</v>
      </c>
      <c r="FC303">
        <v>12.0099</v>
      </c>
      <c r="FD303">
        <v>4.9756</v>
      </c>
      <c r="FE303">
        <v>3.294</v>
      </c>
      <c r="FF303">
        <v>9999</v>
      </c>
      <c r="FG303">
        <v>9999</v>
      </c>
      <c r="FH303">
        <v>9999</v>
      </c>
      <c r="FI303">
        <v>557.6</v>
      </c>
      <c r="FJ303">
        <v>1.8631</v>
      </c>
      <c r="FK303">
        <v>1.8678300000000001</v>
      </c>
      <c r="FL303">
        <v>1.8675200000000001</v>
      </c>
      <c r="FM303">
        <v>1.8687400000000001</v>
      </c>
      <c r="FN303">
        <v>1.86951</v>
      </c>
      <c r="FO303">
        <v>1.86554</v>
      </c>
      <c r="FP303">
        <v>1.8666100000000001</v>
      </c>
      <c r="FQ303">
        <v>1.86798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7.6980000000000004</v>
      </c>
      <c r="GF303">
        <v>0.21329999999999999</v>
      </c>
      <c r="GG303">
        <v>5.3564593647505196</v>
      </c>
      <c r="GH303">
        <v>9.5670261133577305E-3</v>
      </c>
      <c r="GI303">
        <v>-9.19467254998099E-7</v>
      </c>
      <c r="GJ303">
        <v>-2.1372918425907501E-11</v>
      </c>
      <c r="GK303">
        <v>0.21331065453237499</v>
      </c>
      <c r="GL303">
        <v>0</v>
      </c>
      <c r="GM303">
        <v>0</v>
      </c>
      <c r="GN303">
        <v>0</v>
      </c>
      <c r="GO303">
        <v>-4</v>
      </c>
      <c r="GP303">
        <v>1866</v>
      </c>
      <c r="GQ303">
        <v>1</v>
      </c>
      <c r="GR303">
        <v>18</v>
      </c>
      <c r="GS303">
        <v>18843.900000000001</v>
      </c>
      <c r="GT303">
        <v>30219.8</v>
      </c>
      <c r="GU303">
        <v>0.88134800000000002</v>
      </c>
      <c r="GV303">
        <v>2.6696800000000001</v>
      </c>
      <c r="GW303">
        <v>2.2485400000000002</v>
      </c>
      <c r="GX303">
        <v>2.7233900000000002</v>
      </c>
      <c r="GY303">
        <v>1.9958499999999999</v>
      </c>
      <c r="GZ303">
        <v>2.35107</v>
      </c>
      <c r="HA303">
        <v>41.482199999999999</v>
      </c>
      <c r="HB303">
        <v>14.587300000000001</v>
      </c>
      <c r="HC303">
        <v>18</v>
      </c>
      <c r="HD303">
        <v>493.77499999999998</v>
      </c>
      <c r="HE303">
        <v>601.43399999999997</v>
      </c>
      <c r="HF303">
        <v>17.0335</v>
      </c>
      <c r="HG303">
        <v>34.443300000000001</v>
      </c>
      <c r="HH303">
        <v>30.0017</v>
      </c>
      <c r="HI303">
        <v>33.787399999999998</v>
      </c>
      <c r="HJ303">
        <v>33.613799999999998</v>
      </c>
      <c r="HK303">
        <v>17.673200000000001</v>
      </c>
      <c r="HL303">
        <v>50.289499999999997</v>
      </c>
      <c r="HM303">
        <v>0</v>
      </c>
      <c r="HN303">
        <v>15.4278</v>
      </c>
      <c r="HO303">
        <v>231.43799999999999</v>
      </c>
      <c r="HP303">
        <v>14.394299999999999</v>
      </c>
      <c r="HQ303">
        <v>101.607</v>
      </c>
      <c r="HR303">
        <v>102.21899999999999</v>
      </c>
    </row>
    <row r="304" spans="1:226" x14ac:dyDescent="0.2">
      <c r="A304">
        <v>288</v>
      </c>
      <c r="B304">
        <v>1657212408.5999999</v>
      </c>
      <c r="C304">
        <v>5803.5999999046298</v>
      </c>
      <c r="D304" t="s">
        <v>938</v>
      </c>
      <c r="E304" t="s">
        <v>939</v>
      </c>
      <c r="F304">
        <v>5</v>
      </c>
      <c r="G304" t="s">
        <v>915</v>
      </c>
      <c r="H304" t="s">
        <v>354</v>
      </c>
      <c r="I304">
        <v>1657212400.81429</v>
      </c>
      <c r="J304">
        <f t="shared" si="136"/>
        <v>7.3349074939500396E-3</v>
      </c>
      <c r="K304">
        <f t="shared" si="137"/>
        <v>7.3349074939500394</v>
      </c>
      <c r="L304">
        <f t="shared" si="138"/>
        <v>12.748257588479213</v>
      </c>
      <c r="M304">
        <f t="shared" si="139"/>
        <v>266.92389285714302</v>
      </c>
      <c r="N304">
        <f t="shared" si="140"/>
        <v>191.15492251614043</v>
      </c>
      <c r="O304">
        <f t="shared" si="141"/>
        <v>14.269023385070319</v>
      </c>
      <c r="P304">
        <f t="shared" si="142"/>
        <v>19.924902895927158</v>
      </c>
      <c r="Q304">
        <f t="shared" si="143"/>
        <v>0.32377209364493881</v>
      </c>
      <c r="R304">
        <f t="shared" si="144"/>
        <v>2.4458874257319225</v>
      </c>
      <c r="S304">
        <f t="shared" si="145"/>
        <v>0.30170746322935516</v>
      </c>
      <c r="T304">
        <f t="shared" si="146"/>
        <v>0.1904241326151685</v>
      </c>
      <c r="U304">
        <f t="shared" si="147"/>
        <v>321.51494775000003</v>
      </c>
      <c r="V304">
        <f t="shared" si="148"/>
        <v>26.410391251448662</v>
      </c>
      <c r="W304">
        <f t="shared" si="149"/>
        <v>26.410391251448662</v>
      </c>
      <c r="X304">
        <f t="shared" si="150"/>
        <v>3.4570737942608889</v>
      </c>
      <c r="Y304">
        <f t="shared" si="151"/>
        <v>49.281585556444533</v>
      </c>
      <c r="Z304">
        <f t="shared" si="152"/>
        <v>1.7050707936054905</v>
      </c>
      <c r="AA304">
        <f t="shared" si="153"/>
        <v>3.459853765566435</v>
      </c>
      <c r="AB304">
        <f t="shared" si="154"/>
        <v>1.7520030006553984</v>
      </c>
      <c r="AC304">
        <f t="shared" si="155"/>
        <v>-323.46942048319676</v>
      </c>
      <c r="AD304">
        <f t="shared" si="156"/>
        <v>1.7968407856089743</v>
      </c>
      <c r="AE304">
        <f t="shared" si="157"/>
        <v>0.15762118731175842</v>
      </c>
      <c r="AF304">
        <f t="shared" si="158"/>
        <v>-1.0760276002219626E-5</v>
      </c>
      <c r="AG304">
        <f t="shared" si="159"/>
        <v>-3.2489842624576322</v>
      </c>
      <c r="AH304">
        <f t="shared" si="160"/>
        <v>7.3651716115455166</v>
      </c>
      <c r="AI304">
        <f t="shared" si="161"/>
        <v>12.748257588479213</v>
      </c>
      <c r="AJ304">
        <v>253.00191155371601</v>
      </c>
      <c r="AK304">
        <v>250.17638181818199</v>
      </c>
      <c r="AL304">
        <v>-3.17940324887739</v>
      </c>
      <c r="AM304">
        <v>66.640293705976106</v>
      </c>
      <c r="AN304">
        <f t="shared" si="162"/>
        <v>7.3349074939500394</v>
      </c>
      <c r="AO304">
        <v>14.276347595216</v>
      </c>
      <c r="AP304">
        <v>22.871766666666701</v>
      </c>
      <c r="AQ304">
        <v>1.05580985860597E-3</v>
      </c>
      <c r="AR304">
        <v>77.476618813585901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39533.409091597263</v>
      </c>
      <c r="AX304">
        <f t="shared" si="166"/>
        <v>1999.9925000000001</v>
      </c>
      <c r="AY304">
        <f t="shared" si="167"/>
        <v>1681.1937750000002</v>
      </c>
      <c r="AZ304">
        <f t="shared" si="168"/>
        <v>0.84060003975014908</v>
      </c>
      <c r="BA304">
        <f t="shared" si="169"/>
        <v>0.16075807671778769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1657212400.81429</v>
      </c>
      <c r="BH304">
        <v>266.92389285714302</v>
      </c>
      <c r="BI304">
        <v>265.38428571428602</v>
      </c>
      <c r="BJ304">
        <v>22.841975000000001</v>
      </c>
      <c r="BK304">
        <v>14.2059071428571</v>
      </c>
      <c r="BL304">
        <v>259.15053571428598</v>
      </c>
      <c r="BM304">
        <v>22.628657142857101</v>
      </c>
      <c r="BN304">
        <v>500.014821428571</v>
      </c>
      <c r="BO304">
        <v>74.603174999999993</v>
      </c>
      <c r="BP304">
        <v>4.3207092857142901E-2</v>
      </c>
      <c r="BQ304">
        <v>26.4240178571429</v>
      </c>
      <c r="BR304">
        <v>26.268650000000001</v>
      </c>
      <c r="BS304">
        <v>999.9</v>
      </c>
      <c r="BT304">
        <v>0</v>
      </c>
      <c r="BU304">
        <v>0</v>
      </c>
      <c r="BV304">
        <v>10002.5</v>
      </c>
      <c r="BW304">
        <v>0</v>
      </c>
      <c r="BX304">
        <v>230.77514285714301</v>
      </c>
      <c r="BY304">
        <v>1.53976650428571</v>
      </c>
      <c r="BZ304">
        <v>273.16342857142899</v>
      </c>
      <c r="CA304">
        <v>269.20724999999999</v>
      </c>
      <c r="CB304">
        <v>8.6360499999999991</v>
      </c>
      <c r="CC304">
        <v>265.38428571428602</v>
      </c>
      <c r="CD304">
        <v>14.2059071428571</v>
      </c>
      <c r="CE304">
        <v>1.7040828571428599</v>
      </c>
      <c r="CF304">
        <v>1.0598067857142901</v>
      </c>
      <c r="CG304">
        <v>14.933674999999999</v>
      </c>
      <c r="CH304">
        <v>7.7653257142857104</v>
      </c>
      <c r="CI304">
        <v>1999.9925000000001</v>
      </c>
      <c r="CJ304">
        <v>0.97999710714285704</v>
      </c>
      <c r="CK304">
        <v>2.0003035714285699E-2</v>
      </c>
      <c r="CL304">
        <v>0</v>
      </c>
      <c r="CM304">
        <v>2.38901071428571</v>
      </c>
      <c r="CN304">
        <v>0</v>
      </c>
      <c r="CO304">
        <v>19532.953571428599</v>
      </c>
      <c r="CP304">
        <v>17300.075000000001</v>
      </c>
      <c r="CQ304">
        <v>43.316499999999998</v>
      </c>
      <c r="CR304">
        <v>44.100250000000003</v>
      </c>
      <c r="CS304">
        <v>43.013285714285701</v>
      </c>
      <c r="CT304">
        <v>43.573250000000002</v>
      </c>
      <c r="CU304">
        <v>42.602499999999999</v>
      </c>
      <c r="CV304">
        <v>1959.99</v>
      </c>
      <c r="CW304">
        <v>40.002499999999998</v>
      </c>
      <c r="CX304">
        <v>0</v>
      </c>
      <c r="CY304">
        <v>1657212387.5999999</v>
      </c>
      <c r="CZ304">
        <v>0</v>
      </c>
      <c r="DA304">
        <v>0</v>
      </c>
      <c r="DB304" t="s">
        <v>356</v>
      </c>
      <c r="DC304">
        <v>1656081770.5</v>
      </c>
      <c r="DD304">
        <v>1655399214.5999999</v>
      </c>
      <c r="DE304">
        <v>0</v>
      </c>
      <c r="DF304">
        <v>0.13400000000000001</v>
      </c>
      <c r="DG304">
        <v>-0.06</v>
      </c>
      <c r="DH304">
        <v>9.3309999999999995</v>
      </c>
      <c r="DI304">
        <v>0.51100000000000001</v>
      </c>
      <c r="DJ304">
        <v>421</v>
      </c>
      <c r="DK304">
        <v>25</v>
      </c>
      <c r="DL304">
        <v>1.93</v>
      </c>
      <c r="DM304">
        <v>0.15</v>
      </c>
      <c r="DN304">
        <v>0.65113875300000001</v>
      </c>
      <c r="DO304">
        <v>14.790891008330201</v>
      </c>
      <c r="DP304">
        <v>1.4705962083738999</v>
      </c>
      <c r="DQ304">
        <v>0</v>
      </c>
      <c r="DR304">
        <v>8.6768094999999992</v>
      </c>
      <c r="DS304">
        <v>-0.77693245778612596</v>
      </c>
      <c r="DT304">
        <v>7.9533323643300693E-2</v>
      </c>
      <c r="DU304">
        <v>0</v>
      </c>
      <c r="DV304">
        <v>0</v>
      </c>
      <c r="DW304">
        <v>2</v>
      </c>
      <c r="DX304" t="s">
        <v>365</v>
      </c>
      <c r="DY304">
        <v>2.96576</v>
      </c>
      <c r="DZ304">
        <v>2.6972700000000001</v>
      </c>
      <c r="EA304">
        <v>4.6467799999999997E-2</v>
      </c>
      <c r="EB304">
        <v>4.7327300000000003E-2</v>
      </c>
      <c r="EC304">
        <v>8.2185499999999995E-2</v>
      </c>
      <c r="ED304">
        <v>5.9264799999999999E-2</v>
      </c>
      <c r="EE304">
        <v>36781.199999999997</v>
      </c>
      <c r="EF304">
        <v>40156</v>
      </c>
      <c r="EG304">
        <v>35001.300000000003</v>
      </c>
      <c r="EH304">
        <v>38277.800000000003</v>
      </c>
      <c r="EI304">
        <v>45643.3</v>
      </c>
      <c r="EJ304">
        <v>52020.7</v>
      </c>
      <c r="EK304">
        <v>54810.1</v>
      </c>
      <c r="EL304">
        <v>61415.8</v>
      </c>
      <c r="EM304">
        <v>1.8839999999999999</v>
      </c>
      <c r="EN304">
        <v>2.0406</v>
      </c>
      <c r="EO304">
        <v>-0.14722299999999999</v>
      </c>
      <c r="EP304">
        <v>0</v>
      </c>
      <c r="EQ304">
        <v>28.704000000000001</v>
      </c>
      <c r="ER304">
        <v>999.9</v>
      </c>
      <c r="ES304">
        <v>36.838999999999999</v>
      </c>
      <c r="ET304">
        <v>37.372999999999998</v>
      </c>
      <c r="EU304">
        <v>31.7744</v>
      </c>
      <c r="EV304">
        <v>54.278300000000002</v>
      </c>
      <c r="EW304">
        <v>35.424700000000001</v>
      </c>
      <c r="EX304">
        <v>2</v>
      </c>
      <c r="EY304">
        <v>0.61782499999999996</v>
      </c>
      <c r="EZ304">
        <v>9.2810500000000005</v>
      </c>
      <c r="FA304">
        <v>19.913</v>
      </c>
      <c r="FB304">
        <v>5.1993200000000002</v>
      </c>
      <c r="FC304">
        <v>12.011100000000001</v>
      </c>
      <c r="FD304">
        <v>4.9756</v>
      </c>
      <c r="FE304">
        <v>3.294</v>
      </c>
      <c r="FF304">
        <v>9999</v>
      </c>
      <c r="FG304">
        <v>9999</v>
      </c>
      <c r="FH304">
        <v>9999</v>
      </c>
      <c r="FI304">
        <v>557.6</v>
      </c>
      <c r="FJ304">
        <v>1.8631</v>
      </c>
      <c r="FK304">
        <v>1.8678300000000001</v>
      </c>
      <c r="FL304">
        <v>1.8675200000000001</v>
      </c>
      <c r="FM304">
        <v>1.8687400000000001</v>
      </c>
      <c r="FN304">
        <v>1.86951</v>
      </c>
      <c r="FO304">
        <v>1.86554</v>
      </c>
      <c r="FP304">
        <v>1.8666100000000001</v>
      </c>
      <c r="FQ304">
        <v>1.86798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7.5570000000000004</v>
      </c>
      <c r="GF304">
        <v>0.21329999999999999</v>
      </c>
      <c r="GG304">
        <v>5.3564593647505196</v>
      </c>
      <c r="GH304">
        <v>9.5670261133577305E-3</v>
      </c>
      <c r="GI304">
        <v>-9.19467254998099E-7</v>
      </c>
      <c r="GJ304">
        <v>-2.1372918425907501E-11</v>
      </c>
      <c r="GK304">
        <v>0.21331065453237499</v>
      </c>
      <c r="GL304">
        <v>0</v>
      </c>
      <c r="GM304">
        <v>0</v>
      </c>
      <c r="GN304">
        <v>0</v>
      </c>
      <c r="GO304">
        <v>-4</v>
      </c>
      <c r="GP304">
        <v>1866</v>
      </c>
      <c r="GQ304">
        <v>1</v>
      </c>
      <c r="GR304">
        <v>18</v>
      </c>
      <c r="GS304">
        <v>18844</v>
      </c>
      <c r="GT304">
        <v>30219.9</v>
      </c>
      <c r="GU304">
        <v>0.83618199999999998</v>
      </c>
      <c r="GV304">
        <v>2.677</v>
      </c>
      <c r="GW304">
        <v>2.2485400000000002</v>
      </c>
      <c r="GX304">
        <v>2.7233900000000002</v>
      </c>
      <c r="GY304">
        <v>1.9958499999999999</v>
      </c>
      <c r="GZ304">
        <v>2.3559600000000001</v>
      </c>
      <c r="HA304">
        <v>41.482199999999999</v>
      </c>
      <c r="HB304">
        <v>14.587300000000001</v>
      </c>
      <c r="HC304">
        <v>18</v>
      </c>
      <c r="HD304">
        <v>493.399</v>
      </c>
      <c r="HE304">
        <v>601.32399999999996</v>
      </c>
      <c r="HF304">
        <v>17.049399999999999</v>
      </c>
      <c r="HG304">
        <v>34.4621</v>
      </c>
      <c r="HH304">
        <v>30.0015</v>
      </c>
      <c r="HI304">
        <v>33.808100000000003</v>
      </c>
      <c r="HJ304">
        <v>33.634799999999998</v>
      </c>
      <c r="HK304">
        <v>16.755500000000001</v>
      </c>
      <c r="HL304">
        <v>49.996899999999997</v>
      </c>
      <c r="HM304">
        <v>0</v>
      </c>
      <c r="HN304">
        <v>15.4465</v>
      </c>
      <c r="HO304">
        <v>218.02</v>
      </c>
      <c r="HP304">
        <v>14.4552</v>
      </c>
      <c r="HQ304">
        <v>101.604</v>
      </c>
      <c r="HR304">
        <v>102.215</v>
      </c>
    </row>
    <row r="305" spans="1:226" x14ac:dyDescent="0.2">
      <c r="A305">
        <v>289</v>
      </c>
      <c r="B305">
        <v>1657212413.5999999</v>
      </c>
      <c r="C305">
        <v>5808.5999999046298</v>
      </c>
      <c r="D305" t="s">
        <v>940</v>
      </c>
      <c r="E305" t="s">
        <v>941</v>
      </c>
      <c r="F305">
        <v>5</v>
      </c>
      <c r="G305" t="s">
        <v>915</v>
      </c>
      <c r="H305" t="s">
        <v>354</v>
      </c>
      <c r="I305">
        <v>1657212406.0999999</v>
      </c>
      <c r="J305">
        <f t="shared" si="136"/>
        <v>7.2916854270163398E-3</v>
      </c>
      <c r="K305">
        <f t="shared" si="137"/>
        <v>7.2916854270163398</v>
      </c>
      <c r="L305">
        <f t="shared" si="138"/>
        <v>11.783977170329383</v>
      </c>
      <c r="M305">
        <f t="shared" si="139"/>
        <v>250.63499999999999</v>
      </c>
      <c r="N305">
        <f t="shared" si="140"/>
        <v>179.82767229763419</v>
      </c>
      <c r="O305">
        <f t="shared" si="141"/>
        <v>13.42331994745096</v>
      </c>
      <c r="P305">
        <f t="shared" si="142"/>
        <v>18.70876574246595</v>
      </c>
      <c r="Q305">
        <f t="shared" si="143"/>
        <v>0.32045750817081897</v>
      </c>
      <c r="R305">
        <f t="shared" si="144"/>
        <v>2.4457694770868743</v>
      </c>
      <c r="S305">
        <f t="shared" si="145"/>
        <v>0.2988251856946651</v>
      </c>
      <c r="T305">
        <f t="shared" si="146"/>
        <v>0.18858749229589716</v>
      </c>
      <c r="U305">
        <f t="shared" si="147"/>
        <v>321.51720888888934</v>
      </c>
      <c r="V305">
        <f t="shared" si="148"/>
        <v>26.449800676454444</v>
      </c>
      <c r="W305">
        <f t="shared" si="149"/>
        <v>26.449800676454444</v>
      </c>
      <c r="X305">
        <f t="shared" si="150"/>
        <v>3.4651190739142059</v>
      </c>
      <c r="Y305">
        <f t="shared" si="151"/>
        <v>49.255161057116716</v>
      </c>
      <c r="Z305">
        <f t="shared" si="152"/>
        <v>1.7067823459921112</v>
      </c>
      <c r="AA305">
        <f t="shared" si="153"/>
        <v>3.465184783403533</v>
      </c>
      <c r="AB305">
        <f t="shared" si="154"/>
        <v>1.7583367279220947</v>
      </c>
      <c r="AC305">
        <f t="shared" si="155"/>
        <v>-321.56332733142057</v>
      </c>
      <c r="AD305">
        <f t="shared" si="156"/>
        <v>4.2397842949477287E-2</v>
      </c>
      <c r="AE305">
        <f t="shared" si="157"/>
        <v>3.720593589028215E-3</v>
      </c>
      <c r="AF305">
        <f t="shared" si="158"/>
        <v>-5.9927097242895577E-9</v>
      </c>
      <c r="AG305">
        <f t="shared" si="159"/>
        <v>-4.0518862411069136</v>
      </c>
      <c r="AH305">
        <f t="shared" si="160"/>
        <v>7.2943174747602129</v>
      </c>
      <c r="AI305">
        <f t="shared" si="161"/>
        <v>11.783977170329383</v>
      </c>
      <c r="AJ305">
        <v>236.666489553535</v>
      </c>
      <c r="AK305">
        <v>234.59683030303</v>
      </c>
      <c r="AL305">
        <v>-3.07542603423187</v>
      </c>
      <c r="AM305">
        <v>66.640293705976106</v>
      </c>
      <c r="AN305">
        <f t="shared" si="162"/>
        <v>7.2916854270163398</v>
      </c>
      <c r="AO305">
        <v>14.403246423706999</v>
      </c>
      <c r="AP305">
        <v>22.9054672727273</v>
      </c>
      <c r="AQ305">
        <v>1.02071327956278E-2</v>
      </c>
      <c r="AR305">
        <v>77.476618813585901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39527.030750650025</v>
      </c>
      <c r="AX305">
        <f t="shared" si="166"/>
        <v>2000.0070370370399</v>
      </c>
      <c r="AY305">
        <f t="shared" si="167"/>
        <v>1681.2059555555579</v>
      </c>
      <c r="AZ305">
        <f t="shared" si="168"/>
        <v>0.84060002011104029</v>
      </c>
      <c r="BA305">
        <f t="shared" si="169"/>
        <v>0.16075803881430786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1657212406.0999999</v>
      </c>
      <c r="BH305">
        <v>250.63499999999999</v>
      </c>
      <c r="BI305">
        <v>247.966592592593</v>
      </c>
      <c r="BJ305">
        <v>22.865185185185201</v>
      </c>
      <c r="BK305">
        <v>14.3121555555556</v>
      </c>
      <c r="BL305">
        <v>243.008592592593</v>
      </c>
      <c r="BM305">
        <v>22.651862962963001</v>
      </c>
      <c r="BN305">
        <v>500.00048148148102</v>
      </c>
      <c r="BO305">
        <v>74.6022777777778</v>
      </c>
      <c r="BP305">
        <v>4.3185714814814799E-2</v>
      </c>
      <c r="BQ305">
        <v>26.450122222222198</v>
      </c>
      <c r="BR305">
        <v>26.281388888888898</v>
      </c>
      <c r="BS305">
        <v>999.9</v>
      </c>
      <c r="BT305">
        <v>0</v>
      </c>
      <c r="BU305">
        <v>0</v>
      </c>
      <c r="BV305">
        <v>10001.851851851899</v>
      </c>
      <c r="BW305">
        <v>0</v>
      </c>
      <c r="BX305">
        <v>230.37762962963001</v>
      </c>
      <c r="BY305">
        <v>2.6685689629629601</v>
      </c>
      <c r="BZ305">
        <v>256.49977777777798</v>
      </c>
      <c r="CA305">
        <v>251.565962962963</v>
      </c>
      <c r="CB305">
        <v>8.5530222222222196</v>
      </c>
      <c r="CC305">
        <v>247.966592592593</v>
      </c>
      <c r="CD305">
        <v>14.3121555555556</v>
      </c>
      <c r="CE305">
        <v>1.7057948148148101</v>
      </c>
      <c r="CF305">
        <v>1.0677196296296301</v>
      </c>
      <c r="CG305">
        <v>14.9492666666667</v>
      </c>
      <c r="CH305">
        <v>7.8745755555555599</v>
      </c>
      <c r="CI305">
        <v>2000.0070370370399</v>
      </c>
      <c r="CJ305">
        <v>0.97999788888888895</v>
      </c>
      <c r="CK305">
        <v>2.0002203703703699E-2</v>
      </c>
      <c r="CL305">
        <v>0</v>
      </c>
      <c r="CM305">
        <v>2.31368888888889</v>
      </c>
      <c r="CN305">
        <v>0</v>
      </c>
      <c r="CO305">
        <v>19511.144444444399</v>
      </c>
      <c r="CP305">
        <v>17300.207407407401</v>
      </c>
      <c r="CQ305">
        <v>43.330666666666701</v>
      </c>
      <c r="CR305">
        <v>44.118000000000002</v>
      </c>
      <c r="CS305">
        <v>43.034444444444397</v>
      </c>
      <c r="CT305">
        <v>43.585333333333303</v>
      </c>
      <c r="CU305">
        <v>42.625</v>
      </c>
      <c r="CV305">
        <v>1960.00555555556</v>
      </c>
      <c r="CW305">
        <v>40.001481481481498</v>
      </c>
      <c r="CX305">
        <v>0</v>
      </c>
      <c r="CY305">
        <v>1657212392.4000001</v>
      </c>
      <c r="CZ305">
        <v>0</v>
      </c>
      <c r="DA305">
        <v>0</v>
      </c>
      <c r="DB305" t="s">
        <v>356</v>
      </c>
      <c r="DC305">
        <v>1656081770.5</v>
      </c>
      <c r="DD305">
        <v>1655399214.5999999</v>
      </c>
      <c r="DE305">
        <v>0</v>
      </c>
      <c r="DF305">
        <v>0.13400000000000001</v>
      </c>
      <c r="DG305">
        <v>-0.06</v>
      </c>
      <c r="DH305">
        <v>9.3309999999999995</v>
      </c>
      <c r="DI305">
        <v>0.51100000000000001</v>
      </c>
      <c r="DJ305">
        <v>421</v>
      </c>
      <c r="DK305">
        <v>25</v>
      </c>
      <c r="DL305">
        <v>1.93</v>
      </c>
      <c r="DM305">
        <v>0.15</v>
      </c>
      <c r="DN305">
        <v>2.0810391529999999</v>
      </c>
      <c r="DO305">
        <v>12.9250048070544</v>
      </c>
      <c r="DP305">
        <v>1.2820683639473101</v>
      </c>
      <c r="DQ305">
        <v>0</v>
      </c>
      <c r="DR305">
        <v>8.5972152499999996</v>
      </c>
      <c r="DS305">
        <v>-0.90891005628519494</v>
      </c>
      <c r="DT305">
        <v>9.1202118450930098E-2</v>
      </c>
      <c r="DU305">
        <v>0</v>
      </c>
      <c r="DV305">
        <v>0</v>
      </c>
      <c r="DW305">
        <v>2</v>
      </c>
      <c r="DX305" t="s">
        <v>365</v>
      </c>
      <c r="DY305">
        <v>2.9661200000000001</v>
      </c>
      <c r="DZ305">
        <v>2.6970399999999999</v>
      </c>
      <c r="EA305">
        <v>4.3870100000000002E-2</v>
      </c>
      <c r="EB305">
        <v>4.4463599999999999E-2</v>
      </c>
      <c r="EC305">
        <v>8.2265699999999997E-2</v>
      </c>
      <c r="ED305">
        <v>5.9326700000000003E-2</v>
      </c>
      <c r="EE305">
        <v>36880.5</v>
      </c>
      <c r="EF305">
        <v>40275.4</v>
      </c>
      <c r="EG305">
        <v>35000.6</v>
      </c>
      <c r="EH305">
        <v>38276.699999999997</v>
      </c>
      <c r="EI305">
        <v>45639.3</v>
      </c>
      <c r="EJ305">
        <v>52015.8</v>
      </c>
      <c r="EK305">
        <v>54810.2</v>
      </c>
      <c r="EL305">
        <v>61414.1</v>
      </c>
      <c r="EM305">
        <v>1.8835999999999999</v>
      </c>
      <c r="EN305">
        <v>2.0404</v>
      </c>
      <c r="EO305">
        <v>-0.14662700000000001</v>
      </c>
      <c r="EP305">
        <v>0</v>
      </c>
      <c r="EQ305">
        <v>28.723800000000001</v>
      </c>
      <c r="ER305">
        <v>999.9</v>
      </c>
      <c r="ES305">
        <v>36.838999999999999</v>
      </c>
      <c r="ET305">
        <v>37.372999999999998</v>
      </c>
      <c r="EU305">
        <v>31.7745</v>
      </c>
      <c r="EV305">
        <v>54.318300000000001</v>
      </c>
      <c r="EW305">
        <v>35.4527</v>
      </c>
      <c r="EX305">
        <v>2</v>
      </c>
      <c r="EY305">
        <v>0.61995900000000004</v>
      </c>
      <c r="EZ305">
        <v>9.2810500000000005</v>
      </c>
      <c r="FA305">
        <v>19.912400000000002</v>
      </c>
      <c r="FB305">
        <v>5.1957300000000002</v>
      </c>
      <c r="FC305">
        <v>12.0099</v>
      </c>
      <c r="FD305">
        <v>4.9744000000000002</v>
      </c>
      <c r="FE305">
        <v>3.2936000000000001</v>
      </c>
      <c r="FF305">
        <v>9999</v>
      </c>
      <c r="FG305">
        <v>9999</v>
      </c>
      <c r="FH305">
        <v>9999</v>
      </c>
      <c r="FI305">
        <v>557.6</v>
      </c>
      <c r="FJ305">
        <v>1.8631</v>
      </c>
      <c r="FK305">
        <v>1.8678300000000001</v>
      </c>
      <c r="FL305">
        <v>1.8675200000000001</v>
      </c>
      <c r="FM305">
        <v>1.8687400000000001</v>
      </c>
      <c r="FN305">
        <v>1.86951</v>
      </c>
      <c r="FO305">
        <v>1.86554</v>
      </c>
      <c r="FP305">
        <v>1.8666100000000001</v>
      </c>
      <c r="FQ305">
        <v>1.86798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7.42</v>
      </c>
      <c r="GF305">
        <v>0.21329999999999999</v>
      </c>
      <c r="GG305">
        <v>5.3564593647505196</v>
      </c>
      <c r="GH305">
        <v>9.5670261133577305E-3</v>
      </c>
      <c r="GI305">
        <v>-9.19467254998099E-7</v>
      </c>
      <c r="GJ305">
        <v>-2.1372918425907501E-11</v>
      </c>
      <c r="GK305">
        <v>0.21331065453237499</v>
      </c>
      <c r="GL305">
        <v>0</v>
      </c>
      <c r="GM305">
        <v>0</v>
      </c>
      <c r="GN305">
        <v>0</v>
      </c>
      <c r="GO305">
        <v>-4</v>
      </c>
      <c r="GP305">
        <v>1866</v>
      </c>
      <c r="GQ305">
        <v>1</v>
      </c>
      <c r="GR305">
        <v>18</v>
      </c>
      <c r="GS305">
        <v>18844.099999999999</v>
      </c>
      <c r="GT305">
        <v>30220</v>
      </c>
      <c r="GU305">
        <v>0.794678</v>
      </c>
      <c r="GV305">
        <v>2.6696800000000001</v>
      </c>
      <c r="GW305">
        <v>2.2485400000000002</v>
      </c>
      <c r="GX305">
        <v>2.7233900000000002</v>
      </c>
      <c r="GY305">
        <v>1.9958499999999999</v>
      </c>
      <c r="GZ305">
        <v>2.33521</v>
      </c>
      <c r="HA305">
        <v>41.482199999999999</v>
      </c>
      <c r="HB305">
        <v>14.587300000000001</v>
      </c>
      <c r="HC305">
        <v>18</v>
      </c>
      <c r="HD305">
        <v>493.27</v>
      </c>
      <c r="HE305">
        <v>601.34199999999998</v>
      </c>
      <c r="HF305">
        <v>17.0669</v>
      </c>
      <c r="HG305">
        <v>34.484000000000002</v>
      </c>
      <c r="HH305">
        <v>30.001899999999999</v>
      </c>
      <c r="HI305">
        <v>33.826300000000003</v>
      </c>
      <c r="HJ305">
        <v>33.652799999999999</v>
      </c>
      <c r="HK305">
        <v>15.787800000000001</v>
      </c>
      <c r="HL305">
        <v>49.996899999999997</v>
      </c>
      <c r="HM305">
        <v>0</v>
      </c>
      <c r="HN305">
        <v>15.4633</v>
      </c>
      <c r="HO305">
        <v>197.816</v>
      </c>
      <c r="HP305">
        <v>14.5899</v>
      </c>
      <c r="HQ305">
        <v>101.60299999999999</v>
      </c>
      <c r="HR305">
        <v>102.212</v>
      </c>
    </row>
    <row r="306" spans="1:226" x14ac:dyDescent="0.2">
      <c r="A306">
        <v>290</v>
      </c>
      <c r="B306">
        <v>1657212418.5999999</v>
      </c>
      <c r="C306">
        <v>5813.5999999046298</v>
      </c>
      <c r="D306" t="s">
        <v>942</v>
      </c>
      <c r="E306" t="s">
        <v>943</v>
      </c>
      <c r="F306">
        <v>5</v>
      </c>
      <c r="G306" t="s">
        <v>915</v>
      </c>
      <c r="H306" t="s">
        <v>354</v>
      </c>
      <c r="I306">
        <v>1657212410.81429</v>
      </c>
      <c r="J306">
        <f t="shared" si="136"/>
        <v>7.2401598659707876E-3</v>
      </c>
      <c r="K306">
        <f t="shared" si="137"/>
        <v>7.2401598659707878</v>
      </c>
      <c r="L306">
        <f t="shared" si="138"/>
        <v>11.016492416115437</v>
      </c>
      <c r="M306">
        <f t="shared" si="139"/>
        <v>236.17064285714301</v>
      </c>
      <c r="N306">
        <f t="shared" si="140"/>
        <v>169.2875948105355</v>
      </c>
      <c r="O306">
        <f t="shared" si="141"/>
        <v>12.6364852281308</v>
      </c>
      <c r="P306">
        <f t="shared" si="142"/>
        <v>17.628975372486728</v>
      </c>
      <c r="Q306">
        <f t="shared" si="143"/>
        <v>0.31697926865764797</v>
      </c>
      <c r="R306">
        <f t="shared" si="144"/>
        <v>2.4457793280849165</v>
      </c>
      <c r="S306">
        <f t="shared" si="145"/>
        <v>0.29579742906983286</v>
      </c>
      <c r="T306">
        <f t="shared" si="146"/>
        <v>0.18665841361267113</v>
      </c>
      <c r="U306">
        <f t="shared" si="147"/>
        <v>321.51833699999952</v>
      </c>
      <c r="V306">
        <f t="shared" si="148"/>
        <v>26.4842751673532</v>
      </c>
      <c r="W306">
        <f t="shared" si="149"/>
        <v>26.4842751673532</v>
      </c>
      <c r="X306">
        <f t="shared" si="150"/>
        <v>3.4721703071347725</v>
      </c>
      <c r="Y306">
        <f t="shared" si="151"/>
        <v>49.250738543413988</v>
      </c>
      <c r="Z306">
        <f t="shared" si="152"/>
        <v>1.7085044707919634</v>
      </c>
      <c r="AA306">
        <f t="shared" si="153"/>
        <v>3.4689925904074221</v>
      </c>
      <c r="AB306">
        <f t="shared" si="154"/>
        <v>1.763665836342809</v>
      </c>
      <c r="AC306">
        <f t="shared" si="155"/>
        <v>-319.29105008931174</v>
      </c>
      <c r="AD306">
        <f t="shared" si="156"/>
        <v>-2.0475706599921395</v>
      </c>
      <c r="AE306">
        <f t="shared" si="157"/>
        <v>-0.179730229766037</v>
      </c>
      <c r="AF306">
        <f t="shared" si="158"/>
        <v>-1.3979070409675387E-5</v>
      </c>
      <c r="AG306">
        <f t="shared" si="159"/>
        <v>-4.9469677165708568</v>
      </c>
      <c r="AH306">
        <f t="shared" si="160"/>
        <v>7.2492342332551187</v>
      </c>
      <c r="AI306">
        <f t="shared" si="161"/>
        <v>11.016492416115437</v>
      </c>
      <c r="AJ306">
        <v>219.606281451482</v>
      </c>
      <c r="AK306">
        <v>218.820866666667</v>
      </c>
      <c r="AL306">
        <v>-3.1635509023388</v>
      </c>
      <c r="AM306">
        <v>66.640293705976106</v>
      </c>
      <c r="AN306">
        <f t="shared" si="162"/>
        <v>7.2401598659707878</v>
      </c>
      <c r="AO306">
        <v>14.4352650850657</v>
      </c>
      <c r="AP306">
        <v>22.9232836363636</v>
      </c>
      <c r="AQ306">
        <v>2.1755569985961801E-4</v>
      </c>
      <c r="AR306">
        <v>77.476618813585901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39524.807970063623</v>
      </c>
      <c r="AX306">
        <f t="shared" si="166"/>
        <v>2000.01464285714</v>
      </c>
      <c r="AY306">
        <f t="shared" si="167"/>
        <v>1681.2122999999976</v>
      </c>
      <c r="AZ306">
        <f t="shared" si="168"/>
        <v>0.84059999560717502</v>
      </c>
      <c r="BA306">
        <f t="shared" si="169"/>
        <v>0.16075799152184778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1657212410.81429</v>
      </c>
      <c r="BH306">
        <v>236.17064285714301</v>
      </c>
      <c r="BI306">
        <v>232.28874999999999</v>
      </c>
      <c r="BJ306">
        <v>22.888375</v>
      </c>
      <c r="BK306">
        <v>14.388403571428601</v>
      </c>
      <c r="BL306">
        <v>228.675035714286</v>
      </c>
      <c r="BM306">
        <v>22.675053571428599</v>
      </c>
      <c r="BN306">
        <v>500.00010714285702</v>
      </c>
      <c r="BO306">
        <v>74.601917857142894</v>
      </c>
      <c r="BP306">
        <v>4.3157242857142897E-2</v>
      </c>
      <c r="BQ306">
        <v>26.4687464285714</v>
      </c>
      <c r="BR306">
        <v>26.302096428571399</v>
      </c>
      <c r="BS306">
        <v>999.9</v>
      </c>
      <c r="BT306">
        <v>0</v>
      </c>
      <c r="BU306">
        <v>0</v>
      </c>
      <c r="BV306">
        <v>10001.964285714301</v>
      </c>
      <c r="BW306">
        <v>0</v>
      </c>
      <c r="BX306">
        <v>230.220321428571</v>
      </c>
      <c r="BY306">
        <v>3.8818857142857102</v>
      </c>
      <c r="BZ306">
        <v>241.702607142857</v>
      </c>
      <c r="CA306">
        <v>235.678678571429</v>
      </c>
      <c r="CB306">
        <v>8.4999628571428598</v>
      </c>
      <c r="CC306">
        <v>232.28874999999999</v>
      </c>
      <c r="CD306">
        <v>14.388403571428601</v>
      </c>
      <c r="CE306">
        <v>1.7075167857142901</v>
      </c>
      <c r="CF306">
        <v>1.0734025</v>
      </c>
      <c r="CG306">
        <v>14.9649321428571</v>
      </c>
      <c r="CH306">
        <v>7.9525449999999998</v>
      </c>
      <c r="CI306">
        <v>2000.01464285714</v>
      </c>
      <c r="CJ306">
        <v>0.97999882142857098</v>
      </c>
      <c r="CK306">
        <v>2.0001250000000002E-2</v>
      </c>
      <c r="CL306">
        <v>0</v>
      </c>
      <c r="CM306">
        <v>2.3207249999999999</v>
      </c>
      <c r="CN306">
        <v>0</v>
      </c>
      <c r="CO306">
        <v>19498.6678571429</v>
      </c>
      <c r="CP306">
        <v>17300.275000000001</v>
      </c>
      <c r="CQ306">
        <v>43.347999999999999</v>
      </c>
      <c r="CR306">
        <v>44.122750000000003</v>
      </c>
      <c r="CS306">
        <v>43.053142857142802</v>
      </c>
      <c r="CT306">
        <v>43.604750000000003</v>
      </c>
      <c r="CU306">
        <v>42.640500000000003</v>
      </c>
      <c r="CV306">
        <v>1960.01464285714</v>
      </c>
      <c r="CW306">
        <v>40</v>
      </c>
      <c r="CX306">
        <v>0</v>
      </c>
      <c r="CY306">
        <v>1657212397.8</v>
      </c>
      <c r="CZ306">
        <v>0</v>
      </c>
      <c r="DA306">
        <v>0</v>
      </c>
      <c r="DB306" t="s">
        <v>356</v>
      </c>
      <c r="DC306">
        <v>1656081770.5</v>
      </c>
      <c r="DD306">
        <v>1655399214.5999999</v>
      </c>
      <c r="DE306">
        <v>0</v>
      </c>
      <c r="DF306">
        <v>0.13400000000000001</v>
      </c>
      <c r="DG306">
        <v>-0.06</v>
      </c>
      <c r="DH306">
        <v>9.3309999999999995</v>
      </c>
      <c r="DI306">
        <v>0.51100000000000001</v>
      </c>
      <c r="DJ306">
        <v>421</v>
      </c>
      <c r="DK306">
        <v>25</v>
      </c>
      <c r="DL306">
        <v>1.93</v>
      </c>
      <c r="DM306">
        <v>0.15</v>
      </c>
      <c r="DN306">
        <v>3.0325322749999999</v>
      </c>
      <c r="DO306">
        <v>13.9010541050657</v>
      </c>
      <c r="DP306">
        <v>1.37721773144146</v>
      </c>
      <c r="DQ306">
        <v>0</v>
      </c>
      <c r="DR306">
        <v>8.5394369999999995</v>
      </c>
      <c r="DS306">
        <v>-0.67314866791746497</v>
      </c>
      <c r="DT306">
        <v>6.7735571201548106E-2</v>
      </c>
      <c r="DU306">
        <v>0</v>
      </c>
      <c r="DV306">
        <v>0</v>
      </c>
      <c r="DW306">
        <v>2</v>
      </c>
      <c r="DX306" t="s">
        <v>365</v>
      </c>
      <c r="DY306">
        <v>2.9655499999999999</v>
      </c>
      <c r="DZ306">
        <v>2.6972800000000001</v>
      </c>
      <c r="EA306">
        <v>4.1170100000000001E-2</v>
      </c>
      <c r="EB306">
        <v>4.1582099999999997E-2</v>
      </c>
      <c r="EC306">
        <v>8.2312099999999999E-2</v>
      </c>
      <c r="ED306">
        <v>5.9628599999999997E-2</v>
      </c>
      <c r="EE306">
        <v>36982.800000000003</v>
      </c>
      <c r="EF306">
        <v>40394.699999999997</v>
      </c>
      <c r="EG306">
        <v>34999.1</v>
      </c>
      <c r="EH306">
        <v>38274.9</v>
      </c>
      <c r="EI306">
        <v>45635</v>
      </c>
      <c r="EJ306">
        <v>51996.1</v>
      </c>
      <c r="EK306">
        <v>54807.8</v>
      </c>
      <c r="EL306">
        <v>61410.7</v>
      </c>
      <c r="EM306">
        <v>1.8835999999999999</v>
      </c>
      <c r="EN306">
        <v>2.0402</v>
      </c>
      <c r="EO306">
        <v>-0.14618</v>
      </c>
      <c r="EP306">
        <v>0</v>
      </c>
      <c r="EQ306">
        <v>28.7425</v>
      </c>
      <c r="ER306">
        <v>999.9</v>
      </c>
      <c r="ES306">
        <v>36.838999999999999</v>
      </c>
      <c r="ET306">
        <v>37.372999999999998</v>
      </c>
      <c r="EU306">
        <v>31.7773</v>
      </c>
      <c r="EV306">
        <v>54.3583</v>
      </c>
      <c r="EW306">
        <v>35.524799999999999</v>
      </c>
      <c r="EX306">
        <v>2</v>
      </c>
      <c r="EY306">
        <v>0.62130099999999999</v>
      </c>
      <c r="EZ306">
        <v>9.2810500000000005</v>
      </c>
      <c r="FA306">
        <v>19.9132</v>
      </c>
      <c r="FB306">
        <v>5.1981200000000003</v>
      </c>
      <c r="FC306">
        <v>12.0123</v>
      </c>
      <c r="FD306">
        <v>4.9752000000000001</v>
      </c>
      <c r="FE306">
        <v>3.294</v>
      </c>
      <c r="FF306">
        <v>9999</v>
      </c>
      <c r="FG306">
        <v>9999</v>
      </c>
      <c r="FH306">
        <v>9999</v>
      </c>
      <c r="FI306">
        <v>557.6</v>
      </c>
      <c r="FJ306">
        <v>1.8631</v>
      </c>
      <c r="FK306">
        <v>1.8678300000000001</v>
      </c>
      <c r="FL306">
        <v>1.8675200000000001</v>
      </c>
      <c r="FM306">
        <v>1.8687400000000001</v>
      </c>
      <c r="FN306">
        <v>1.86951</v>
      </c>
      <c r="FO306">
        <v>1.86554</v>
      </c>
      <c r="FP306">
        <v>1.8666100000000001</v>
      </c>
      <c r="FQ306">
        <v>1.86798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7.2779999999999996</v>
      </c>
      <c r="GF306">
        <v>0.21329999999999999</v>
      </c>
      <c r="GG306">
        <v>5.3564593647505196</v>
      </c>
      <c r="GH306">
        <v>9.5670261133577305E-3</v>
      </c>
      <c r="GI306">
        <v>-9.19467254998099E-7</v>
      </c>
      <c r="GJ306">
        <v>-2.1372918425907501E-11</v>
      </c>
      <c r="GK306">
        <v>0.21331065453237499</v>
      </c>
      <c r="GL306">
        <v>0</v>
      </c>
      <c r="GM306">
        <v>0</v>
      </c>
      <c r="GN306">
        <v>0</v>
      </c>
      <c r="GO306">
        <v>-4</v>
      </c>
      <c r="GP306">
        <v>1866</v>
      </c>
      <c r="GQ306">
        <v>1</v>
      </c>
      <c r="GR306">
        <v>18</v>
      </c>
      <c r="GS306">
        <v>18844.099999999999</v>
      </c>
      <c r="GT306">
        <v>30220.1</v>
      </c>
      <c r="GU306">
        <v>0.74096700000000004</v>
      </c>
      <c r="GV306">
        <v>2.67334</v>
      </c>
      <c r="GW306">
        <v>2.2485400000000002</v>
      </c>
      <c r="GX306">
        <v>2.7233900000000002</v>
      </c>
      <c r="GY306">
        <v>1.9958499999999999</v>
      </c>
      <c r="GZ306">
        <v>2.34863</v>
      </c>
      <c r="HA306">
        <v>41.508299999999998</v>
      </c>
      <c r="HB306">
        <v>14.587300000000001</v>
      </c>
      <c r="HC306">
        <v>18</v>
      </c>
      <c r="HD306">
        <v>493.41300000000001</v>
      </c>
      <c r="HE306">
        <v>601.38900000000001</v>
      </c>
      <c r="HF306">
        <v>17.0825</v>
      </c>
      <c r="HG306">
        <v>34.502800000000001</v>
      </c>
      <c r="HH306">
        <v>30.0015</v>
      </c>
      <c r="HI306">
        <v>33.845100000000002</v>
      </c>
      <c r="HJ306">
        <v>33.6738</v>
      </c>
      <c r="HK306">
        <v>14.8521</v>
      </c>
      <c r="HL306">
        <v>49.391300000000001</v>
      </c>
      <c r="HM306">
        <v>0</v>
      </c>
      <c r="HN306">
        <v>15.4788</v>
      </c>
      <c r="HO306">
        <v>184.434</v>
      </c>
      <c r="HP306">
        <v>14.680099999999999</v>
      </c>
      <c r="HQ306">
        <v>101.599</v>
      </c>
      <c r="HR306">
        <v>102.20699999999999</v>
      </c>
    </row>
    <row r="307" spans="1:226" x14ac:dyDescent="0.2">
      <c r="A307">
        <v>291</v>
      </c>
      <c r="B307">
        <v>1657212423.5999999</v>
      </c>
      <c r="C307">
        <v>5818.5999999046298</v>
      </c>
      <c r="D307" t="s">
        <v>944</v>
      </c>
      <c r="E307" t="s">
        <v>945</v>
      </c>
      <c r="F307">
        <v>5</v>
      </c>
      <c r="G307" t="s">
        <v>915</v>
      </c>
      <c r="H307" t="s">
        <v>354</v>
      </c>
      <c r="I307">
        <v>1657212416.0999999</v>
      </c>
      <c r="J307">
        <f t="shared" si="136"/>
        <v>7.1683623664600873E-3</v>
      </c>
      <c r="K307">
        <f t="shared" si="137"/>
        <v>7.1683623664600873</v>
      </c>
      <c r="L307">
        <f t="shared" si="138"/>
        <v>10.166965654191031</v>
      </c>
      <c r="M307">
        <f t="shared" si="139"/>
        <v>219.90162962963001</v>
      </c>
      <c r="N307">
        <f t="shared" si="140"/>
        <v>157.3419178636868</v>
      </c>
      <c r="O307">
        <f t="shared" si="141"/>
        <v>11.744747692804779</v>
      </c>
      <c r="P307">
        <f t="shared" si="142"/>
        <v>16.414501566417421</v>
      </c>
      <c r="Q307">
        <f t="shared" si="143"/>
        <v>0.31242186820847084</v>
      </c>
      <c r="R307">
        <f t="shared" si="144"/>
        <v>2.4462934932056561</v>
      </c>
      <c r="S307">
        <f t="shared" si="145"/>
        <v>0.29182753900238784</v>
      </c>
      <c r="T307">
        <f t="shared" si="146"/>
        <v>0.18412928310328919</v>
      </c>
      <c r="U307">
        <f t="shared" si="147"/>
        <v>321.51883155555612</v>
      </c>
      <c r="V307">
        <f t="shared" si="148"/>
        <v>26.525125642157729</v>
      </c>
      <c r="W307">
        <f t="shared" si="149"/>
        <v>26.525125642157729</v>
      </c>
      <c r="X307">
        <f t="shared" si="150"/>
        <v>3.4805418671374064</v>
      </c>
      <c r="Y307">
        <f t="shared" si="151"/>
        <v>49.260888299087235</v>
      </c>
      <c r="Z307">
        <f t="shared" si="152"/>
        <v>1.7107497870766235</v>
      </c>
      <c r="AA307">
        <f t="shared" si="153"/>
        <v>3.4728358463408431</v>
      </c>
      <c r="AB307">
        <f t="shared" si="154"/>
        <v>1.7697920800607829</v>
      </c>
      <c r="AC307">
        <f t="shared" si="155"/>
        <v>-316.12478036088987</v>
      </c>
      <c r="AD307">
        <f t="shared" si="156"/>
        <v>-4.958822588049709</v>
      </c>
      <c r="AE307">
        <f t="shared" si="157"/>
        <v>-0.4353105758488896</v>
      </c>
      <c r="AF307">
        <f t="shared" si="158"/>
        <v>-8.1969232378575896E-5</v>
      </c>
      <c r="AG307">
        <f t="shared" si="159"/>
        <v>-5.781385955448334</v>
      </c>
      <c r="AH307">
        <f t="shared" si="160"/>
        <v>7.179520657147819</v>
      </c>
      <c r="AI307">
        <f t="shared" si="161"/>
        <v>10.166965654191031</v>
      </c>
      <c r="AJ307">
        <v>202.91177414259801</v>
      </c>
      <c r="AK307">
        <v>203.04667878787899</v>
      </c>
      <c r="AL307">
        <v>-3.1355579460469598</v>
      </c>
      <c r="AM307">
        <v>66.640293705976106</v>
      </c>
      <c r="AN307">
        <f t="shared" si="162"/>
        <v>7.1683623664600873</v>
      </c>
      <c r="AO307">
        <v>14.594568332559</v>
      </c>
      <c r="AP307">
        <v>22.9716321212121</v>
      </c>
      <c r="AQ307">
        <v>5.92234636649684E-3</v>
      </c>
      <c r="AR307">
        <v>77.476618813585901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39535.015718814779</v>
      </c>
      <c r="AX307">
        <f t="shared" si="166"/>
        <v>2000.0166666666701</v>
      </c>
      <c r="AY307">
        <f t="shared" si="167"/>
        <v>1681.2140888888919</v>
      </c>
      <c r="AZ307">
        <f t="shared" si="168"/>
        <v>0.84060003944411577</v>
      </c>
      <c r="BA307">
        <f t="shared" si="169"/>
        <v>0.16075807612714341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1657212416.0999999</v>
      </c>
      <c r="BH307">
        <v>219.90162962963001</v>
      </c>
      <c r="BI307">
        <v>214.85844444444399</v>
      </c>
      <c r="BJ307">
        <v>22.918555555555599</v>
      </c>
      <c r="BK307">
        <v>14.500470370370399</v>
      </c>
      <c r="BL307">
        <v>212.55359259259299</v>
      </c>
      <c r="BM307">
        <v>22.705240740740699</v>
      </c>
      <c r="BN307">
        <v>499.99325925925899</v>
      </c>
      <c r="BO307">
        <v>74.601500000000001</v>
      </c>
      <c r="BP307">
        <v>4.3247262962963003E-2</v>
      </c>
      <c r="BQ307">
        <v>26.487525925925901</v>
      </c>
      <c r="BR307">
        <v>26.331311111111098</v>
      </c>
      <c r="BS307">
        <v>999.9</v>
      </c>
      <c r="BT307">
        <v>0</v>
      </c>
      <c r="BU307">
        <v>0</v>
      </c>
      <c r="BV307">
        <v>10005.3703703704</v>
      </c>
      <c r="BW307">
        <v>0</v>
      </c>
      <c r="BX307">
        <v>229.953925925926</v>
      </c>
      <c r="BY307">
        <v>5.0431766666666702</v>
      </c>
      <c r="BZ307">
        <v>225.059333333333</v>
      </c>
      <c r="CA307">
        <v>218.01848148148099</v>
      </c>
      <c r="CB307">
        <v>8.4180807407407396</v>
      </c>
      <c r="CC307">
        <v>214.85844444444399</v>
      </c>
      <c r="CD307">
        <v>14.500470370370399</v>
      </c>
      <c r="CE307">
        <v>1.70975851851852</v>
      </c>
      <c r="CF307">
        <v>1.0817562962963001</v>
      </c>
      <c r="CG307">
        <v>14.9853185185185</v>
      </c>
      <c r="CH307">
        <v>8.0663925925925906</v>
      </c>
      <c r="CI307">
        <v>2000.0166666666701</v>
      </c>
      <c r="CJ307">
        <v>0.97999744444444403</v>
      </c>
      <c r="CK307">
        <v>2.0002614814814801E-2</v>
      </c>
      <c r="CL307">
        <v>0</v>
      </c>
      <c r="CM307">
        <v>2.3545481481481501</v>
      </c>
      <c r="CN307">
        <v>0</v>
      </c>
      <c r="CO307">
        <v>19485.785185185199</v>
      </c>
      <c r="CP307">
        <v>17300.281481481499</v>
      </c>
      <c r="CQ307">
        <v>43.368000000000002</v>
      </c>
      <c r="CR307">
        <v>44.125</v>
      </c>
      <c r="CS307">
        <v>43.064333333333302</v>
      </c>
      <c r="CT307">
        <v>43.615666666666698</v>
      </c>
      <c r="CU307">
        <v>42.661740740740697</v>
      </c>
      <c r="CV307">
        <v>1960.0137037037</v>
      </c>
      <c r="CW307">
        <v>40.002962962962997</v>
      </c>
      <c r="CX307">
        <v>0</v>
      </c>
      <c r="CY307">
        <v>1657212402.5999999</v>
      </c>
      <c r="CZ307">
        <v>0</v>
      </c>
      <c r="DA307">
        <v>0</v>
      </c>
      <c r="DB307" t="s">
        <v>356</v>
      </c>
      <c r="DC307">
        <v>1656081770.5</v>
      </c>
      <c r="DD307">
        <v>1655399214.5999999</v>
      </c>
      <c r="DE307">
        <v>0</v>
      </c>
      <c r="DF307">
        <v>0.13400000000000001</v>
      </c>
      <c r="DG307">
        <v>-0.06</v>
      </c>
      <c r="DH307">
        <v>9.3309999999999995</v>
      </c>
      <c r="DI307">
        <v>0.51100000000000001</v>
      </c>
      <c r="DJ307">
        <v>421</v>
      </c>
      <c r="DK307">
        <v>25</v>
      </c>
      <c r="DL307">
        <v>1.93</v>
      </c>
      <c r="DM307">
        <v>0.15</v>
      </c>
      <c r="DN307">
        <v>4.4587554999999996</v>
      </c>
      <c r="DO307">
        <v>13.4906037523452</v>
      </c>
      <c r="DP307">
        <v>1.3367289265123099</v>
      </c>
      <c r="DQ307">
        <v>0</v>
      </c>
      <c r="DR307">
        <v>8.45759975</v>
      </c>
      <c r="DS307">
        <v>-0.87171793621014404</v>
      </c>
      <c r="DT307">
        <v>8.8353150184005802E-2</v>
      </c>
      <c r="DU307">
        <v>0</v>
      </c>
      <c r="DV307">
        <v>0</v>
      </c>
      <c r="DW307">
        <v>2</v>
      </c>
      <c r="DX307" t="s">
        <v>365</v>
      </c>
      <c r="DY307">
        <v>2.9658699999999998</v>
      </c>
      <c r="DZ307">
        <v>2.69686</v>
      </c>
      <c r="EA307">
        <v>3.8443600000000001E-2</v>
      </c>
      <c r="EB307">
        <v>3.85787E-2</v>
      </c>
      <c r="EC307">
        <v>8.2430000000000003E-2</v>
      </c>
      <c r="ED307">
        <v>6.0055999999999998E-2</v>
      </c>
      <c r="EE307">
        <v>37086.6</v>
      </c>
      <c r="EF307">
        <v>40519.699999999997</v>
      </c>
      <c r="EG307">
        <v>34998</v>
      </c>
      <c r="EH307">
        <v>38273.5</v>
      </c>
      <c r="EI307">
        <v>45627.7</v>
      </c>
      <c r="EJ307">
        <v>51971.1</v>
      </c>
      <c r="EK307">
        <v>54806.2</v>
      </c>
      <c r="EL307">
        <v>61409.2</v>
      </c>
      <c r="EM307">
        <v>1.8839999999999999</v>
      </c>
      <c r="EN307">
        <v>2.0394000000000001</v>
      </c>
      <c r="EO307">
        <v>-0.146478</v>
      </c>
      <c r="EP307">
        <v>0</v>
      </c>
      <c r="EQ307">
        <v>28.759699999999999</v>
      </c>
      <c r="ER307">
        <v>999.9</v>
      </c>
      <c r="ES307">
        <v>36.838999999999999</v>
      </c>
      <c r="ET307">
        <v>37.372999999999998</v>
      </c>
      <c r="EU307">
        <v>31.773700000000002</v>
      </c>
      <c r="EV307">
        <v>54.2483</v>
      </c>
      <c r="EW307">
        <v>35.476799999999997</v>
      </c>
      <c r="EX307">
        <v>2</v>
      </c>
      <c r="EY307">
        <v>0.62292700000000001</v>
      </c>
      <c r="EZ307">
        <v>9.2810500000000005</v>
      </c>
      <c r="FA307">
        <v>19.912199999999999</v>
      </c>
      <c r="FB307">
        <v>5.1957300000000002</v>
      </c>
      <c r="FC307">
        <v>12.0123</v>
      </c>
      <c r="FD307">
        <v>4.9748000000000001</v>
      </c>
      <c r="FE307">
        <v>3.294</v>
      </c>
      <c r="FF307">
        <v>9999</v>
      </c>
      <c r="FG307">
        <v>9999</v>
      </c>
      <c r="FH307">
        <v>9999</v>
      </c>
      <c r="FI307">
        <v>557.6</v>
      </c>
      <c r="FJ307">
        <v>1.8631</v>
      </c>
      <c r="FK307">
        <v>1.8678300000000001</v>
      </c>
      <c r="FL307">
        <v>1.8675200000000001</v>
      </c>
      <c r="FM307">
        <v>1.8687400000000001</v>
      </c>
      <c r="FN307">
        <v>1.86951</v>
      </c>
      <c r="FO307">
        <v>1.86554</v>
      </c>
      <c r="FP307">
        <v>1.8666100000000001</v>
      </c>
      <c r="FQ307">
        <v>1.86798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7.1390000000000002</v>
      </c>
      <c r="GF307">
        <v>0.21329999999999999</v>
      </c>
      <c r="GG307">
        <v>5.3564593647505196</v>
      </c>
      <c r="GH307">
        <v>9.5670261133577305E-3</v>
      </c>
      <c r="GI307">
        <v>-9.19467254998099E-7</v>
      </c>
      <c r="GJ307">
        <v>-2.1372918425907501E-11</v>
      </c>
      <c r="GK307">
        <v>0.21331065453237499</v>
      </c>
      <c r="GL307">
        <v>0</v>
      </c>
      <c r="GM307">
        <v>0</v>
      </c>
      <c r="GN307">
        <v>0</v>
      </c>
      <c r="GO307">
        <v>-4</v>
      </c>
      <c r="GP307">
        <v>1866</v>
      </c>
      <c r="GQ307">
        <v>1</v>
      </c>
      <c r="GR307">
        <v>18</v>
      </c>
      <c r="GS307">
        <v>18844.2</v>
      </c>
      <c r="GT307">
        <v>30220.2</v>
      </c>
      <c r="GU307">
        <v>0.69824200000000003</v>
      </c>
      <c r="GV307">
        <v>2.67578</v>
      </c>
      <c r="GW307">
        <v>2.2485400000000002</v>
      </c>
      <c r="GX307">
        <v>2.7233900000000002</v>
      </c>
      <c r="GY307">
        <v>1.9958499999999999</v>
      </c>
      <c r="GZ307">
        <v>2.36084</v>
      </c>
      <c r="HA307">
        <v>41.508299999999998</v>
      </c>
      <c r="HB307">
        <v>14.587300000000001</v>
      </c>
      <c r="HC307">
        <v>18</v>
      </c>
      <c r="HD307">
        <v>493.851</v>
      </c>
      <c r="HE307">
        <v>600.93499999999995</v>
      </c>
      <c r="HF307">
        <v>17.094799999999999</v>
      </c>
      <c r="HG307">
        <v>34.521599999999999</v>
      </c>
      <c r="HH307">
        <v>30.0016</v>
      </c>
      <c r="HI307">
        <v>33.8658</v>
      </c>
      <c r="HJ307">
        <v>33.691899999999997</v>
      </c>
      <c r="HK307">
        <v>13.8703</v>
      </c>
      <c r="HL307">
        <v>49.391300000000001</v>
      </c>
      <c r="HM307">
        <v>0</v>
      </c>
      <c r="HN307">
        <v>15.5017</v>
      </c>
      <c r="HO307">
        <v>164.33099999999999</v>
      </c>
      <c r="HP307">
        <v>14.733499999999999</v>
      </c>
      <c r="HQ307">
        <v>101.596</v>
      </c>
      <c r="HR307">
        <v>102.20399999999999</v>
      </c>
    </row>
    <row r="308" spans="1:226" x14ac:dyDescent="0.2">
      <c r="A308">
        <v>292</v>
      </c>
      <c r="B308">
        <v>1657212428.5999999</v>
      </c>
      <c r="C308">
        <v>5823.5999999046298</v>
      </c>
      <c r="D308" t="s">
        <v>946</v>
      </c>
      <c r="E308" t="s">
        <v>947</v>
      </c>
      <c r="F308">
        <v>5</v>
      </c>
      <c r="G308" t="s">
        <v>915</v>
      </c>
      <c r="H308" t="s">
        <v>354</v>
      </c>
      <c r="I308">
        <v>1657212420.81429</v>
      </c>
      <c r="J308">
        <f t="shared" si="136"/>
        <v>7.1522402348637108E-3</v>
      </c>
      <c r="K308">
        <f t="shared" si="137"/>
        <v>7.1522402348637106</v>
      </c>
      <c r="L308">
        <f t="shared" si="138"/>
        <v>9.1719313439206278</v>
      </c>
      <c r="M308">
        <f t="shared" si="139"/>
        <v>205.453857142857</v>
      </c>
      <c r="N308">
        <f t="shared" si="140"/>
        <v>148.56883675709437</v>
      </c>
      <c r="O308">
        <f t="shared" si="141"/>
        <v>11.089873255950822</v>
      </c>
      <c r="P308">
        <f t="shared" si="142"/>
        <v>15.336037391109958</v>
      </c>
      <c r="Q308">
        <f t="shared" si="143"/>
        <v>0.31127594529060726</v>
      </c>
      <c r="R308">
        <f t="shared" si="144"/>
        <v>2.4463165158013727</v>
      </c>
      <c r="S308">
        <f t="shared" si="145"/>
        <v>0.29082729037461275</v>
      </c>
      <c r="T308">
        <f t="shared" si="146"/>
        <v>0.18349222608727611</v>
      </c>
      <c r="U308">
        <f t="shared" si="147"/>
        <v>321.51774524999934</v>
      </c>
      <c r="V308">
        <f t="shared" si="148"/>
        <v>26.546107930288539</v>
      </c>
      <c r="W308">
        <f t="shared" si="149"/>
        <v>26.546107930288539</v>
      </c>
      <c r="X308">
        <f t="shared" si="150"/>
        <v>3.4848486513576473</v>
      </c>
      <c r="Y308">
        <f t="shared" si="151"/>
        <v>49.280417591272311</v>
      </c>
      <c r="Z308">
        <f t="shared" si="152"/>
        <v>1.7130466170094145</v>
      </c>
      <c r="AA308">
        <f t="shared" si="153"/>
        <v>3.4761203348909926</v>
      </c>
      <c r="AB308">
        <f t="shared" si="154"/>
        <v>1.7718020343482328</v>
      </c>
      <c r="AC308">
        <f t="shared" si="155"/>
        <v>-315.41379435748962</v>
      </c>
      <c r="AD308">
        <f t="shared" si="156"/>
        <v>-5.6113743010575607</v>
      </c>
      <c r="AE308">
        <f t="shared" si="157"/>
        <v>-0.49268156389804868</v>
      </c>
      <c r="AF308">
        <f t="shared" si="158"/>
        <v>-1.0497244587703847E-4</v>
      </c>
      <c r="AG308">
        <f t="shared" si="159"/>
        <v>-6.6547569145747021</v>
      </c>
      <c r="AH308">
        <f t="shared" si="160"/>
        <v>7.1386877877677781</v>
      </c>
      <c r="AI308">
        <f t="shared" si="161"/>
        <v>9.1719313439206278</v>
      </c>
      <c r="AJ308">
        <v>186.068367307415</v>
      </c>
      <c r="AK308">
        <v>187.421624242424</v>
      </c>
      <c r="AL308">
        <v>-3.1376441615373301</v>
      </c>
      <c r="AM308">
        <v>66.640293705976106</v>
      </c>
      <c r="AN308">
        <f t="shared" si="162"/>
        <v>7.1522402348637106</v>
      </c>
      <c r="AO308">
        <v>14.661258549014899</v>
      </c>
      <c r="AP308">
        <v>22.996746666666699</v>
      </c>
      <c r="AQ308">
        <v>1.07416225602418E-2</v>
      </c>
      <c r="AR308">
        <v>77.476618813585901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39533.46504759149</v>
      </c>
      <c r="AX308">
        <f t="shared" si="166"/>
        <v>2000.00821428571</v>
      </c>
      <c r="AY308">
        <f t="shared" si="167"/>
        <v>1681.2071249999965</v>
      </c>
      <c r="AZ308">
        <f t="shared" si="168"/>
        <v>0.84060011003526236</v>
      </c>
      <c r="BA308">
        <f t="shared" si="169"/>
        <v>0.16075821236805635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1657212420.81429</v>
      </c>
      <c r="BH308">
        <v>205.453857142857</v>
      </c>
      <c r="BI308">
        <v>199.22814285714301</v>
      </c>
      <c r="BJ308">
        <v>22.949346428571399</v>
      </c>
      <c r="BK308">
        <v>14.579499999999999</v>
      </c>
      <c r="BL308">
        <v>198.23732142857099</v>
      </c>
      <c r="BM308">
        <v>22.736025000000001</v>
      </c>
      <c r="BN308">
        <v>499.99910714285699</v>
      </c>
      <c r="BO308">
        <v>74.601385714285698</v>
      </c>
      <c r="BP308">
        <v>4.3294139285714302E-2</v>
      </c>
      <c r="BQ308">
        <v>26.503560714285701</v>
      </c>
      <c r="BR308">
        <v>26.3595857142857</v>
      </c>
      <c r="BS308">
        <v>999.9</v>
      </c>
      <c r="BT308">
        <v>0</v>
      </c>
      <c r="BU308">
        <v>0</v>
      </c>
      <c r="BV308">
        <v>10005.535714285699</v>
      </c>
      <c r="BW308">
        <v>0</v>
      </c>
      <c r="BX308">
        <v>230.00292857142901</v>
      </c>
      <c r="BY308">
        <v>6.225695</v>
      </c>
      <c r="BZ308">
        <v>210.27917857142899</v>
      </c>
      <c r="CA308">
        <v>202.17442857142899</v>
      </c>
      <c r="CB308">
        <v>8.3698332142857108</v>
      </c>
      <c r="CC308">
        <v>199.22814285714301</v>
      </c>
      <c r="CD308">
        <v>14.579499999999999</v>
      </c>
      <c r="CE308">
        <v>1.7120517857142901</v>
      </c>
      <c r="CF308">
        <v>1.0876507142857099</v>
      </c>
      <c r="CG308">
        <v>15.0061321428571</v>
      </c>
      <c r="CH308">
        <v>8.1463421428571401</v>
      </c>
      <c r="CI308">
        <v>2000.00821428571</v>
      </c>
      <c r="CJ308">
        <v>0.97999517857142804</v>
      </c>
      <c r="CK308">
        <v>2.0004925E-2</v>
      </c>
      <c r="CL308">
        <v>0</v>
      </c>
      <c r="CM308">
        <v>2.4095</v>
      </c>
      <c r="CN308">
        <v>0</v>
      </c>
      <c r="CO308">
        <v>19480.5285714286</v>
      </c>
      <c r="CP308">
        <v>17300.192857142902</v>
      </c>
      <c r="CQ308">
        <v>43.375</v>
      </c>
      <c r="CR308">
        <v>44.138285714285701</v>
      </c>
      <c r="CS308">
        <v>43.075499999999998</v>
      </c>
      <c r="CT308">
        <v>43.625</v>
      </c>
      <c r="CU308">
        <v>42.680357142857098</v>
      </c>
      <c r="CV308">
        <v>1960.00071428571</v>
      </c>
      <c r="CW308">
        <v>40.0075</v>
      </c>
      <c r="CX308">
        <v>0</v>
      </c>
      <c r="CY308">
        <v>1657212407.4000001</v>
      </c>
      <c r="CZ308">
        <v>0</v>
      </c>
      <c r="DA308">
        <v>0</v>
      </c>
      <c r="DB308" t="s">
        <v>356</v>
      </c>
      <c r="DC308">
        <v>1656081770.5</v>
      </c>
      <c r="DD308">
        <v>1655399214.5999999</v>
      </c>
      <c r="DE308">
        <v>0</v>
      </c>
      <c r="DF308">
        <v>0.13400000000000001</v>
      </c>
      <c r="DG308">
        <v>-0.06</v>
      </c>
      <c r="DH308">
        <v>9.3309999999999995</v>
      </c>
      <c r="DI308">
        <v>0.51100000000000001</v>
      </c>
      <c r="DJ308">
        <v>421</v>
      </c>
      <c r="DK308">
        <v>25</v>
      </c>
      <c r="DL308">
        <v>1.93</v>
      </c>
      <c r="DM308">
        <v>0.15</v>
      </c>
      <c r="DN308">
        <v>5.3786127500000003</v>
      </c>
      <c r="DO308">
        <v>14.269954108818</v>
      </c>
      <c r="DP308">
        <v>1.41054581642531</v>
      </c>
      <c r="DQ308">
        <v>0</v>
      </c>
      <c r="DR308">
        <v>8.4081712500000005</v>
      </c>
      <c r="DS308">
        <v>-0.73804491557223495</v>
      </c>
      <c r="DT308">
        <v>7.7631317236908401E-2</v>
      </c>
      <c r="DU308">
        <v>0</v>
      </c>
      <c r="DV308">
        <v>0</v>
      </c>
      <c r="DW308">
        <v>2</v>
      </c>
      <c r="DX308" t="s">
        <v>365</v>
      </c>
      <c r="DY308">
        <v>2.96611</v>
      </c>
      <c r="DZ308">
        <v>2.69781</v>
      </c>
      <c r="EA308">
        <v>3.56456E-2</v>
      </c>
      <c r="EB308">
        <v>3.5664300000000003E-2</v>
      </c>
      <c r="EC308">
        <v>8.2483299999999996E-2</v>
      </c>
      <c r="ED308">
        <v>6.0074200000000001E-2</v>
      </c>
      <c r="EE308">
        <v>37193.4</v>
      </c>
      <c r="EF308">
        <v>40640.300000000003</v>
      </c>
      <c r="EG308">
        <v>34997.199999999997</v>
      </c>
      <c r="EH308">
        <v>38271.599999999999</v>
      </c>
      <c r="EI308">
        <v>45624</v>
      </c>
      <c r="EJ308">
        <v>51967.1</v>
      </c>
      <c r="EK308">
        <v>54805</v>
      </c>
      <c r="EL308">
        <v>61405.8</v>
      </c>
      <c r="EM308">
        <v>1.8834</v>
      </c>
      <c r="EN308">
        <v>2.0394000000000001</v>
      </c>
      <c r="EO308">
        <v>-0.145286</v>
      </c>
      <c r="EP308">
        <v>0</v>
      </c>
      <c r="EQ308">
        <v>28.777000000000001</v>
      </c>
      <c r="ER308">
        <v>999.9</v>
      </c>
      <c r="ES308">
        <v>36.838999999999999</v>
      </c>
      <c r="ET308">
        <v>37.383000000000003</v>
      </c>
      <c r="EU308">
        <v>31.790600000000001</v>
      </c>
      <c r="EV308">
        <v>54.378300000000003</v>
      </c>
      <c r="EW308">
        <v>35.4968</v>
      </c>
      <c r="EX308">
        <v>2</v>
      </c>
      <c r="EY308">
        <v>0.62455300000000002</v>
      </c>
      <c r="EZ308">
        <v>9.2810500000000005</v>
      </c>
      <c r="FA308">
        <v>19.9133</v>
      </c>
      <c r="FB308">
        <v>5.1993200000000002</v>
      </c>
      <c r="FC308">
        <v>12.013500000000001</v>
      </c>
      <c r="FD308">
        <v>4.976</v>
      </c>
      <c r="FE308">
        <v>3.294</v>
      </c>
      <c r="FF308">
        <v>9999</v>
      </c>
      <c r="FG308">
        <v>9999</v>
      </c>
      <c r="FH308">
        <v>9999</v>
      </c>
      <c r="FI308">
        <v>557.6</v>
      </c>
      <c r="FJ308">
        <v>1.8631</v>
      </c>
      <c r="FK308">
        <v>1.8678300000000001</v>
      </c>
      <c r="FL308">
        <v>1.86755</v>
      </c>
      <c r="FM308">
        <v>1.8687400000000001</v>
      </c>
      <c r="FN308">
        <v>1.86951</v>
      </c>
      <c r="FO308">
        <v>1.86557</v>
      </c>
      <c r="FP308">
        <v>1.8666100000000001</v>
      </c>
      <c r="FQ308">
        <v>1.86798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6.9980000000000002</v>
      </c>
      <c r="GF308">
        <v>0.21329999999999999</v>
      </c>
      <c r="GG308">
        <v>5.3564593647505196</v>
      </c>
      <c r="GH308">
        <v>9.5670261133577305E-3</v>
      </c>
      <c r="GI308">
        <v>-9.19467254998099E-7</v>
      </c>
      <c r="GJ308">
        <v>-2.1372918425907501E-11</v>
      </c>
      <c r="GK308">
        <v>0.21331065453237499</v>
      </c>
      <c r="GL308">
        <v>0</v>
      </c>
      <c r="GM308">
        <v>0</v>
      </c>
      <c r="GN308">
        <v>0</v>
      </c>
      <c r="GO308">
        <v>-4</v>
      </c>
      <c r="GP308">
        <v>1866</v>
      </c>
      <c r="GQ308">
        <v>1</v>
      </c>
      <c r="GR308">
        <v>18</v>
      </c>
      <c r="GS308">
        <v>18844.3</v>
      </c>
      <c r="GT308">
        <v>30220.2</v>
      </c>
      <c r="GU308">
        <v>0.64575199999999999</v>
      </c>
      <c r="GV308">
        <v>2.68066</v>
      </c>
      <c r="GW308">
        <v>2.2485400000000002</v>
      </c>
      <c r="GX308">
        <v>2.7233900000000002</v>
      </c>
      <c r="GY308">
        <v>1.9958499999999999</v>
      </c>
      <c r="GZ308">
        <v>2.36694</v>
      </c>
      <c r="HA308">
        <v>41.534399999999998</v>
      </c>
      <c r="HB308">
        <v>14.587300000000001</v>
      </c>
      <c r="HC308">
        <v>18</v>
      </c>
      <c r="HD308">
        <v>493.58699999999999</v>
      </c>
      <c r="HE308">
        <v>601.11</v>
      </c>
      <c r="HF308">
        <v>17.107399999999998</v>
      </c>
      <c r="HG308">
        <v>34.540399999999998</v>
      </c>
      <c r="HH308">
        <v>30.0015</v>
      </c>
      <c r="HI308">
        <v>33.884</v>
      </c>
      <c r="HJ308">
        <v>33.709899999999998</v>
      </c>
      <c r="HK308">
        <v>12.9594</v>
      </c>
      <c r="HL308">
        <v>49.095399999999998</v>
      </c>
      <c r="HM308">
        <v>0</v>
      </c>
      <c r="HN308">
        <v>15.532999999999999</v>
      </c>
      <c r="HO308">
        <v>150.80099999999999</v>
      </c>
      <c r="HP308">
        <v>14.7913</v>
      </c>
      <c r="HQ308">
        <v>101.59399999999999</v>
      </c>
      <c r="HR308">
        <v>102.19799999999999</v>
      </c>
    </row>
    <row r="309" spans="1:226" x14ac:dyDescent="0.2">
      <c r="A309">
        <v>293</v>
      </c>
      <c r="B309">
        <v>1657212433.5999999</v>
      </c>
      <c r="C309">
        <v>5828.5999999046298</v>
      </c>
      <c r="D309" t="s">
        <v>948</v>
      </c>
      <c r="E309" t="s">
        <v>949</v>
      </c>
      <c r="F309">
        <v>5</v>
      </c>
      <c r="G309" t="s">
        <v>915</v>
      </c>
      <c r="H309" t="s">
        <v>354</v>
      </c>
      <c r="I309">
        <v>1657212426.0999999</v>
      </c>
      <c r="J309">
        <f t="shared" si="136"/>
        <v>7.1033812510248413E-3</v>
      </c>
      <c r="K309">
        <f t="shared" si="137"/>
        <v>7.1033812510248415</v>
      </c>
      <c r="L309">
        <f t="shared" si="138"/>
        <v>8.382532985374274</v>
      </c>
      <c r="M309">
        <f t="shared" si="139"/>
        <v>189.23974074074101</v>
      </c>
      <c r="N309">
        <f t="shared" si="140"/>
        <v>136.7574809447467</v>
      </c>
      <c r="O309">
        <f t="shared" si="141"/>
        <v>10.208136104100721</v>
      </c>
      <c r="P309">
        <f t="shared" si="142"/>
        <v>14.125626009203152</v>
      </c>
      <c r="Q309">
        <f t="shared" si="143"/>
        <v>0.3082153425401834</v>
      </c>
      <c r="R309">
        <f t="shared" si="144"/>
        <v>2.444796524205902</v>
      </c>
      <c r="S309">
        <f t="shared" si="145"/>
        <v>0.28814133120063828</v>
      </c>
      <c r="T309">
        <f t="shared" si="146"/>
        <v>0.18178284050005561</v>
      </c>
      <c r="U309">
        <f t="shared" si="147"/>
        <v>321.51397811111048</v>
      </c>
      <c r="V309">
        <f t="shared" si="148"/>
        <v>26.578168419255519</v>
      </c>
      <c r="W309">
        <f t="shared" si="149"/>
        <v>26.578168419255519</v>
      </c>
      <c r="X309">
        <f t="shared" si="150"/>
        <v>3.491438312629251</v>
      </c>
      <c r="Y309">
        <f t="shared" si="151"/>
        <v>49.300383893367481</v>
      </c>
      <c r="Z309">
        <f t="shared" si="152"/>
        <v>1.7154624646655041</v>
      </c>
      <c r="AA309">
        <f t="shared" si="153"/>
        <v>3.4796127924194318</v>
      </c>
      <c r="AB309">
        <f t="shared" si="154"/>
        <v>1.7759758479637469</v>
      </c>
      <c r="AC309">
        <f t="shared" si="155"/>
        <v>-313.25911317019552</v>
      </c>
      <c r="AD309">
        <f t="shared" si="156"/>
        <v>-7.5882286224030331</v>
      </c>
      <c r="AE309">
        <f t="shared" si="157"/>
        <v>-0.66682854862985108</v>
      </c>
      <c r="AF309">
        <f t="shared" si="158"/>
        <v>-1.9223011791424938E-4</v>
      </c>
      <c r="AG309">
        <f t="shared" si="159"/>
        <v>-7.383124847611322</v>
      </c>
      <c r="AH309">
        <f t="shared" si="160"/>
        <v>7.0929227662775496</v>
      </c>
      <c r="AI309">
        <f t="shared" si="161"/>
        <v>8.382532985374274</v>
      </c>
      <c r="AJ309">
        <v>170.01154804067099</v>
      </c>
      <c r="AK309">
        <v>171.98884848484801</v>
      </c>
      <c r="AL309">
        <v>-3.05357870004678</v>
      </c>
      <c r="AM309">
        <v>66.640293705976106</v>
      </c>
      <c r="AN309">
        <f t="shared" si="162"/>
        <v>7.1033812510248415</v>
      </c>
      <c r="AO309">
        <v>14.691475250881499</v>
      </c>
      <c r="AP309">
        <v>23.013143636363601</v>
      </c>
      <c r="AQ309">
        <v>1.32374694811923E-3</v>
      </c>
      <c r="AR309">
        <v>77.476618813585901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39493.675031120634</v>
      </c>
      <c r="AX309">
        <f t="shared" si="166"/>
        <v>1999.9837037037</v>
      </c>
      <c r="AY309">
        <f t="shared" si="167"/>
        <v>1681.1866111111078</v>
      </c>
      <c r="AZ309">
        <f t="shared" si="168"/>
        <v>0.84060015489015083</v>
      </c>
      <c r="BA309">
        <f t="shared" si="169"/>
        <v>0.16075829893799132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1657212426.0999999</v>
      </c>
      <c r="BH309">
        <v>189.23974074074101</v>
      </c>
      <c r="BI309">
        <v>181.99077777777799</v>
      </c>
      <c r="BJ309">
        <v>22.981896296296298</v>
      </c>
      <c r="BK309">
        <v>14.6660814814815</v>
      </c>
      <c r="BL309">
        <v>182.171333333333</v>
      </c>
      <c r="BM309">
        <v>22.768585185185199</v>
      </c>
      <c r="BN309">
        <v>500.00492592592599</v>
      </c>
      <c r="BO309">
        <v>74.600585185185196</v>
      </c>
      <c r="BP309">
        <v>4.3493029629629601E-2</v>
      </c>
      <c r="BQ309">
        <v>26.520596296296301</v>
      </c>
      <c r="BR309">
        <v>26.3849444444444</v>
      </c>
      <c r="BS309">
        <v>999.9</v>
      </c>
      <c r="BT309">
        <v>0</v>
      </c>
      <c r="BU309">
        <v>0</v>
      </c>
      <c r="BV309">
        <v>9995.7407407407409</v>
      </c>
      <c r="BW309">
        <v>0</v>
      </c>
      <c r="BX309">
        <v>229.759111111111</v>
      </c>
      <c r="BY309">
        <v>7.2491214814814802</v>
      </c>
      <c r="BZ309">
        <v>193.690962962963</v>
      </c>
      <c r="CA309">
        <v>184.69903703703699</v>
      </c>
      <c r="CB309">
        <v>8.3158129629629602</v>
      </c>
      <c r="CC309">
        <v>181.99077777777799</v>
      </c>
      <c r="CD309">
        <v>14.6660814814815</v>
      </c>
      <c r="CE309">
        <v>1.71446259259259</v>
      </c>
      <c r="CF309">
        <v>1.0940974074074099</v>
      </c>
      <c r="CG309">
        <v>15.028</v>
      </c>
      <c r="CH309">
        <v>8.2335503703703701</v>
      </c>
      <c r="CI309">
        <v>1999.9837037037</v>
      </c>
      <c r="CJ309">
        <v>0.97999366666666698</v>
      </c>
      <c r="CK309">
        <v>2.00064444444444E-2</v>
      </c>
      <c r="CL309">
        <v>0</v>
      </c>
      <c r="CM309">
        <v>2.37085185185185</v>
      </c>
      <c r="CN309">
        <v>0</v>
      </c>
      <c r="CO309">
        <v>19472.670370370401</v>
      </c>
      <c r="CP309">
        <v>17299.9703703704</v>
      </c>
      <c r="CQ309">
        <v>43.381888888888902</v>
      </c>
      <c r="CR309">
        <v>44.159444444444397</v>
      </c>
      <c r="CS309">
        <v>43.097000000000001</v>
      </c>
      <c r="CT309">
        <v>43.643370370370398</v>
      </c>
      <c r="CU309">
        <v>42.686999999999998</v>
      </c>
      <c r="CV309">
        <v>1959.9737037037</v>
      </c>
      <c r="CW309">
        <v>40.01</v>
      </c>
      <c r="CX309">
        <v>0</v>
      </c>
      <c r="CY309">
        <v>1657212412.8</v>
      </c>
      <c r="CZ309">
        <v>0</v>
      </c>
      <c r="DA309">
        <v>0</v>
      </c>
      <c r="DB309" t="s">
        <v>356</v>
      </c>
      <c r="DC309">
        <v>1656081770.5</v>
      </c>
      <c r="DD309">
        <v>1655399214.5999999</v>
      </c>
      <c r="DE309">
        <v>0</v>
      </c>
      <c r="DF309">
        <v>0.13400000000000001</v>
      </c>
      <c r="DG309">
        <v>-0.06</v>
      </c>
      <c r="DH309">
        <v>9.3309999999999995</v>
      </c>
      <c r="DI309">
        <v>0.51100000000000001</v>
      </c>
      <c r="DJ309">
        <v>421</v>
      </c>
      <c r="DK309">
        <v>25</v>
      </c>
      <c r="DL309">
        <v>1.93</v>
      </c>
      <c r="DM309">
        <v>0.15</v>
      </c>
      <c r="DN309">
        <v>6.4785684999999997</v>
      </c>
      <c r="DO309">
        <v>12.2496074296435</v>
      </c>
      <c r="DP309">
        <v>1.21599708605644</v>
      </c>
      <c r="DQ309">
        <v>0</v>
      </c>
      <c r="DR309">
        <v>8.3623727500000005</v>
      </c>
      <c r="DS309">
        <v>-0.61925617260785404</v>
      </c>
      <c r="DT309">
        <v>6.9321966864317297E-2</v>
      </c>
      <c r="DU309">
        <v>0</v>
      </c>
      <c r="DV309">
        <v>0</v>
      </c>
      <c r="DW309">
        <v>2</v>
      </c>
      <c r="DX309" t="s">
        <v>365</v>
      </c>
      <c r="DY309">
        <v>2.9660000000000002</v>
      </c>
      <c r="DZ309">
        <v>2.6970000000000001</v>
      </c>
      <c r="EA309">
        <v>3.28607E-2</v>
      </c>
      <c r="EB309">
        <v>3.2566499999999998E-2</v>
      </c>
      <c r="EC309">
        <v>8.2544400000000004E-2</v>
      </c>
      <c r="ED309">
        <v>6.0276099999999999E-2</v>
      </c>
      <c r="EE309">
        <v>37299.800000000003</v>
      </c>
      <c r="EF309">
        <v>40769.199999999997</v>
      </c>
      <c r="EG309">
        <v>34996.5</v>
      </c>
      <c r="EH309">
        <v>38270.199999999997</v>
      </c>
      <c r="EI309">
        <v>45620.6</v>
      </c>
      <c r="EJ309">
        <v>51954.400000000001</v>
      </c>
      <c r="EK309">
        <v>54804.6</v>
      </c>
      <c r="EL309">
        <v>61404</v>
      </c>
      <c r="EM309">
        <v>1.8842000000000001</v>
      </c>
      <c r="EN309">
        <v>2.0390000000000001</v>
      </c>
      <c r="EO309">
        <v>-0.144839</v>
      </c>
      <c r="EP309">
        <v>0</v>
      </c>
      <c r="EQ309">
        <v>28.7927</v>
      </c>
      <c r="ER309">
        <v>999.9</v>
      </c>
      <c r="ES309">
        <v>36.814999999999998</v>
      </c>
      <c r="ET309">
        <v>37.372999999999998</v>
      </c>
      <c r="EU309">
        <v>31.753499999999999</v>
      </c>
      <c r="EV309">
        <v>54.298299999999998</v>
      </c>
      <c r="EW309">
        <v>35.464700000000001</v>
      </c>
      <c r="EX309">
        <v>2</v>
      </c>
      <c r="EY309">
        <v>0.62626000000000004</v>
      </c>
      <c r="EZ309">
        <v>9.2810500000000005</v>
      </c>
      <c r="FA309">
        <v>19.912199999999999</v>
      </c>
      <c r="FB309">
        <v>5.1945300000000003</v>
      </c>
      <c r="FC309">
        <v>12.014699999999999</v>
      </c>
      <c r="FD309">
        <v>4.9736000000000002</v>
      </c>
      <c r="FE309">
        <v>3.2938000000000001</v>
      </c>
      <c r="FF309">
        <v>9999</v>
      </c>
      <c r="FG309">
        <v>9999</v>
      </c>
      <c r="FH309">
        <v>9999</v>
      </c>
      <c r="FI309">
        <v>557.6</v>
      </c>
      <c r="FJ309">
        <v>1.8631</v>
      </c>
      <c r="FK309">
        <v>1.8678300000000001</v>
      </c>
      <c r="FL309">
        <v>1.8675200000000001</v>
      </c>
      <c r="FM309">
        <v>1.8687400000000001</v>
      </c>
      <c r="FN309">
        <v>1.86951</v>
      </c>
      <c r="FO309">
        <v>1.86554</v>
      </c>
      <c r="FP309">
        <v>1.8666100000000001</v>
      </c>
      <c r="FQ309">
        <v>1.86798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6.8609999999999998</v>
      </c>
      <c r="GF309">
        <v>0.21329999999999999</v>
      </c>
      <c r="GG309">
        <v>5.3564593647505196</v>
      </c>
      <c r="GH309">
        <v>9.5670261133577305E-3</v>
      </c>
      <c r="GI309">
        <v>-9.19467254998099E-7</v>
      </c>
      <c r="GJ309">
        <v>-2.1372918425907501E-11</v>
      </c>
      <c r="GK309">
        <v>0.21331065453237499</v>
      </c>
      <c r="GL309">
        <v>0</v>
      </c>
      <c r="GM309">
        <v>0</v>
      </c>
      <c r="GN309">
        <v>0</v>
      </c>
      <c r="GO309">
        <v>-4</v>
      </c>
      <c r="GP309">
        <v>1866</v>
      </c>
      <c r="GQ309">
        <v>1</v>
      </c>
      <c r="GR309">
        <v>18</v>
      </c>
      <c r="GS309">
        <v>18844.400000000001</v>
      </c>
      <c r="GT309">
        <v>30220.3</v>
      </c>
      <c r="GU309">
        <v>0.59936500000000004</v>
      </c>
      <c r="GV309">
        <v>2.68066</v>
      </c>
      <c r="GW309">
        <v>2.2485400000000002</v>
      </c>
      <c r="GX309">
        <v>2.7233900000000002</v>
      </c>
      <c r="GY309">
        <v>1.9958499999999999</v>
      </c>
      <c r="GZ309">
        <v>2.3706100000000001</v>
      </c>
      <c r="HA309">
        <v>41.534399999999998</v>
      </c>
      <c r="HB309">
        <v>14.5786</v>
      </c>
      <c r="HC309">
        <v>18</v>
      </c>
      <c r="HD309">
        <v>494.27199999999999</v>
      </c>
      <c r="HE309">
        <v>600.97</v>
      </c>
      <c r="HF309">
        <v>17.119900000000001</v>
      </c>
      <c r="HG309">
        <v>34.559199999999997</v>
      </c>
      <c r="HH309">
        <v>30.0017</v>
      </c>
      <c r="HI309">
        <v>33.902299999999997</v>
      </c>
      <c r="HJ309">
        <v>33.727899999999998</v>
      </c>
      <c r="HK309">
        <v>12.034000000000001</v>
      </c>
      <c r="HL309">
        <v>49.095399999999998</v>
      </c>
      <c r="HM309">
        <v>0</v>
      </c>
      <c r="HN309">
        <v>15.5418</v>
      </c>
      <c r="HO309">
        <v>130.488</v>
      </c>
      <c r="HP309">
        <v>14.8482</v>
      </c>
      <c r="HQ309">
        <v>101.592</v>
      </c>
      <c r="HR309">
        <v>102.19499999999999</v>
      </c>
    </row>
    <row r="310" spans="1:226" x14ac:dyDescent="0.2">
      <c r="A310">
        <v>294</v>
      </c>
      <c r="B310">
        <v>1657212438.5999999</v>
      </c>
      <c r="C310">
        <v>5833.5999999046298</v>
      </c>
      <c r="D310" t="s">
        <v>950</v>
      </c>
      <c r="E310" t="s">
        <v>951</v>
      </c>
      <c r="F310">
        <v>5</v>
      </c>
      <c r="G310" t="s">
        <v>915</v>
      </c>
      <c r="H310" t="s">
        <v>354</v>
      </c>
      <c r="I310">
        <v>1657212430.81429</v>
      </c>
      <c r="J310">
        <f t="shared" si="136"/>
        <v>7.0696792324254623E-3</v>
      </c>
      <c r="K310">
        <f t="shared" si="137"/>
        <v>7.0696792324254627</v>
      </c>
      <c r="L310">
        <f t="shared" si="138"/>
        <v>7.5395920855743901</v>
      </c>
      <c r="M310">
        <f t="shared" si="139"/>
        <v>174.92671428571401</v>
      </c>
      <c r="N310">
        <f t="shared" si="140"/>
        <v>127.24844645945954</v>
      </c>
      <c r="O310">
        <f t="shared" si="141"/>
        <v>9.4982631944833074</v>
      </c>
      <c r="P310">
        <f t="shared" si="142"/>
        <v>13.057133648867271</v>
      </c>
      <c r="Q310">
        <f t="shared" si="143"/>
        <v>0.30597665984550437</v>
      </c>
      <c r="R310">
        <f t="shared" si="144"/>
        <v>2.4452428680650184</v>
      </c>
      <c r="S310">
        <f t="shared" si="145"/>
        <v>0.28618651919126392</v>
      </c>
      <c r="T310">
        <f t="shared" si="146"/>
        <v>0.18053786782228598</v>
      </c>
      <c r="U310">
        <f t="shared" si="147"/>
        <v>321.513734035715</v>
      </c>
      <c r="V310">
        <f t="shared" si="148"/>
        <v>26.603966685423433</v>
      </c>
      <c r="W310">
        <f t="shared" si="149"/>
        <v>26.603966685423433</v>
      </c>
      <c r="X310">
        <f t="shared" si="150"/>
        <v>3.4967487437399991</v>
      </c>
      <c r="Y310">
        <f t="shared" si="151"/>
        <v>49.306230192307495</v>
      </c>
      <c r="Z310">
        <f t="shared" si="152"/>
        <v>1.7172285758011321</v>
      </c>
      <c r="AA310">
        <f t="shared" si="153"/>
        <v>3.4827821334210318</v>
      </c>
      <c r="AB310">
        <f t="shared" si="154"/>
        <v>1.779520167938867</v>
      </c>
      <c r="AC310">
        <f t="shared" si="155"/>
        <v>-311.77285414996288</v>
      </c>
      <c r="AD310">
        <f t="shared" si="156"/>
        <v>-8.9542579178437087</v>
      </c>
      <c r="AE310">
        <f t="shared" si="157"/>
        <v>-0.78688957403372761</v>
      </c>
      <c r="AF310">
        <f t="shared" si="158"/>
        <v>-2.6760612533749395E-4</v>
      </c>
      <c r="AG310">
        <f t="shared" si="159"/>
        <v>-8.1796644904357851</v>
      </c>
      <c r="AH310">
        <f t="shared" si="160"/>
        <v>7.0700799006749575</v>
      </c>
      <c r="AI310">
        <f t="shared" si="161"/>
        <v>7.5395920855743901</v>
      </c>
      <c r="AJ310">
        <v>153.25791621502</v>
      </c>
      <c r="AK310">
        <v>156.48894545454499</v>
      </c>
      <c r="AL310">
        <v>-3.1108056664779902</v>
      </c>
      <c r="AM310">
        <v>66.640293705976106</v>
      </c>
      <c r="AN310">
        <f t="shared" si="162"/>
        <v>7.0696792324254627</v>
      </c>
      <c r="AO310">
        <v>14.7364220121411</v>
      </c>
      <c r="AP310">
        <v>23.029800606060601</v>
      </c>
      <c r="AQ310">
        <v>-1.1159611144708501E-3</v>
      </c>
      <c r="AR310">
        <v>77.476618813585901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39502.639770848815</v>
      </c>
      <c r="AX310">
        <f t="shared" si="166"/>
        <v>1999.98178571429</v>
      </c>
      <c r="AY310">
        <f t="shared" si="167"/>
        <v>1681.1850321428608</v>
      </c>
      <c r="AZ310">
        <f t="shared" si="168"/>
        <v>0.84060017153727651</v>
      </c>
      <c r="BA310">
        <f t="shared" si="169"/>
        <v>0.16075833106694365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1657212430.81429</v>
      </c>
      <c r="BH310">
        <v>174.92671428571401</v>
      </c>
      <c r="BI310">
        <v>166.59524999999999</v>
      </c>
      <c r="BJ310">
        <v>23.005749999999999</v>
      </c>
      <c r="BK310">
        <v>14.716875</v>
      </c>
      <c r="BL310">
        <v>167.989392857143</v>
      </c>
      <c r="BM310">
        <v>22.792439285714298</v>
      </c>
      <c r="BN310">
        <v>500.00228571428602</v>
      </c>
      <c r="BO310">
        <v>74.599824999999996</v>
      </c>
      <c r="BP310">
        <v>4.3626128571428599E-2</v>
      </c>
      <c r="BQ310">
        <v>26.536042857142899</v>
      </c>
      <c r="BR310">
        <v>26.410453571428601</v>
      </c>
      <c r="BS310">
        <v>999.9</v>
      </c>
      <c r="BT310">
        <v>0</v>
      </c>
      <c r="BU310">
        <v>0</v>
      </c>
      <c r="BV310">
        <v>9998.75</v>
      </c>
      <c r="BW310">
        <v>0</v>
      </c>
      <c r="BX310">
        <v>229.80239285714299</v>
      </c>
      <c r="BY310">
        <v>8.3315685714285692</v>
      </c>
      <c r="BZ310">
        <v>179.04571428571401</v>
      </c>
      <c r="CA310">
        <v>169.08278571428599</v>
      </c>
      <c r="CB310">
        <v>8.28886964285714</v>
      </c>
      <c r="CC310">
        <v>166.59524999999999</v>
      </c>
      <c r="CD310">
        <v>14.716875</v>
      </c>
      <c r="CE310">
        <v>1.71622428571429</v>
      </c>
      <c r="CF310">
        <v>1.0978757142857101</v>
      </c>
      <c r="CG310">
        <v>15.043960714285699</v>
      </c>
      <c r="CH310">
        <v>8.2842721428571409</v>
      </c>
      <c r="CI310">
        <v>1999.98178571429</v>
      </c>
      <c r="CJ310">
        <v>0.97999317857142798</v>
      </c>
      <c r="CK310">
        <v>2.0006942857142902E-2</v>
      </c>
      <c r="CL310">
        <v>0</v>
      </c>
      <c r="CM310">
        <v>2.3689714285714301</v>
      </c>
      <c r="CN310">
        <v>0</v>
      </c>
      <c r="CO310">
        <v>19472.25</v>
      </c>
      <c r="CP310">
        <v>17299.95</v>
      </c>
      <c r="CQ310">
        <v>43.397142857142804</v>
      </c>
      <c r="CR310">
        <v>44.178142857142802</v>
      </c>
      <c r="CS310">
        <v>43.116</v>
      </c>
      <c r="CT310">
        <v>43.662642857142799</v>
      </c>
      <c r="CU310">
        <v>42.686999999999998</v>
      </c>
      <c r="CV310">
        <v>1959.9707142857101</v>
      </c>
      <c r="CW310">
        <v>40.011071428571398</v>
      </c>
      <c r="CX310">
        <v>0</v>
      </c>
      <c r="CY310">
        <v>1657212417.5999999</v>
      </c>
      <c r="CZ310">
        <v>0</v>
      </c>
      <c r="DA310">
        <v>0</v>
      </c>
      <c r="DB310" t="s">
        <v>356</v>
      </c>
      <c r="DC310">
        <v>1656081770.5</v>
      </c>
      <c r="DD310">
        <v>1655399214.5999999</v>
      </c>
      <c r="DE310">
        <v>0</v>
      </c>
      <c r="DF310">
        <v>0.13400000000000001</v>
      </c>
      <c r="DG310">
        <v>-0.06</v>
      </c>
      <c r="DH310">
        <v>9.3309999999999995</v>
      </c>
      <c r="DI310">
        <v>0.51100000000000001</v>
      </c>
      <c r="DJ310">
        <v>421</v>
      </c>
      <c r="DK310">
        <v>25</v>
      </c>
      <c r="DL310">
        <v>1.93</v>
      </c>
      <c r="DM310">
        <v>0.15</v>
      </c>
      <c r="DN310">
        <v>7.5829127500000002</v>
      </c>
      <c r="DO310">
        <v>12.3983309943715</v>
      </c>
      <c r="DP310">
        <v>1.2247658731100199</v>
      </c>
      <c r="DQ310">
        <v>0</v>
      </c>
      <c r="DR310">
        <v>8.3129895000000005</v>
      </c>
      <c r="DS310">
        <v>-0.35856202626642902</v>
      </c>
      <c r="DT310">
        <v>4.4582985428860598E-2</v>
      </c>
      <c r="DU310">
        <v>0</v>
      </c>
      <c r="DV310">
        <v>0</v>
      </c>
      <c r="DW310">
        <v>2</v>
      </c>
      <c r="DX310" t="s">
        <v>365</v>
      </c>
      <c r="DY310">
        <v>2.96597</v>
      </c>
      <c r="DZ310">
        <v>2.6978300000000002</v>
      </c>
      <c r="EA310">
        <v>2.99898E-2</v>
      </c>
      <c r="EB310">
        <v>2.9448999999999999E-2</v>
      </c>
      <c r="EC310">
        <v>8.2575200000000001E-2</v>
      </c>
      <c r="ED310">
        <v>6.0672799999999999E-2</v>
      </c>
      <c r="EE310">
        <v>37409.4</v>
      </c>
      <c r="EF310">
        <v>40899.1</v>
      </c>
      <c r="EG310">
        <v>34995.599999999999</v>
      </c>
      <c r="EH310">
        <v>38269</v>
      </c>
      <c r="EI310">
        <v>45617.7</v>
      </c>
      <c r="EJ310">
        <v>51931.1</v>
      </c>
      <c r="EK310">
        <v>54803.1</v>
      </c>
      <c r="EL310">
        <v>61402.6</v>
      </c>
      <c r="EM310">
        <v>1.883</v>
      </c>
      <c r="EN310">
        <v>2.0392000000000001</v>
      </c>
      <c r="EO310">
        <v>-0.143349</v>
      </c>
      <c r="EP310">
        <v>0</v>
      </c>
      <c r="EQ310">
        <v>28.809000000000001</v>
      </c>
      <c r="ER310">
        <v>999.9</v>
      </c>
      <c r="ES310">
        <v>36.814999999999998</v>
      </c>
      <c r="ET310">
        <v>37.383000000000003</v>
      </c>
      <c r="EU310">
        <v>31.772600000000001</v>
      </c>
      <c r="EV310">
        <v>54.098300000000002</v>
      </c>
      <c r="EW310">
        <v>35.4407</v>
      </c>
      <c r="EX310">
        <v>2</v>
      </c>
      <c r="EY310">
        <v>0.62756100000000004</v>
      </c>
      <c r="EZ310">
        <v>9.2810500000000005</v>
      </c>
      <c r="FA310">
        <v>19.913</v>
      </c>
      <c r="FB310">
        <v>5.1981200000000003</v>
      </c>
      <c r="FC310">
        <v>12.0123</v>
      </c>
      <c r="FD310">
        <v>4.9752000000000001</v>
      </c>
      <c r="FE310">
        <v>3.294</v>
      </c>
      <c r="FF310">
        <v>9999</v>
      </c>
      <c r="FG310">
        <v>9999</v>
      </c>
      <c r="FH310">
        <v>9999</v>
      </c>
      <c r="FI310">
        <v>557.6</v>
      </c>
      <c r="FJ310">
        <v>1.8631</v>
      </c>
      <c r="FK310">
        <v>1.8678300000000001</v>
      </c>
      <c r="FL310">
        <v>1.8675200000000001</v>
      </c>
      <c r="FM310">
        <v>1.8687400000000001</v>
      </c>
      <c r="FN310">
        <v>1.86951</v>
      </c>
      <c r="FO310">
        <v>1.86554</v>
      </c>
      <c r="FP310">
        <v>1.8666100000000001</v>
      </c>
      <c r="FQ310">
        <v>1.86798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6.7210000000000001</v>
      </c>
      <c r="GF310">
        <v>0.21329999999999999</v>
      </c>
      <c r="GG310">
        <v>5.3564593647505196</v>
      </c>
      <c r="GH310">
        <v>9.5670261133577305E-3</v>
      </c>
      <c r="GI310">
        <v>-9.19467254998099E-7</v>
      </c>
      <c r="GJ310">
        <v>-2.1372918425907501E-11</v>
      </c>
      <c r="GK310">
        <v>0.21331065453237499</v>
      </c>
      <c r="GL310">
        <v>0</v>
      </c>
      <c r="GM310">
        <v>0</v>
      </c>
      <c r="GN310">
        <v>0</v>
      </c>
      <c r="GO310">
        <v>-4</v>
      </c>
      <c r="GP310">
        <v>1866</v>
      </c>
      <c r="GQ310">
        <v>1</v>
      </c>
      <c r="GR310">
        <v>18</v>
      </c>
      <c r="GS310">
        <v>18844.5</v>
      </c>
      <c r="GT310">
        <v>30220.400000000001</v>
      </c>
      <c r="GU310">
        <v>0.54931600000000003</v>
      </c>
      <c r="GV310">
        <v>2.6831100000000001</v>
      </c>
      <c r="GW310">
        <v>2.2485400000000002</v>
      </c>
      <c r="GX310">
        <v>2.7246100000000002</v>
      </c>
      <c r="GY310">
        <v>1.9958499999999999</v>
      </c>
      <c r="GZ310">
        <v>2.36572</v>
      </c>
      <c r="HA310">
        <v>41.534399999999998</v>
      </c>
      <c r="HB310">
        <v>14.587300000000001</v>
      </c>
      <c r="HC310">
        <v>18</v>
      </c>
      <c r="HD310">
        <v>493.601</v>
      </c>
      <c r="HE310">
        <v>601.303</v>
      </c>
      <c r="HF310">
        <v>17.1311</v>
      </c>
      <c r="HG310">
        <v>34.578099999999999</v>
      </c>
      <c r="HH310">
        <v>30.0015</v>
      </c>
      <c r="HI310">
        <v>33.9206</v>
      </c>
      <c r="HJ310">
        <v>33.746000000000002</v>
      </c>
      <c r="HK310">
        <v>11.0166</v>
      </c>
      <c r="HL310">
        <v>48.809100000000001</v>
      </c>
      <c r="HM310">
        <v>0</v>
      </c>
      <c r="HN310">
        <v>15.557700000000001</v>
      </c>
      <c r="HO310">
        <v>117.029</v>
      </c>
      <c r="HP310">
        <v>14.903</v>
      </c>
      <c r="HQ310">
        <v>101.59</v>
      </c>
      <c r="HR310">
        <v>102.19199999999999</v>
      </c>
    </row>
    <row r="311" spans="1:226" x14ac:dyDescent="0.2">
      <c r="A311">
        <v>295</v>
      </c>
      <c r="B311">
        <v>1657212443.5999999</v>
      </c>
      <c r="C311">
        <v>5838.5999999046298</v>
      </c>
      <c r="D311" t="s">
        <v>952</v>
      </c>
      <c r="E311" t="s">
        <v>953</v>
      </c>
      <c r="F311">
        <v>5</v>
      </c>
      <c r="G311" t="s">
        <v>915</v>
      </c>
      <c r="H311" t="s">
        <v>354</v>
      </c>
      <c r="I311">
        <v>1657212436.0999999</v>
      </c>
      <c r="J311">
        <f t="shared" si="136"/>
        <v>7.0267324688762945E-3</v>
      </c>
      <c r="K311">
        <f t="shared" si="137"/>
        <v>7.0267324688762942</v>
      </c>
      <c r="L311">
        <f t="shared" si="138"/>
        <v>6.8532143029120176</v>
      </c>
      <c r="M311">
        <f t="shared" si="139"/>
        <v>158.88811111111099</v>
      </c>
      <c r="N311">
        <f t="shared" si="140"/>
        <v>115.19980521316052</v>
      </c>
      <c r="O311">
        <f t="shared" si="141"/>
        <v>8.5988510861394243</v>
      </c>
      <c r="P311">
        <f t="shared" si="142"/>
        <v>11.859874279078522</v>
      </c>
      <c r="Q311">
        <f t="shared" si="143"/>
        <v>0.30305078011404174</v>
      </c>
      <c r="R311">
        <f t="shared" si="144"/>
        <v>2.4455357453622271</v>
      </c>
      <c r="S311">
        <f t="shared" si="145"/>
        <v>0.28362659294882925</v>
      </c>
      <c r="T311">
        <f t="shared" si="146"/>
        <v>0.17890795655136399</v>
      </c>
      <c r="U311">
        <f t="shared" si="147"/>
        <v>321.51461211111149</v>
      </c>
      <c r="V311">
        <f t="shared" si="148"/>
        <v>26.636756023365027</v>
      </c>
      <c r="W311">
        <f t="shared" si="149"/>
        <v>26.636756023365027</v>
      </c>
      <c r="X311">
        <f t="shared" si="150"/>
        <v>3.5035084253241733</v>
      </c>
      <c r="Y311">
        <f t="shared" si="151"/>
        <v>49.298793800561221</v>
      </c>
      <c r="Z311">
        <f t="shared" si="152"/>
        <v>1.7189526057920421</v>
      </c>
      <c r="AA311">
        <f t="shared" si="153"/>
        <v>3.4868045914999111</v>
      </c>
      <c r="AB311">
        <f t="shared" si="154"/>
        <v>1.7845558195321312</v>
      </c>
      <c r="AC311">
        <f t="shared" si="155"/>
        <v>-309.8789018774446</v>
      </c>
      <c r="AD311">
        <f t="shared" si="156"/>
        <v>-10.696005792077235</v>
      </c>
      <c r="AE311">
        <f t="shared" si="157"/>
        <v>-0.94008625012505687</v>
      </c>
      <c r="AF311">
        <f t="shared" si="158"/>
        <v>-3.8180853538527515E-4</v>
      </c>
      <c r="AG311">
        <f t="shared" si="159"/>
        <v>-9.019987117781664</v>
      </c>
      <c r="AH311">
        <f t="shared" si="160"/>
        <v>7.0275309754790269</v>
      </c>
      <c r="AI311">
        <f t="shared" si="161"/>
        <v>6.8532143029120176</v>
      </c>
      <c r="AJ311">
        <v>136.718048835426</v>
      </c>
      <c r="AK311">
        <v>140.85212727272699</v>
      </c>
      <c r="AL311">
        <v>-3.1279806540967598</v>
      </c>
      <c r="AM311">
        <v>66.640293705976106</v>
      </c>
      <c r="AN311">
        <f t="shared" si="162"/>
        <v>7.0267324688762942</v>
      </c>
      <c r="AO311">
        <v>14.8742328834046</v>
      </c>
      <c r="AP311">
        <v>23.068512727272701</v>
      </c>
      <c r="AQ311">
        <v>9.3645333055753892E-3</v>
      </c>
      <c r="AR311">
        <v>77.476618813585901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39507.272771973854</v>
      </c>
      <c r="AX311">
        <f t="shared" si="166"/>
        <v>1999.98740740741</v>
      </c>
      <c r="AY311">
        <f t="shared" si="167"/>
        <v>1681.1897444444467</v>
      </c>
      <c r="AZ311">
        <f t="shared" si="168"/>
        <v>0.84060016488992706</v>
      </c>
      <c r="BA311">
        <f t="shared" si="169"/>
        <v>0.16075831823755926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1657212436.0999999</v>
      </c>
      <c r="BH311">
        <v>158.88811111111099</v>
      </c>
      <c r="BI311">
        <v>149.40385185185201</v>
      </c>
      <c r="BJ311">
        <v>23.029007407407398</v>
      </c>
      <c r="BK311">
        <v>14.7900148148148</v>
      </c>
      <c r="BL311">
        <v>152.09807407407399</v>
      </c>
      <c r="BM311">
        <v>22.8157</v>
      </c>
      <c r="BN311">
        <v>499.99029629629598</v>
      </c>
      <c r="BO311">
        <v>74.599207407407405</v>
      </c>
      <c r="BP311">
        <v>4.3723370370370399E-2</v>
      </c>
      <c r="BQ311">
        <v>26.5556296296296</v>
      </c>
      <c r="BR311">
        <v>26.4405</v>
      </c>
      <c r="BS311">
        <v>999.9</v>
      </c>
      <c r="BT311">
        <v>0</v>
      </c>
      <c r="BU311">
        <v>0</v>
      </c>
      <c r="BV311">
        <v>10000.740740740701</v>
      </c>
      <c r="BW311">
        <v>0</v>
      </c>
      <c r="BX311">
        <v>229.645444444444</v>
      </c>
      <c r="BY311">
        <v>9.4842988888888904</v>
      </c>
      <c r="BZ311">
        <v>162.633148148148</v>
      </c>
      <c r="CA311">
        <v>151.64562962963001</v>
      </c>
      <c r="CB311">
        <v>8.2389922222222207</v>
      </c>
      <c r="CC311">
        <v>149.40385185185201</v>
      </c>
      <c r="CD311">
        <v>14.7900148148148</v>
      </c>
      <c r="CE311">
        <v>1.7179455555555601</v>
      </c>
      <c r="CF311">
        <v>1.10332296296296</v>
      </c>
      <c r="CG311">
        <v>15.059537037037</v>
      </c>
      <c r="CH311">
        <v>8.3571437037037004</v>
      </c>
      <c r="CI311">
        <v>1999.98740740741</v>
      </c>
      <c r="CJ311">
        <v>0.97999344444444403</v>
      </c>
      <c r="CK311">
        <v>2.0006659259259301E-2</v>
      </c>
      <c r="CL311">
        <v>0</v>
      </c>
      <c r="CM311">
        <v>2.3194962962962999</v>
      </c>
      <c r="CN311">
        <v>0</v>
      </c>
      <c r="CO311">
        <v>19467.048148148198</v>
      </c>
      <c r="CP311">
        <v>17300.0074074074</v>
      </c>
      <c r="CQ311">
        <v>43.418629629629599</v>
      </c>
      <c r="CR311">
        <v>44.186999999999998</v>
      </c>
      <c r="CS311">
        <v>43.125</v>
      </c>
      <c r="CT311">
        <v>43.684703703703697</v>
      </c>
      <c r="CU311">
        <v>42.6963333333333</v>
      </c>
      <c r="CV311">
        <v>1959.9766666666701</v>
      </c>
      <c r="CW311">
        <v>40.010740740740701</v>
      </c>
      <c r="CX311">
        <v>0</v>
      </c>
      <c r="CY311">
        <v>1657212422.4000001</v>
      </c>
      <c r="CZ311">
        <v>0</v>
      </c>
      <c r="DA311">
        <v>0</v>
      </c>
      <c r="DB311" t="s">
        <v>356</v>
      </c>
      <c r="DC311">
        <v>1656081770.5</v>
      </c>
      <c r="DD311">
        <v>1655399214.5999999</v>
      </c>
      <c r="DE311">
        <v>0</v>
      </c>
      <c r="DF311">
        <v>0.13400000000000001</v>
      </c>
      <c r="DG311">
        <v>-0.06</v>
      </c>
      <c r="DH311">
        <v>9.3309999999999995</v>
      </c>
      <c r="DI311">
        <v>0.51100000000000001</v>
      </c>
      <c r="DJ311">
        <v>421</v>
      </c>
      <c r="DK311">
        <v>25</v>
      </c>
      <c r="DL311">
        <v>1.93</v>
      </c>
      <c r="DM311">
        <v>0.15</v>
      </c>
      <c r="DN311">
        <v>8.9220172499999997</v>
      </c>
      <c r="DO311">
        <v>13.3754103939962</v>
      </c>
      <c r="DP311">
        <v>1.3091625655261201</v>
      </c>
      <c r="DQ311">
        <v>0</v>
      </c>
      <c r="DR311">
        <v>8.2630982500000005</v>
      </c>
      <c r="DS311">
        <v>-0.589938574108827</v>
      </c>
      <c r="DT311">
        <v>6.24630505934307E-2</v>
      </c>
      <c r="DU311">
        <v>0</v>
      </c>
      <c r="DV311">
        <v>0</v>
      </c>
      <c r="DW311">
        <v>2</v>
      </c>
      <c r="DX311" t="s">
        <v>365</v>
      </c>
      <c r="DY311">
        <v>2.9654400000000001</v>
      </c>
      <c r="DZ311">
        <v>2.69787</v>
      </c>
      <c r="EA311">
        <v>2.7050399999999999E-2</v>
      </c>
      <c r="EB311">
        <v>2.61546E-2</v>
      </c>
      <c r="EC311">
        <v>8.2658200000000001E-2</v>
      </c>
      <c r="ED311">
        <v>6.0728499999999998E-2</v>
      </c>
      <c r="EE311">
        <v>37521.4</v>
      </c>
      <c r="EF311">
        <v>41036.300000000003</v>
      </c>
      <c r="EG311">
        <v>34994.6</v>
      </c>
      <c r="EH311">
        <v>38267.699999999997</v>
      </c>
      <c r="EI311">
        <v>45612.6</v>
      </c>
      <c r="EJ311">
        <v>51926</v>
      </c>
      <c r="EK311">
        <v>54802</v>
      </c>
      <c r="EL311">
        <v>61400.3</v>
      </c>
      <c r="EM311">
        <v>1.8822000000000001</v>
      </c>
      <c r="EN311">
        <v>2.0392000000000001</v>
      </c>
      <c r="EO311">
        <v>-0.14394499999999999</v>
      </c>
      <c r="EP311">
        <v>0</v>
      </c>
      <c r="EQ311">
        <v>28.8264</v>
      </c>
      <c r="ER311">
        <v>999.9</v>
      </c>
      <c r="ES311">
        <v>36.814999999999998</v>
      </c>
      <c r="ET311">
        <v>37.383000000000003</v>
      </c>
      <c r="EU311">
        <v>31.77</v>
      </c>
      <c r="EV311">
        <v>54.138300000000001</v>
      </c>
      <c r="EW311">
        <v>35.492800000000003</v>
      </c>
      <c r="EX311">
        <v>2</v>
      </c>
      <c r="EY311">
        <v>0.62871999999999995</v>
      </c>
      <c r="EZ311">
        <v>9.2810500000000005</v>
      </c>
      <c r="FA311">
        <v>19.9132</v>
      </c>
      <c r="FB311">
        <v>5.1957300000000002</v>
      </c>
      <c r="FC311">
        <v>12.0123</v>
      </c>
      <c r="FD311">
        <v>4.9748000000000001</v>
      </c>
      <c r="FE311">
        <v>3.294</v>
      </c>
      <c r="FF311">
        <v>9999</v>
      </c>
      <c r="FG311">
        <v>9999</v>
      </c>
      <c r="FH311">
        <v>9999</v>
      </c>
      <c r="FI311">
        <v>557.6</v>
      </c>
      <c r="FJ311">
        <v>1.8631</v>
      </c>
      <c r="FK311">
        <v>1.8678300000000001</v>
      </c>
      <c r="FL311">
        <v>1.8675200000000001</v>
      </c>
      <c r="FM311">
        <v>1.8687400000000001</v>
      </c>
      <c r="FN311">
        <v>1.86951</v>
      </c>
      <c r="FO311">
        <v>1.86554</v>
      </c>
      <c r="FP311">
        <v>1.8666100000000001</v>
      </c>
      <c r="FQ311">
        <v>1.86798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6.58</v>
      </c>
      <c r="GF311">
        <v>0.21329999999999999</v>
      </c>
      <c r="GG311">
        <v>5.3564593647505196</v>
      </c>
      <c r="GH311">
        <v>9.5670261133577305E-3</v>
      </c>
      <c r="GI311">
        <v>-9.19467254998099E-7</v>
      </c>
      <c r="GJ311">
        <v>-2.1372918425907501E-11</v>
      </c>
      <c r="GK311">
        <v>0.21331065453237499</v>
      </c>
      <c r="GL311">
        <v>0</v>
      </c>
      <c r="GM311">
        <v>0</v>
      </c>
      <c r="GN311">
        <v>0</v>
      </c>
      <c r="GO311">
        <v>-4</v>
      </c>
      <c r="GP311">
        <v>1866</v>
      </c>
      <c r="GQ311">
        <v>1</v>
      </c>
      <c r="GR311">
        <v>18</v>
      </c>
      <c r="GS311">
        <v>18844.599999999999</v>
      </c>
      <c r="GT311">
        <v>30220.5</v>
      </c>
      <c r="GU311">
        <v>0.50048800000000004</v>
      </c>
      <c r="GV311">
        <v>2.6867700000000001</v>
      </c>
      <c r="GW311">
        <v>2.2485400000000002</v>
      </c>
      <c r="GX311">
        <v>2.7233900000000002</v>
      </c>
      <c r="GY311">
        <v>1.9958499999999999</v>
      </c>
      <c r="GZ311">
        <v>2.3718300000000001</v>
      </c>
      <c r="HA311">
        <v>41.534399999999998</v>
      </c>
      <c r="HB311">
        <v>14.587300000000001</v>
      </c>
      <c r="HC311">
        <v>18</v>
      </c>
      <c r="HD311">
        <v>493.20100000000002</v>
      </c>
      <c r="HE311">
        <v>601.47900000000004</v>
      </c>
      <c r="HF311">
        <v>17.145499999999998</v>
      </c>
      <c r="HG311">
        <v>34.597000000000001</v>
      </c>
      <c r="HH311">
        <v>30.0014</v>
      </c>
      <c r="HI311">
        <v>33.938800000000001</v>
      </c>
      <c r="HJ311">
        <v>33.764099999999999</v>
      </c>
      <c r="HK311">
        <v>10.058400000000001</v>
      </c>
      <c r="HL311">
        <v>48.518900000000002</v>
      </c>
      <c r="HM311">
        <v>0</v>
      </c>
      <c r="HN311">
        <v>15.574299999999999</v>
      </c>
      <c r="HO311">
        <v>96.855400000000003</v>
      </c>
      <c r="HP311">
        <v>15.0549</v>
      </c>
      <c r="HQ311">
        <v>101.587</v>
      </c>
      <c r="HR311">
        <v>102.18899999999999</v>
      </c>
    </row>
    <row r="312" spans="1:226" x14ac:dyDescent="0.2">
      <c r="A312">
        <v>296</v>
      </c>
      <c r="B312">
        <v>1657212448.5999999</v>
      </c>
      <c r="C312">
        <v>5843.5999999046298</v>
      </c>
      <c r="D312" t="s">
        <v>954</v>
      </c>
      <c r="E312" t="s">
        <v>955</v>
      </c>
      <c r="F312">
        <v>5</v>
      </c>
      <c r="G312" t="s">
        <v>915</v>
      </c>
      <c r="H312" t="s">
        <v>354</v>
      </c>
      <c r="I312">
        <v>1657212440.81429</v>
      </c>
      <c r="J312">
        <f t="shared" si="136"/>
        <v>6.9904663894834211E-3</v>
      </c>
      <c r="K312">
        <f t="shared" si="137"/>
        <v>6.9904663894834211</v>
      </c>
      <c r="L312">
        <f t="shared" si="138"/>
        <v>5.9111007905364996</v>
      </c>
      <c r="M312">
        <f t="shared" si="139"/>
        <v>144.55875</v>
      </c>
      <c r="N312">
        <f t="shared" si="140"/>
        <v>106.3255905012664</v>
      </c>
      <c r="O312">
        <f t="shared" si="141"/>
        <v>7.9364213938597059</v>
      </c>
      <c r="P312">
        <f t="shared" si="142"/>
        <v>10.790244857901373</v>
      </c>
      <c r="Q312">
        <f t="shared" si="143"/>
        <v>0.30059560713255312</v>
      </c>
      <c r="R312">
        <f t="shared" si="144"/>
        <v>2.4466194577749261</v>
      </c>
      <c r="S312">
        <f t="shared" si="145"/>
        <v>0.2814821175343849</v>
      </c>
      <c r="T312">
        <f t="shared" si="146"/>
        <v>0.17754222132027178</v>
      </c>
      <c r="U312">
        <f t="shared" si="147"/>
        <v>321.51200335714259</v>
      </c>
      <c r="V312">
        <f t="shared" si="148"/>
        <v>26.666162992924413</v>
      </c>
      <c r="W312">
        <f t="shared" si="149"/>
        <v>26.666162992924413</v>
      </c>
      <c r="X312">
        <f t="shared" si="150"/>
        <v>3.509580516769164</v>
      </c>
      <c r="Y312">
        <f t="shared" si="151"/>
        <v>49.298998776175566</v>
      </c>
      <c r="Z312">
        <f t="shared" si="152"/>
        <v>1.7208156550611242</v>
      </c>
      <c r="AA312">
        <f t="shared" si="153"/>
        <v>3.4905691753982082</v>
      </c>
      <c r="AB312">
        <f t="shared" si="154"/>
        <v>1.7887648617080398</v>
      </c>
      <c r="AC312">
        <f t="shared" si="155"/>
        <v>-308.27956777621887</v>
      </c>
      <c r="AD312">
        <f t="shared" si="156"/>
        <v>-12.164034017587769</v>
      </c>
      <c r="AE312">
        <f t="shared" si="157"/>
        <v>-1.0688950059141027</v>
      </c>
      <c r="AF312">
        <f t="shared" si="158"/>
        <v>-4.9344257814887271E-4</v>
      </c>
      <c r="AG312">
        <f t="shared" si="159"/>
        <v>-9.980597075996684</v>
      </c>
      <c r="AH312">
        <f t="shared" si="160"/>
        <v>6.9857097844033866</v>
      </c>
      <c r="AI312">
        <f t="shared" si="161"/>
        <v>5.9111007905364996</v>
      </c>
      <c r="AJ312">
        <v>119.639523153586</v>
      </c>
      <c r="AK312">
        <v>125.091690909091</v>
      </c>
      <c r="AL312">
        <v>-3.1710398846360599</v>
      </c>
      <c r="AM312">
        <v>66.640293705976106</v>
      </c>
      <c r="AN312">
        <f t="shared" si="162"/>
        <v>6.9904663894834211</v>
      </c>
      <c r="AO312">
        <v>14.9351430336108</v>
      </c>
      <c r="AP312">
        <v>23.102112121212102</v>
      </c>
      <c r="AQ312">
        <v>6.06682330957177E-3</v>
      </c>
      <c r="AR312">
        <v>77.476618813585901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39531.598751244252</v>
      </c>
      <c r="AX312">
        <f t="shared" si="166"/>
        <v>1999.97107142857</v>
      </c>
      <c r="AY312">
        <f t="shared" si="167"/>
        <v>1681.17602142857</v>
      </c>
      <c r="AZ312">
        <f t="shared" si="168"/>
        <v>0.84060016939530724</v>
      </c>
      <c r="BA312">
        <f t="shared" si="169"/>
        <v>0.16075832693294312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1657212440.81429</v>
      </c>
      <c r="BH312">
        <v>144.55875</v>
      </c>
      <c r="BI312">
        <v>133.793392857143</v>
      </c>
      <c r="BJ312">
        <v>23.054060714285701</v>
      </c>
      <c r="BK312">
        <v>14.8641214285714</v>
      </c>
      <c r="BL312">
        <v>137.90074999999999</v>
      </c>
      <c r="BM312">
        <v>22.84075</v>
      </c>
      <c r="BN312">
        <v>499.97885714285701</v>
      </c>
      <c r="BO312">
        <v>74.598796428571404</v>
      </c>
      <c r="BP312">
        <v>4.3830585714285698E-2</v>
      </c>
      <c r="BQ312">
        <v>26.5739428571428</v>
      </c>
      <c r="BR312">
        <v>26.4671464285714</v>
      </c>
      <c r="BS312">
        <v>999.9</v>
      </c>
      <c r="BT312">
        <v>0</v>
      </c>
      <c r="BU312">
        <v>0</v>
      </c>
      <c r="BV312">
        <v>10007.857142857099</v>
      </c>
      <c r="BW312">
        <v>0</v>
      </c>
      <c r="BX312">
        <v>229.58839285714299</v>
      </c>
      <c r="BY312">
        <v>10.7654192857143</v>
      </c>
      <c r="BZ312">
        <v>147.96964285714299</v>
      </c>
      <c r="CA312">
        <v>135.810857142857</v>
      </c>
      <c r="CB312">
        <v>8.1899407142857203</v>
      </c>
      <c r="CC312">
        <v>133.793392857143</v>
      </c>
      <c r="CD312">
        <v>14.8641214285714</v>
      </c>
      <c r="CE312">
        <v>1.7198042857142899</v>
      </c>
      <c r="CF312">
        <v>1.10884535714286</v>
      </c>
      <c r="CG312">
        <v>15.0763571428571</v>
      </c>
      <c r="CH312">
        <v>8.4307489285714308</v>
      </c>
      <c r="CI312">
        <v>1999.97107142857</v>
      </c>
      <c r="CJ312">
        <v>0.97999339285714304</v>
      </c>
      <c r="CK312">
        <v>2.0006714285714301E-2</v>
      </c>
      <c r="CL312">
        <v>0</v>
      </c>
      <c r="CM312">
        <v>2.26283928571429</v>
      </c>
      <c r="CN312">
        <v>0</v>
      </c>
      <c r="CO312">
        <v>19463.378571428599</v>
      </c>
      <c r="CP312">
        <v>17299.867857142901</v>
      </c>
      <c r="CQ312">
        <v>43.430357142857098</v>
      </c>
      <c r="CR312">
        <v>44.195999999999998</v>
      </c>
      <c r="CS312">
        <v>43.125</v>
      </c>
      <c r="CT312">
        <v>43.691499999999998</v>
      </c>
      <c r="CU312">
        <v>42.716250000000002</v>
      </c>
      <c r="CV312">
        <v>1959.9603571428599</v>
      </c>
      <c r="CW312">
        <v>40.0107142857143</v>
      </c>
      <c r="CX312">
        <v>0</v>
      </c>
      <c r="CY312">
        <v>1657212427.8</v>
      </c>
      <c r="CZ312">
        <v>0</v>
      </c>
      <c r="DA312">
        <v>0</v>
      </c>
      <c r="DB312" t="s">
        <v>356</v>
      </c>
      <c r="DC312">
        <v>1656081770.5</v>
      </c>
      <c r="DD312">
        <v>1655399214.5999999</v>
      </c>
      <c r="DE312">
        <v>0</v>
      </c>
      <c r="DF312">
        <v>0.13400000000000001</v>
      </c>
      <c r="DG312">
        <v>-0.06</v>
      </c>
      <c r="DH312">
        <v>9.3309999999999995</v>
      </c>
      <c r="DI312">
        <v>0.51100000000000001</v>
      </c>
      <c r="DJ312">
        <v>421</v>
      </c>
      <c r="DK312">
        <v>25</v>
      </c>
      <c r="DL312">
        <v>1.93</v>
      </c>
      <c r="DM312">
        <v>0.15</v>
      </c>
      <c r="DN312">
        <v>9.8604854999999993</v>
      </c>
      <c r="DO312">
        <v>15.430232195121899</v>
      </c>
      <c r="DP312">
        <v>1.4983660165259201</v>
      </c>
      <c r="DQ312">
        <v>0</v>
      </c>
      <c r="DR312">
        <v>8.2262024999999994</v>
      </c>
      <c r="DS312">
        <v>-0.66619407129457298</v>
      </c>
      <c r="DT312">
        <v>6.8232608873983303E-2</v>
      </c>
      <c r="DU312">
        <v>0</v>
      </c>
      <c r="DV312">
        <v>0</v>
      </c>
      <c r="DW312">
        <v>2</v>
      </c>
      <c r="DX312" t="s">
        <v>365</v>
      </c>
      <c r="DY312">
        <v>2.9659900000000001</v>
      </c>
      <c r="DZ312">
        <v>2.6976100000000001</v>
      </c>
      <c r="EA312">
        <v>2.4027400000000001E-2</v>
      </c>
      <c r="EB312">
        <v>2.2872900000000002E-2</v>
      </c>
      <c r="EC312">
        <v>8.2740800000000003E-2</v>
      </c>
      <c r="ED312">
        <v>6.1116499999999997E-2</v>
      </c>
      <c r="EE312">
        <v>37636.699999999997</v>
      </c>
      <c r="EF312">
        <v>41172.5</v>
      </c>
      <c r="EG312">
        <v>34993.599999999999</v>
      </c>
      <c r="EH312">
        <v>38265.9</v>
      </c>
      <c r="EI312">
        <v>45607.4</v>
      </c>
      <c r="EJ312">
        <v>51902.6</v>
      </c>
      <c r="EK312">
        <v>54800.800000000003</v>
      </c>
      <c r="EL312">
        <v>61398.1</v>
      </c>
      <c r="EM312">
        <v>1.8828</v>
      </c>
      <c r="EN312">
        <v>2.0386000000000002</v>
      </c>
      <c r="EO312">
        <v>-0.14349799999999999</v>
      </c>
      <c r="EP312">
        <v>0</v>
      </c>
      <c r="EQ312">
        <v>28.8446</v>
      </c>
      <c r="ER312">
        <v>999.9</v>
      </c>
      <c r="ES312">
        <v>36.814999999999998</v>
      </c>
      <c r="ET312">
        <v>37.383000000000003</v>
      </c>
      <c r="EU312">
        <v>31.7684</v>
      </c>
      <c r="EV312">
        <v>53.938299999999998</v>
      </c>
      <c r="EW312">
        <v>35.476799999999997</v>
      </c>
      <c r="EX312">
        <v>2</v>
      </c>
      <c r="EY312">
        <v>0.630386</v>
      </c>
      <c r="EZ312">
        <v>9.2810500000000005</v>
      </c>
      <c r="FA312">
        <v>19.9131</v>
      </c>
      <c r="FB312">
        <v>5.1969200000000004</v>
      </c>
      <c r="FC312">
        <v>12.014699999999999</v>
      </c>
      <c r="FD312">
        <v>4.9752000000000001</v>
      </c>
      <c r="FE312">
        <v>3.294</v>
      </c>
      <c r="FF312">
        <v>9999</v>
      </c>
      <c r="FG312">
        <v>9999</v>
      </c>
      <c r="FH312">
        <v>9999</v>
      </c>
      <c r="FI312">
        <v>557.6</v>
      </c>
      <c r="FJ312">
        <v>1.8631</v>
      </c>
      <c r="FK312">
        <v>1.8678300000000001</v>
      </c>
      <c r="FL312">
        <v>1.8675200000000001</v>
      </c>
      <c r="FM312">
        <v>1.8687400000000001</v>
      </c>
      <c r="FN312">
        <v>1.86951</v>
      </c>
      <c r="FO312">
        <v>1.86554</v>
      </c>
      <c r="FP312">
        <v>1.8666100000000001</v>
      </c>
      <c r="FQ312">
        <v>1.86798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6.4370000000000003</v>
      </c>
      <c r="GF312">
        <v>0.21329999999999999</v>
      </c>
      <c r="GG312">
        <v>5.3564593647505196</v>
      </c>
      <c r="GH312">
        <v>9.5670261133577305E-3</v>
      </c>
      <c r="GI312">
        <v>-9.19467254998099E-7</v>
      </c>
      <c r="GJ312">
        <v>-2.1372918425907501E-11</v>
      </c>
      <c r="GK312">
        <v>0.21331065453237499</v>
      </c>
      <c r="GL312">
        <v>0</v>
      </c>
      <c r="GM312">
        <v>0</v>
      </c>
      <c r="GN312">
        <v>0</v>
      </c>
      <c r="GO312">
        <v>-4</v>
      </c>
      <c r="GP312">
        <v>1866</v>
      </c>
      <c r="GQ312">
        <v>1</v>
      </c>
      <c r="GR312">
        <v>18</v>
      </c>
      <c r="GS312">
        <v>18844.599999999999</v>
      </c>
      <c r="GT312">
        <v>30220.6</v>
      </c>
      <c r="GU312">
        <v>0.44921899999999998</v>
      </c>
      <c r="GV312">
        <v>2.6855500000000001</v>
      </c>
      <c r="GW312">
        <v>2.2485400000000002</v>
      </c>
      <c r="GX312">
        <v>2.7233900000000002</v>
      </c>
      <c r="GY312">
        <v>1.9958499999999999</v>
      </c>
      <c r="GZ312">
        <v>2.3718300000000001</v>
      </c>
      <c r="HA312">
        <v>41.560499999999998</v>
      </c>
      <c r="HB312">
        <v>14.587300000000001</v>
      </c>
      <c r="HC312">
        <v>18</v>
      </c>
      <c r="HD312">
        <v>493.75200000000001</v>
      </c>
      <c r="HE312">
        <v>601.18200000000002</v>
      </c>
      <c r="HF312">
        <v>17.161799999999999</v>
      </c>
      <c r="HG312">
        <v>34.6158</v>
      </c>
      <c r="HH312">
        <v>30.0014</v>
      </c>
      <c r="HI312">
        <v>33.9572</v>
      </c>
      <c r="HJ312">
        <v>33.782200000000003</v>
      </c>
      <c r="HK312">
        <v>9.0227699999999995</v>
      </c>
      <c r="HL312">
        <v>48.226599999999998</v>
      </c>
      <c r="HM312">
        <v>0</v>
      </c>
      <c r="HN312">
        <v>15.593</v>
      </c>
      <c r="HO312">
        <v>83.432400000000001</v>
      </c>
      <c r="HP312">
        <v>15.125299999999999</v>
      </c>
      <c r="HQ312">
        <v>101.58499999999999</v>
      </c>
      <c r="HR312">
        <v>102.185</v>
      </c>
    </row>
    <row r="313" spans="1:226" x14ac:dyDescent="0.2">
      <c r="A313">
        <v>297</v>
      </c>
      <c r="B313">
        <v>1657212453.5999999</v>
      </c>
      <c r="C313">
        <v>5848.5999999046298</v>
      </c>
      <c r="D313" t="s">
        <v>956</v>
      </c>
      <c r="E313" t="s">
        <v>957</v>
      </c>
      <c r="F313">
        <v>5</v>
      </c>
      <c r="G313" t="s">
        <v>915</v>
      </c>
      <c r="H313" t="s">
        <v>354</v>
      </c>
      <c r="I313">
        <v>1657212446.0999999</v>
      </c>
      <c r="J313">
        <f t="shared" si="136"/>
        <v>6.9375671792549698E-3</v>
      </c>
      <c r="K313">
        <f t="shared" si="137"/>
        <v>6.9375671792549696</v>
      </c>
      <c r="L313">
        <f t="shared" si="138"/>
        <v>5.1288856345123319</v>
      </c>
      <c r="M313">
        <f t="shared" si="139"/>
        <v>128.34618518518499</v>
      </c>
      <c r="N313">
        <f t="shared" si="140"/>
        <v>94.740451946461448</v>
      </c>
      <c r="O313">
        <f t="shared" si="141"/>
        <v>7.0716988913502012</v>
      </c>
      <c r="P313">
        <f t="shared" si="142"/>
        <v>9.5801271456463635</v>
      </c>
      <c r="Q313">
        <f t="shared" si="143"/>
        <v>0.29720851649690005</v>
      </c>
      <c r="R313">
        <f t="shared" si="144"/>
        <v>2.4456718474958072</v>
      </c>
      <c r="S313">
        <f t="shared" si="145"/>
        <v>0.27850221085294119</v>
      </c>
      <c r="T313">
        <f t="shared" si="146"/>
        <v>0.17564636541416448</v>
      </c>
      <c r="U313">
        <f t="shared" si="147"/>
        <v>321.50830344444466</v>
      </c>
      <c r="V313">
        <f t="shared" si="148"/>
        <v>26.704578171099644</v>
      </c>
      <c r="W313">
        <f t="shared" si="149"/>
        <v>26.704578171099644</v>
      </c>
      <c r="X313">
        <f t="shared" si="150"/>
        <v>3.5175265060393626</v>
      </c>
      <c r="Y313">
        <f t="shared" si="151"/>
        <v>49.309486110295694</v>
      </c>
      <c r="Z313">
        <f t="shared" si="152"/>
        <v>1.7234288644007878</v>
      </c>
      <c r="AA313">
        <f t="shared" si="153"/>
        <v>3.4951263952453564</v>
      </c>
      <c r="AB313">
        <f t="shared" si="154"/>
        <v>1.7940976416385748</v>
      </c>
      <c r="AC313">
        <f t="shared" si="155"/>
        <v>-305.94671260514417</v>
      </c>
      <c r="AD313">
        <f t="shared" si="156"/>
        <v>-14.304426927796925</v>
      </c>
      <c r="AE313">
        <f t="shared" si="157"/>
        <v>-1.257846939809085</v>
      </c>
      <c r="AF313">
        <f t="shared" si="158"/>
        <v>-6.830283055307973E-4</v>
      </c>
      <c r="AG313">
        <f t="shared" si="159"/>
        <v>-10.897027701803365</v>
      </c>
      <c r="AH313">
        <f t="shared" si="160"/>
        <v>6.9265232653057573</v>
      </c>
      <c r="AI313">
        <f t="shared" si="161"/>
        <v>5.1288856345123319</v>
      </c>
      <c r="AJ313">
        <v>103.020848704648</v>
      </c>
      <c r="AK313">
        <v>109.31973333333301</v>
      </c>
      <c r="AL313">
        <v>-3.1448382859655601</v>
      </c>
      <c r="AM313">
        <v>66.640293705976106</v>
      </c>
      <c r="AN313">
        <f t="shared" si="162"/>
        <v>6.9375671792549696</v>
      </c>
      <c r="AO313">
        <v>15.075142717118601</v>
      </c>
      <c r="AP313">
        <v>23.145593939393901</v>
      </c>
      <c r="AQ313">
        <v>1.34201721332716E-2</v>
      </c>
      <c r="AR313">
        <v>77.476618813585901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39505.290242826086</v>
      </c>
      <c r="AX313">
        <f t="shared" si="166"/>
        <v>1999.94814814815</v>
      </c>
      <c r="AY313">
        <f t="shared" si="167"/>
        <v>1681.1567444444458</v>
      </c>
      <c r="AZ313">
        <f t="shared" si="168"/>
        <v>0.84060016555984773</v>
      </c>
      <c r="BA313">
        <f t="shared" si="169"/>
        <v>0.16075831953050632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1657212446.0999999</v>
      </c>
      <c r="BH313">
        <v>128.34618518518499</v>
      </c>
      <c r="BI313">
        <v>116.336085185185</v>
      </c>
      <c r="BJ313">
        <v>23.088996296296301</v>
      </c>
      <c r="BK313">
        <v>14.9687703703704</v>
      </c>
      <c r="BL313">
        <v>121.838074074074</v>
      </c>
      <c r="BM313">
        <v>22.875677777777799</v>
      </c>
      <c r="BN313">
        <v>499.98092592592599</v>
      </c>
      <c r="BO313">
        <v>74.598914814814805</v>
      </c>
      <c r="BP313">
        <v>4.3951522222222199E-2</v>
      </c>
      <c r="BQ313">
        <v>26.5960888888889</v>
      </c>
      <c r="BR313">
        <v>26.496848148148199</v>
      </c>
      <c r="BS313">
        <v>999.9</v>
      </c>
      <c r="BT313">
        <v>0</v>
      </c>
      <c r="BU313">
        <v>0</v>
      </c>
      <c r="BV313">
        <v>10001.666666666701</v>
      </c>
      <c r="BW313">
        <v>0</v>
      </c>
      <c r="BX313">
        <v>229.44518518518501</v>
      </c>
      <c r="BY313">
        <v>12.010248148148101</v>
      </c>
      <c r="BZ313">
        <v>131.37925925925899</v>
      </c>
      <c r="CA313">
        <v>118.102588888889</v>
      </c>
      <c r="CB313">
        <v>8.1202248148148204</v>
      </c>
      <c r="CC313">
        <v>116.336085185185</v>
      </c>
      <c r="CD313">
        <v>14.9687703703704</v>
      </c>
      <c r="CE313">
        <v>1.72241333333333</v>
      </c>
      <c r="CF313">
        <v>1.11665407407407</v>
      </c>
      <c r="CG313">
        <v>15.0999185185185</v>
      </c>
      <c r="CH313">
        <v>8.5342481481481496</v>
      </c>
      <c r="CI313">
        <v>1999.94814814815</v>
      </c>
      <c r="CJ313">
        <v>0.97999355555555501</v>
      </c>
      <c r="CK313">
        <v>2.0006540740740701E-2</v>
      </c>
      <c r="CL313">
        <v>0</v>
      </c>
      <c r="CM313">
        <v>2.2829703703703701</v>
      </c>
      <c r="CN313">
        <v>0</v>
      </c>
      <c r="CO313">
        <v>19467.640740740699</v>
      </c>
      <c r="CP313">
        <v>17299.666666666701</v>
      </c>
      <c r="CQ313">
        <v>43.4463333333333</v>
      </c>
      <c r="CR313">
        <v>44.217333333333301</v>
      </c>
      <c r="CS313">
        <v>43.138777777777797</v>
      </c>
      <c r="CT313">
        <v>43.712666666666699</v>
      </c>
      <c r="CU313">
        <v>42.738333333333301</v>
      </c>
      <c r="CV313">
        <v>1959.93814814815</v>
      </c>
      <c r="CW313">
        <v>40.01</v>
      </c>
      <c r="CX313">
        <v>0</v>
      </c>
      <c r="CY313">
        <v>1657212432.5999999</v>
      </c>
      <c r="CZ313">
        <v>0</v>
      </c>
      <c r="DA313">
        <v>0</v>
      </c>
      <c r="DB313" t="s">
        <v>356</v>
      </c>
      <c r="DC313">
        <v>1656081770.5</v>
      </c>
      <c r="DD313">
        <v>1655399214.5999999</v>
      </c>
      <c r="DE313">
        <v>0</v>
      </c>
      <c r="DF313">
        <v>0.13400000000000001</v>
      </c>
      <c r="DG313">
        <v>-0.06</v>
      </c>
      <c r="DH313">
        <v>9.3309999999999995</v>
      </c>
      <c r="DI313">
        <v>0.51100000000000001</v>
      </c>
      <c r="DJ313">
        <v>421</v>
      </c>
      <c r="DK313">
        <v>25</v>
      </c>
      <c r="DL313">
        <v>1.93</v>
      </c>
      <c r="DM313">
        <v>0.15</v>
      </c>
      <c r="DN313">
        <v>11.36036275</v>
      </c>
      <c r="DO313">
        <v>14.409676435272001</v>
      </c>
      <c r="DP313">
        <v>1.40061010255886</v>
      </c>
      <c r="DQ313">
        <v>0</v>
      </c>
      <c r="DR313">
        <v>8.1532699999999991</v>
      </c>
      <c r="DS313">
        <v>-0.75013936210130305</v>
      </c>
      <c r="DT313">
        <v>7.7408943701616301E-2</v>
      </c>
      <c r="DU313">
        <v>0</v>
      </c>
      <c r="DV313">
        <v>0</v>
      </c>
      <c r="DW313">
        <v>2</v>
      </c>
      <c r="DX313" t="s">
        <v>365</v>
      </c>
      <c r="DY313">
        <v>2.96591</v>
      </c>
      <c r="DZ313">
        <v>2.6979799999999998</v>
      </c>
      <c r="EA313">
        <v>2.09564E-2</v>
      </c>
      <c r="EB313">
        <v>1.9438199999999999E-2</v>
      </c>
      <c r="EC313">
        <v>8.2871600000000004E-2</v>
      </c>
      <c r="ED313">
        <v>6.1345299999999998E-2</v>
      </c>
      <c r="EE313">
        <v>37754.199999999997</v>
      </c>
      <c r="EF313">
        <v>41315.5</v>
      </c>
      <c r="EG313">
        <v>34993</v>
      </c>
      <c r="EH313">
        <v>38264.6</v>
      </c>
      <c r="EI313">
        <v>45599.8</v>
      </c>
      <c r="EJ313">
        <v>51888</v>
      </c>
      <c r="EK313">
        <v>54799.5</v>
      </c>
      <c r="EL313">
        <v>61395.9</v>
      </c>
      <c r="EM313">
        <v>1.8828</v>
      </c>
      <c r="EN313">
        <v>2.0379999999999998</v>
      </c>
      <c r="EO313">
        <v>-0.14236599999999999</v>
      </c>
      <c r="EP313">
        <v>0</v>
      </c>
      <c r="EQ313">
        <v>28.860900000000001</v>
      </c>
      <c r="ER313">
        <v>999.9</v>
      </c>
      <c r="ES313">
        <v>36.814999999999998</v>
      </c>
      <c r="ET313">
        <v>37.404000000000003</v>
      </c>
      <c r="EU313">
        <v>31.810400000000001</v>
      </c>
      <c r="EV313">
        <v>54.158299999999997</v>
      </c>
      <c r="EW313">
        <v>35.444699999999997</v>
      </c>
      <c r="EX313">
        <v>2</v>
      </c>
      <c r="EY313">
        <v>0.63170700000000002</v>
      </c>
      <c r="EZ313">
        <v>9.2810500000000005</v>
      </c>
      <c r="FA313">
        <v>19.912800000000001</v>
      </c>
      <c r="FB313">
        <v>5.1981200000000003</v>
      </c>
      <c r="FC313">
        <v>12.013500000000001</v>
      </c>
      <c r="FD313">
        <v>4.9756</v>
      </c>
      <c r="FE313">
        <v>3.294</v>
      </c>
      <c r="FF313">
        <v>9999</v>
      </c>
      <c r="FG313">
        <v>9999</v>
      </c>
      <c r="FH313">
        <v>9999</v>
      </c>
      <c r="FI313">
        <v>557.6</v>
      </c>
      <c r="FJ313">
        <v>1.8631</v>
      </c>
      <c r="FK313">
        <v>1.8678300000000001</v>
      </c>
      <c r="FL313">
        <v>1.8675200000000001</v>
      </c>
      <c r="FM313">
        <v>1.8687400000000001</v>
      </c>
      <c r="FN313">
        <v>1.86951</v>
      </c>
      <c r="FO313">
        <v>1.86554</v>
      </c>
      <c r="FP313">
        <v>1.8666100000000001</v>
      </c>
      <c r="FQ313">
        <v>1.86798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6.2949999999999999</v>
      </c>
      <c r="GF313">
        <v>0.21329999999999999</v>
      </c>
      <c r="GG313">
        <v>5.3564593647505196</v>
      </c>
      <c r="GH313">
        <v>9.5670261133577305E-3</v>
      </c>
      <c r="GI313">
        <v>-9.19467254998099E-7</v>
      </c>
      <c r="GJ313">
        <v>-2.1372918425907501E-11</v>
      </c>
      <c r="GK313">
        <v>0.21331065453237499</v>
      </c>
      <c r="GL313">
        <v>0</v>
      </c>
      <c r="GM313">
        <v>0</v>
      </c>
      <c r="GN313">
        <v>0</v>
      </c>
      <c r="GO313">
        <v>-4</v>
      </c>
      <c r="GP313">
        <v>1866</v>
      </c>
      <c r="GQ313">
        <v>1</v>
      </c>
      <c r="GR313">
        <v>18</v>
      </c>
      <c r="GS313">
        <v>18844.7</v>
      </c>
      <c r="GT313">
        <v>30220.7</v>
      </c>
      <c r="GU313">
        <v>0.400391</v>
      </c>
      <c r="GV313">
        <v>2.6928700000000001</v>
      </c>
      <c r="GW313">
        <v>2.2485400000000002</v>
      </c>
      <c r="GX313">
        <v>2.7233900000000002</v>
      </c>
      <c r="GY313">
        <v>1.9958499999999999</v>
      </c>
      <c r="GZ313">
        <v>2.3901400000000002</v>
      </c>
      <c r="HA313">
        <v>41.560499999999998</v>
      </c>
      <c r="HB313">
        <v>14.5786</v>
      </c>
      <c r="HC313">
        <v>18</v>
      </c>
      <c r="HD313">
        <v>493.89499999999998</v>
      </c>
      <c r="HE313">
        <v>600.88599999999997</v>
      </c>
      <c r="HF313">
        <v>17.1753</v>
      </c>
      <c r="HG313">
        <v>34.630299999999998</v>
      </c>
      <c r="HH313">
        <v>30.001300000000001</v>
      </c>
      <c r="HI313">
        <v>33.974899999999998</v>
      </c>
      <c r="HJ313">
        <v>33.8003</v>
      </c>
      <c r="HK313">
        <v>8.0526199999999992</v>
      </c>
      <c r="HL313">
        <v>48.226599999999998</v>
      </c>
      <c r="HM313">
        <v>0</v>
      </c>
      <c r="HN313">
        <v>15.616199999999999</v>
      </c>
      <c r="HO313">
        <v>63.380099999999999</v>
      </c>
      <c r="HP313">
        <v>15.168799999999999</v>
      </c>
      <c r="HQ313">
        <v>101.583</v>
      </c>
      <c r="HR313">
        <v>102.181</v>
      </c>
    </row>
    <row r="314" spans="1:226" x14ac:dyDescent="0.2">
      <c r="A314">
        <v>298</v>
      </c>
      <c r="B314">
        <v>1657212550.5999999</v>
      </c>
      <c r="C314">
        <v>5945.5999999046298</v>
      </c>
      <c r="D314" t="s">
        <v>958</v>
      </c>
      <c r="E314" t="s">
        <v>959</v>
      </c>
      <c r="F314">
        <v>5</v>
      </c>
      <c r="G314" t="s">
        <v>915</v>
      </c>
      <c r="H314" t="s">
        <v>354</v>
      </c>
      <c r="I314">
        <v>1657212542.5999999</v>
      </c>
      <c r="J314">
        <f t="shared" si="136"/>
        <v>6.7630692463346046E-3</v>
      </c>
      <c r="K314">
        <f t="shared" si="137"/>
        <v>6.7630692463346049</v>
      </c>
      <c r="L314">
        <f t="shared" si="138"/>
        <v>18.38995179072834</v>
      </c>
      <c r="M314">
        <f t="shared" si="139"/>
        <v>394.53541935483901</v>
      </c>
      <c r="N314">
        <f t="shared" si="140"/>
        <v>271.81425230688058</v>
      </c>
      <c r="O314">
        <f t="shared" si="141"/>
        <v>20.287493525600688</v>
      </c>
      <c r="P314">
        <f t="shared" si="142"/>
        <v>29.447075338583474</v>
      </c>
      <c r="Q314">
        <f t="shared" si="143"/>
        <v>0.2839466875286053</v>
      </c>
      <c r="R314">
        <f t="shared" si="144"/>
        <v>2.4448027856315786</v>
      </c>
      <c r="S314">
        <f t="shared" si="145"/>
        <v>0.26681523843391614</v>
      </c>
      <c r="T314">
        <f t="shared" si="146"/>
        <v>0.1682125160081098</v>
      </c>
      <c r="U314">
        <f t="shared" si="147"/>
        <v>321.51731476069864</v>
      </c>
      <c r="V314">
        <f t="shared" si="148"/>
        <v>27.057982479790635</v>
      </c>
      <c r="W314">
        <f t="shared" si="149"/>
        <v>27.057982479790635</v>
      </c>
      <c r="X314">
        <f t="shared" si="150"/>
        <v>3.5913664902648552</v>
      </c>
      <c r="Y314">
        <f t="shared" si="151"/>
        <v>49.684223829880168</v>
      </c>
      <c r="Z314">
        <f t="shared" si="152"/>
        <v>1.767420463382366</v>
      </c>
      <c r="AA314">
        <f t="shared" si="153"/>
        <v>3.5573071835318415</v>
      </c>
      <c r="AB314">
        <f t="shared" si="154"/>
        <v>1.8239460268824892</v>
      </c>
      <c r="AC314">
        <f t="shared" si="155"/>
        <v>-298.25135376335606</v>
      </c>
      <c r="AD314">
        <f t="shared" si="156"/>
        <v>-21.380585013069172</v>
      </c>
      <c r="AE314">
        <f t="shared" si="157"/>
        <v>-1.8869062463038406</v>
      </c>
      <c r="AF314">
        <f t="shared" si="158"/>
        <v>-1.5302620304495917E-3</v>
      </c>
      <c r="AG314">
        <f t="shared" si="159"/>
        <v>18.317789275513306</v>
      </c>
      <c r="AH314">
        <f t="shared" si="160"/>
        <v>6.7575580713216805</v>
      </c>
      <c r="AI314">
        <f t="shared" si="161"/>
        <v>18.38995179072834</v>
      </c>
      <c r="AJ314">
        <v>426.49069933436198</v>
      </c>
      <c r="AK314">
        <v>404.05803636363601</v>
      </c>
      <c r="AL314">
        <v>2.9657549513112001E-3</v>
      </c>
      <c r="AM314">
        <v>66.640293705976106</v>
      </c>
      <c r="AN314">
        <f t="shared" si="162"/>
        <v>6.7630692463346049</v>
      </c>
      <c r="AO314">
        <v>15.7943228699434</v>
      </c>
      <c r="AP314">
        <v>23.706616969696999</v>
      </c>
      <c r="AQ314">
        <v>2.33213003682945E-3</v>
      </c>
      <c r="AR314">
        <v>77.476618813585901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39444.26282685445</v>
      </c>
      <c r="AX314">
        <f t="shared" si="166"/>
        <v>2000.0061290322601</v>
      </c>
      <c r="AY314">
        <f t="shared" si="167"/>
        <v>1681.2053227742229</v>
      </c>
      <c r="AZ314">
        <f t="shared" si="168"/>
        <v>0.84060008535459096</v>
      </c>
      <c r="BA314">
        <f t="shared" si="169"/>
        <v>0.16075816473436044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1657212542.5999999</v>
      </c>
      <c r="BH314">
        <v>394.53541935483901</v>
      </c>
      <c r="BI314">
        <v>419.715483870968</v>
      </c>
      <c r="BJ314">
        <v>23.680109677419299</v>
      </c>
      <c r="BK314">
        <v>15.763251612903201</v>
      </c>
      <c r="BL314">
        <v>385.62770967741898</v>
      </c>
      <c r="BM314">
        <v>23.466803225806402</v>
      </c>
      <c r="BN314">
        <v>500.01187096774203</v>
      </c>
      <c r="BO314">
        <v>74.593177419354802</v>
      </c>
      <c r="BP314">
        <v>4.41653741935484E-2</v>
      </c>
      <c r="BQ314">
        <v>26.895767741935501</v>
      </c>
      <c r="BR314">
        <v>26.773622580645199</v>
      </c>
      <c r="BS314">
        <v>999.9</v>
      </c>
      <c r="BT314">
        <v>0</v>
      </c>
      <c r="BU314">
        <v>0</v>
      </c>
      <c r="BV314">
        <v>9996.77419354839</v>
      </c>
      <c r="BW314">
        <v>0</v>
      </c>
      <c r="BX314">
        <v>196.03700000000001</v>
      </c>
      <c r="BY314">
        <v>-25.1799903225807</v>
      </c>
      <c r="BZ314">
        <v>404.104774193548</v>
      </c>
      <c r="CA314">
        <v>426.43754838709702</v>
      </c>
      <c r="CB314">
        <v>7.9168635483871004</v>
      </c>
      <c r="CC314">
        <v>419.715483870968</v>
      </c>
      <c r="CD314">
        <v>15.763251612903201</v>
      </c>
      <c r="CE314">
        <v>1.7663761290322599</v>
      </c>
      <c r="CF314">
        <v>1.17583161290323</v>
      </c>
      <c r="CG314">
        <v>15.4923612903226</v>
      </c>
      <c r="CH314">
        <v>9.2989896774193497</v>
      </c>
      <c r="CI314">
        <v>2000.0061290322601</v>
      </c>
      <c r="CJ314">
        <v>0.97999732258064498</v>
      </c>
      <c r="CK314">
        <v>2.00025258064516E-2</v>
      </c>
      <c r="CL314">
        <v>0</v>
      </c>
      <c r="CM314">
        <v>2.2876548387096798</v>
      </c>
      <c r="CN314">
        <v>0</v>
      </c>
      <c r="CO314">
        <v>19014.470967741901</v>
      </c>
      <c r="CP314">
        <v>17300.2</v>
      </c>
      <c r="CQ314">
        <v>43.758000000000003</v>
      </c>
      <c r="CR314">
        <v>44.508000000000003</v>
      </c>
      <c r="CS314">
        <v>43.4491935483871</v>
      </c>
      <c r="CT314">
        <v>44.02</v>
      </c>
      <c r="CU314">
        <v>43.052</v>
      </c>
      <c r="CV314">
        <v>1960</v>
      </c>
      <c r="CW314">
        <v>40.005806451612898</v>
      </c>
      <c r="CX314">
        <v>0</v>
      </c>
      <c r="CY314">
        <v>1657212529.8</v>
      </c>
      <c r="CZ314">
        <v>0</v>
      </c>
      <c r="DA314">
        <v>0</v>
      </c>
      <c r="DB314" t="s">
        <v>356</v>
      </c>
      <c r="DC314">
        <v>1656081770.5</v>
      </c>
      <c r="DD314">
        <v>1655399214.5999999</v>
      </c>
      <c r="DE314">
        <v>0</v>
      </c>
      <c r="DF314">
        <v>0.13400000000000001</v>
      </c>
      <c r="DG314">
        <v>-0.06</v>
      </c>
      <c r="DH314">
        <v>9.3309999999999995</v>
      </c>
      <c r="DI314">
        <v>0.51100000000000001</v>
      </c>
      <c r="DJ314">
        <v>421</v>
      </c>
      <c r="DK314">
        <v>25</v>
      </c>
      <c r="DL314">
        <v>1.93</v>
      </c>
      <c r="DM314">
        <v>0.15</v>
      </c>
      <c r="DN314">
        <v>-25.1523225</v>
      </c>
      <c r="DO314">
        <v>-0.74596210131324803</v>
      </c>
      <c r="DP314">
        <v>0.13440157269820199</v>
      </c>
      <c r="DQ314">
        <v>0</v>
      </c>
      <c r="DR314">
        <v>7.9190132499999999</v>
      </c>
      <c r="DS314">
        <v>-0.13199290806754699</v>
      </c>
      <c r="DT314">
        <v>2.2665256604272099E-2</v>
      </c>
      <c r="DU314">
        <v>0</v>
      </c>
      <c r="DV314">
        <v>0</v>
      </c>
      <c r="DW314">
        <v>2</v>
      </c>
      <c r="DX314" t="s">
        <v>365</v>
      </c>
      <c r="DY314">
        <v>2.9648300000000001</v>
      </c>
      <c r="DZ314">
        <v>2.6983600000000001</v>
      </c>
      <c r="EA314">
        <v>6.973E-2</v>
      </c>
      <c r="EB314">
        <v>7.4585499999999999E-2</v>
      </c>
      <c r="EC314">
        <v>8.4226700000000002E-2</v>
      </c>
      <c r="ED314">
        <v>6.3359499999999999E-2</v>
      </c>
      <c r="EE314">
        <v>35851.5</v>
      </c>
      <c r="EF314">
        <v>38961.199999999997</v>
      </c>
      <c r="EG314">
        <v>34971.800000000003</v>
      </c>
      <c r="EH314">
        <v>38235.300000000003</v>
      </c>
      <c r="EI314">
        <v>45512.1</v>
      </c>
      <c r="EJ314">
        <v>51742.2</v>
      </c>
      <c r="EK314">
        <v>54773.5</v>
      </c>
      <c r="EL314">
        <v>61353.599999999999</v>
      </c>
      <c r="EM314">
        <v>1.8786</v>
      </c>
      <c r="EN314">
        <v>2.0346000000000002</v>
      </c>
      <c r="EO314">
        <v>-0.144511</v>
      </c>
      <c r="EP314">
        <v>0</v>
      </c>
      <c r="EQ314">
        <v>29.1218</v>
      </c>
      <c r="ER314">
        <v>999.9</v>
      </c>
      <c r="ES314">
        <v>36.765999999999998</v>
      </c>
      <c r="ET314">
        <v>37.484000000000002</v>
      </c>
      <c r="EU314">
        <v>31.905799999999999</v>
      </c>
      <c r="EV314">
        <v>54.418399999999998</v>
      </c>
      <c r="EW314">
        <v>35.376600000000003</v>
      </c>
      <c r="EX314">
        <v>2</v>
      </c>
      <c r="EY314">
        <v>0.66036600000000001</v>
      </c>
      <c r="EZ314">
        <v>9.2810500000000005</v>
      </c>
      <c r="FA314">
        <v>19.913499999999999</v>
      </c>
      <c r="FB314">
        <v>5.1993200000000002</v>
      </c>
      <c r="FC314">
        <v>12.0099</v>
      </c>
      <c r="FD314">
        <v>4.976</v>
      </c>
      <c r="FE314">
        <v>3.294</v>
      </c>
      <c r="FF314">
        <v>9999</v>
      </c>
      <c r="FG314">
        <v>9999</v>
      </c>
      <c r="FH314">
        <v>9999</v>
      </c>
      <c r="FI314">
        <v>557.6</v>
      </c>
      <c r="FJ314">
        <v>1.8631</v>
      </c>
      <c r="FK314">
        <v>1.8678300000000001</v>
      </c>
      <c r="FL314">
        <v>1.8675200000000001</v>
      </c>
      <c r="FM314">
        <v>1.8687400000000001</v>
      </c>
      <c r="FN314">
        <v>1.86951</v>
      </c>
      <c r="FO314">
        <v>1.86554</v>
      </c>
      <c r="FP314">
        <v>1.8666100000000001</v>
      </c>
      <c r="FQ314">
        <v>1.86798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8.907</v>
      </c>
      <c r="GF314">
        <v>0.21329999999999999</v>
      </c>
      <c r="GG314">
        <v>5.3564593647505196</v>
      </c>
      <c r="GH314">
        <v>9.5670261133577305E-3</v>
      </c>
      <c r="GI314">
        <v>-9.19467254998099E-7</v>
      </c>
      <c r="GJ314">
        <v>-2.1372918425907501E-11</v>
      </c>
      <c r="GK314">
        <v>0.21331065453237499</v>
      </c>
      <c r="GL314">
        <v>0</v>
      </c>
      <c r="GM314">
        <v>0</v>
      </c>
      <c r="GN314">
        <v>0</v>
      </c>
      <c r="GO314">
        <v>-4</v>
      </c>
      <c r="GP314">
        <v>1866</v>
      </c>
      <c r="GQ314">
        <v>1</v>
      </c>
      <c r="GR314">
        <v>18</v>
      </c>
      <c r="GS314">
        <v>18846.3</v>
      </c>
      <c r="GT314">
        <v>30222.3</v>
      </c>
      <c r="GU314">
        <v>1.33789</v>
      </c>
      <c r="GV314">
        <v>2.67334</v>
      </c>
      <c r="GW314">
        <v>2.2485400000000002</v>
      </c>
      <c r="GX314">
        <v>2.7233900000000002</v>
      </c>
      <c r="GY314">
        <v>1.9958499999999999</v>
      </c>
      <c r="GZ314">
        <v>2.3584000000000001</v>
      </c>
      <c r="HA314">
        <v>41.743600000000001</v>
      </c>
      <c r="HB314">
        <v>14.5436</v>
      </c>
      <c r="HC314">
        <v>18</v>
      </c>
      <c r="HD314">
        <v>493.798</v>
      </c>
      <c r="HE314">
        <v>601.61900000000003</v>
      </c>
      <c r="HF314">
        <v>17.494399999999999</v>
      </c>
      <c r="HG314">
        <v>34.9831</v>
      </c>
      <c r="HH314">
        <v>30.001300000000001</v>
      </c>
      <c r="HI314">
        <v>34.328800000000001</v>
      </c>
      <c r="HJ314">
        <v>34.153199999999998</v>
      </c>
      <c r="HK314">
        <v>26.810099999999998</v>
      </c>
      <c r="HL314">
        <v>46.510300000000001</v>
      </c>
      <c r="HM314">
        <v>0</v>
      </c>
      <c r="HN314">
        <v>16.011500000000002</v>
      </c>
      <c r="HO314">
        <v>426.488</v>
      </c>
      <c r="HP314">
        <v>15.858599999999999</v>
      </c>
      <c r="HQ314">
        <v>101.529</v>
      </c>
      <c r="HR314">
        <v>102.108</v>
      </c>
    </row>
    <row r="315" spans="1:226" x14ac:dyDescent="0.2">
      <c r="A315">
        <v>299</v>
      </c>
      <c r="B315">
        <v>1657212555.5999999</v>
      </c>
      <c r="C315">
        <v>5950.5999999046298</v>
      </c>
      <c r="D315" t="s">
        <v>960</v>
      </c>
      <c r="E315" t="s">
        <v>961</v>
      </c>
      <c r="F315">
        <v>5</v>
      </c>
      <c r="G315" t="s">
        <v>915</v>
      </c>
      <c r="H315" t="s">
        <v>354</v>
      </c>
      <c r="I315">
        <v>1657212547.7551701</v>
      </c>
      <c r="J315">
        <f t="shared" si="136"/>
        <v>6.7693198086485164E-3</v>
      </c>
      <c r="K315">
        <f t="shared" si="137"/>
        <v>6.7693198086485165</v>
      </c>
      <c r="L315">
        <f t="shared" si="138"/>
        <v>17.935135728236226</v>
      </c>
      <c r="M315">
        <f t="shared" si="139"/>
        <v>394.53393103448298</v>
      </c>
      <c r="N315">
        <f t="shared" si="140"/>
        <v>274.5636845757644</v>
      </c>
      <c r="O315">
        <f t="shared" si="141"/>
        <v>20.492743294286488</v>
      </c>
      <c r="P315">
        <f t="shared" si="142"/>
        <v>29.447020941854941</v>
      </c>
      <c r="Q315">
        <f t="shared" si="143"/>
        <v>0.28423613175783147</v>
      </c>
      <c r="R315">
        <f t="shared" si="144"/>
        <v>2.4443482721655152</v>
      </c>
      <c r="S315">
        <f t="shared" si="145"/>
        <v>0.26706788648427443</v>
      </c>
      <c r="T315">
        <f t="shared" si="146"/>
        <v>0.16837344421745346</v>
      </c>
      <c r="U315">
        <f t="shared" si="147"/>
        <v>321.51657453733151</v>
      </c>
      <c r="V315">
        <f t="shared" si="148"/>
        <v>27.063258977343338</v>
      </c>
      <c r="W315">
        <f t="shared" si="149"/>
        <v>27.063258977343338</v>
      </c>
      <c r="X315">
        <f t="shared" si="150"/>
        <v>3.5924791300001213</v>
      </c>
      <c r="Y315">
        <f t="shared" si="151"/>
        <v>49.696408927650729</v>
      </c>
      <c r="Z315">
        <f t="shared" si="152"/>
        <v>1.7685998420769526</v>
      </c>
      <c r="AA315">
        <f t="shared" si="153"/>
        <v>3.5588081316936284</v>
      </c>
      <c r="AB315">
        <f t="shared" si="154"/>
        <v>1.8238792879231687</v>
      </c>
      <c r="AC315">
        <f t="shared" si="155"/>
        <v>-298.52700356139957</v>
      </c>
      <c r="AD315">
        <f t="shared" si="156"/>
        <v>-21.126151209860652</v>
      </c>
      <c r="AE315">
        <f t="shared" si="157"/>
        <v>-1.8649144447690682</v>
      </c>
      <c r="AF315">
        <f t="shared" si="158"/>
        <v>-1.4946786977674265E-3</v>
      </c>
      <c r="AG315">
        <f t="shared" si="159"/>
        <v>18.847662215808768</v>
      </c>
      <c r="AH315">
        <f t="shared" si="160"/>
        <v>6.751037052639953</v>
      </c>
      <c r="AI315">
        <f t="shared" si="161"/>
        <v>17.935135728236226</v>
      </c>
      <c r="AJ315">
        <v>427.38377089640602</v>
      </c>
      <c r="AK315">
        <v>404.66856969697</v>
      </c>
      <c r="AL315">
        <v>0.212980639599956</v>
      </c>
      <c r="AM315">
        <v>66.640293705976106</v>
      </c>
      <c r="AN315">
        <f t="shared" si="162"/>
        <v>6.7693198086485165</v>
      </c>
      <c r="AO315">
        <v>15.7992272572854</v>
      </c>
      <c r="AP315">
        <v>23.7269284848485</v>
      </c>
      <c r="AQ315">
        <v>5.1938045631185804E-4</v>
      </c>
      <c r="AR315">
        <v>77.476618813585901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39432.117222712302</v>
      </c>
      <c r="AX315">
        <f t="shared" si="166"/>
        <v>2000.00034482759</v>
      </c>
      <c r="AY315">
        <f t="shared" si="167"/>
        <v>1681.2005588276356</v>
      </c>
      <c r="AZ315">
        <f t="shared" si="168"/>
        <v>0.84060013448275861</v>
      </c>
      <c r="BA315">
        <f t="shared" si="169"/>
        <v>0.16075825955172415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1657212547.7551701</v>
      </c>
      <c r="BH315">
        <v>394.53393103448298</v>
      </c>
      <c r="BI315">
        <v>420.34624137931002</v>
      </c>
      <c r="BJ315">
        <v>23.695865517241401</v>
      </c>
      <c r="BK315">
        <v>15.786924137931001</v>
      </c>
      <c r="BL315">
        <v>385.62620689655199</v>
      </c>
      <c r="BM315">
        <v>23.4825620689655</v>
      </c>
      <c r="BN315">
        <v>500.02131034482699</v>
      </c>
      <c r="BO315">
        <v>74.593331034482802</v>
      </c>
      <c r="BP315">
        <v>4.4155441379310399E-2</v>
      </c>
      <c r="BQ315">
        <v>26.9029448275862</v>
      </c>
      <c r="BR315">
        <v>26.770075862069</v>
      </c>
      <c r="BS315">
        <v>999.9</v>
      </c>
      <c r="BT315">
        <v>0</v>
      </c>
      <c r="BU315">
        <v>0</v>
      </c>
      <c r="BV315">
        <v>9993.7931034482808</v>
      </c>
      <c r="BW315">
        <v>0</v>
      </c>
      <c r="BX315">
        <v>217.63282758620699</v>
      </c>
      <c r="BY315">
        <v>-25.812303448275902</v>
      </c>
      <c r="BZ315">
        <v>404.10968965517202</v>
      </c>
      <c r="CA315">
        <v>427.08875862068999</v>
      </c>
      <c r="CB315">
        <v>7.9089503448275904</v>
      </c>
      <c r="CC315">
        <v>420.34624137931002</v>
      </c>
      <c r="CD315">
        <v>15.786924137931001</v>
      </c>
      <c r="CE315">
        <v>1.76755448275862</v>
      </c>
      <c r="CF315">
        <v>1.1775996551724099</v>
      </c>
      <c r="CG315">
        <v>15.5027655172414</v>
      </c>
      <c r="CH315">
        <v>9.3213151724137902</v>
      </c>
      <c r="CI315">
        <v>2000.00034482759</v>
      </c>
      <c r="CJ315">
        <v>0.97999655172413802</v>
      </c>
      <c r="CK315">
        <v>2.0003348275862101E-2</v>
      </c>
      <c r="CL315">
        <v>0</v>
      </c>
      <c r="CM315">
        <v>2.3170344827586198</v>
      </c>
      <c r="CN315">
        <v>0</v>
      </c>
      <c r="CO315">
        <v>19671.4965517241</v>
      </c>
      <c r="CP315">
        <v>17300.144827586199</v>
      </c>
      <c r="CQ315">
        <v>43.777793103448303</v>
      </c>
      <c r="CR315">
        <v>44.527793103448303</v>
      </c>
      <c r="CS315">
        <v>43.467413793103397</v>
      </c>
      <c r="CT315">
        <v>44.0406206896551</v>
      </c>
      <c r="CU315">
        <v>43.061999999999998</v>
      </c>
      <c r="CV315">
        <v>1959.9910344827599</v>
      </c>
      <c r="CW315">
        <v>40.0089655172414</v>
      </c>
      <c r="CX315">
        <v>0</v>
      </c>
      <c r="CY315">
        <v>1657212534.5999999</v>
      </c>
      <c r="CZ315">
        <v>0</v>
      </c>
      <c r="DA315">
        <v>0</v>
      </c>
      <c r="DB315" t="s">
        <v>356</v>
      </c>
      <c r="DC315">
        <v>1656081770.5</v>
      </c>
      <c r="DD315">
        <v>1655399214.5999999</v>
      </c>
      <c r="DE315">
        <v>0</v>
      </c>
      <c r="DF315">
        <v>0.13400000000000001</v>
      </c>
      <c r="DG315">
        <v>-0.06</v>
      </c>
      <c r="DH315">
        <v>9.3309999999999995</v>
      </c>
      <c r="DI315">
        <v>0.51100000000000001</v>
      </c>
      <c r="DJ315">
        <v>421</v>
      </c>
      <c r="DK315">
        <v>25</v>
      </c>
      <c r="DL315">
        <v>1.93</v>
      </c>
      <c r="DM315">
        <v>0.15</v>
      </c>
      <c r="DN315">
        <v>-25.396327500000002</v>
      </c>
      <c r="DO315">
        <v>-3.9662352720449801</v>
      </c>
      <c r="DP315">
        <v>0.66466100757735902</v>
      </c>
      <c r="DQ315">
        <v>0</v>
      </c>
      <c r="DR315">
        <v>7.9175060000000004</v>
      </c>
      <c r="DS315">
        <v>-0.121383264540354</v>
      </c>
      <c r="DT315">
        <v>2.0264166008005399E-2</v>
      </c>
      <c r="DU315">
        <v>0</v>
      </c>
      <c r="DV315">
        <v>0</v>
      </c>
      <c r="DW315">
        <v>2</v>
      </c>
      <c r="DX315" t="s">
        <v>365</v>
      </c>
      <c r="DY315">
        <v>2.9651399999999999</v>
      </c>
      <c r="DZ315">
        <v>2.6977899999999999</v>
      </c>
      <c r="EA315">
        <v>6.9855500000000001E-2</v>
      </c>
      <c r="EB315">
        <v>7.5428700000000001E-2</v>
      </c>
      <c r="EC315">
        <v>8.4265099999999996E-2</v>
      </c>
      <c r="ED315">
        <v>6.3365000000000005E-2</v>
      </c>
      <c r="EE315">
        <v>35845.9</v>
      </c>
      <c r="EF315">
        <v>38923.800000000003</v>
      </c>
      <c r="EG315">
        <v>34971.1</v>
      </c>
      <c r="EH315">
        <v>38233.5</v>
      </c>
      <c r="EI315">
        <v>45509.2</v>
      </c>
      <c r="EJ315">
        <v>51739.9</v>
      </c>
      <c r="EK315">
        <v>54772.4</v>
      </c>
      <c r="EL315">
        <v>61351.3</v>
      </c>
      <c r="EM315">
        <v>1.8788</v>
      </c>
      <c r="EN315">
        <v>2.0346000000000002</v>
      </c>
      <c r="EO315">
        <v>-0.14379600000000001</v>
      </c>
      <c r="EP315">
        <v>0</v>
      </c>
      <c r="EQ315">
        <v>29.124300000000002</v>
      </c>
      <c r="ER315">
        <v>999.9</v>
      </c>
      <c r="ES315">
        <v>36.765999999999998</v>
      </c>
      <c r="ET315">
        <v>37.503999999999998</v>
      </c>
      <c r="EU315">
        <v>31.9437</v>
      </c>
      <c r="EV315">
        <v>54.368400000000001</v>
      </c>
      <c r="EW315">
        <v>35.3446</v>
      </c>
      <c r="EX315">
        <v>2</v>
      </c>
      <c r="EY315">
        <v>0.66186999999999996</v>
      </c>
      <c r="EZ315">
        <v>9.2810500000000005</v>
      </c>
      <c r="FA315">
        <v>19.913599999999999</v>
      </c>
      <c r="FB315">
        <v>5.1993200000000002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9999</v>
      </c>
      <c r="FI315">
        <v>557.6</v>
      </c>
      <c r="FJ315">
        <v>1.8631</v>
      </c>
      <c r="FK315">
        <v>1.8678300000000001</v>
      </c>
      <c r="FL315">
        <v>1.8675200000000001</v>
      </c>
      <c r="FM315">
        <v>1.8687400000000001</v>
      </c>
      <c r="FN315">
        <v>1.86951</v>
      </c>
      <c r="FO315">
        <v>1.86554</v>
      </c>
      <c r="FP315">
        <v>1.8666100000000001</v>
      </c>
      <c r="FQ315">
        <v>1.86798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8.9149999999999991</v>
      </c>
      <c r="GF315">
        <v>0.21329999999999999</v>
      </c>
      <c r="GG315">
        <v>5.3564593647505196</v>
      </c>
      <c r="GH315">
        <v>9.5670261133577305E-3</v>
      </c>
      <c r="GI315">
        <v>-9.19467254998099E-7</v>
      </c>
      <c r="GJ315">
        <v>-2.1372918425907501E-11</v>
      </c>
      <c r="GK315">
        <v>0.21331065453237499</v>
      </c>
      <c r="GL315">
        <v>0</v>
      </c>
      <c r="GM315">
        <v>0</v>
      </c>
      <c r="GN315">
        <v>0</v>
      </c>
      <c r="GO315">
        <v>-4</v>
      </c>
      <c r="GP315">
        <v>1866</v>
      </c>
      <c r="GQ315">
        <v>1</v>
      </c>
      <c r="GR315">
        <v>18</v>
      </c>
      <c r="GS315">
        <v>18846.400000000001</v>
      </c>
      <c r="GT315">
        <v>30222.3</v>
      </c>
      <c r="GU315">
        <v>1.3623000000000001</v>
      </c>
      <c r="GV315">
        <v>2.6721200000000001</v>
      </c>
      <c r="GW315">
        <v>2.2485400000000002</v>
      </c>
      <c r="GX315">
        <v>2.7233900000000002</v>
      </c>
      <c r="GY315">
        <v>1.9958499999999999</v>
      </c>
      <c r="GZ315">
        <v>2.36572</v>
      </c>
      <c r="HA315">
        <v>41.7699</v>
      </c>
      <c r="HB315">
        <v>14.534800000000001</v>
      </c>
      <c r="HC315">
        <v>18</v>
      </c>
      <c r="HD315">
        <v>494.07900000000001</v>
      </c>
      <c r="HE315">
        <v>601.79700000000003</v>
      </c>
      <c r="HF315">
        <v>17.511900000000001</v>
      </c>
      <c r="HG315">
        <v>35.003</v>
      </c>
      <c r="HH315">
        <v>30.0014</v>
      </c>
      <c r="HI315">
        <v>34.347999999999999</v>
      </c>
      <c r="HJ315">
        <v>34.171599999999998</v>
      </c>
      <c r="HK315">
        <v>27.336300000000001</v>
      </c>
      <c r="HL315">
        <v>46.510300000000001</v>
      </c>
      <c r="HM315">
        <v>0</v>
      </c>
      <c r="HN315">
        <v>16.0227</v>
      </c>
      <c r="HO315">
        <v>439.98</v>
      </c>
      <c r="HP315">
        <v>15.862500000000001</v>
      </c>
      <c r="HQ315">
        <v>101.527</v>
      </c>
      <c r="HR315">
        <v>102.104</v>
      </c>
    </row>
    <row r="316" spans="1:226" x14ac:dyDescent="0.2">
      <c r="A316">
        <v>300</v>
      </c>
      <c r="B316">
        <v>1657212560.5999999</v>
      </c>
      <c r="C316">
        <v>5955.5999999046298</v>
      </c>
      <c r="D316" t="s">
        <v>962</v>
      </c>
      <c r="E316" t="s">
        <v>963</v>
      </c>
      <c r="F316">
        <v>5</v>
      </c>
      <c r="G316" t="s">
        <v>915</v>
      </c>
      <c r="H316" t="s">
        <v>354</v>
      </c>
      <c r="I316">
        <v>1657212552.83214</v>
      </c>
      <c r="J316">
        <f t="shared" si="136"/>
        <v>6.806347305638321E-3</v>
      </c>
      <c r="K316">
        <f t="shared" si="137"/>
        <v>6.8063473056383206</v>
      </c>
      <c r="L316">
        <f t="shared" si="138"/>
        <v>17.89656611036207</v>
      </c>
      <c r="M316">
        <f t="shared" si="139"/>
        <v>395.625071428571</v>
      </c>
      <c r="N316">
        <f t="shared" si="140"/>
        <v>276.49750480977855</v>
      </c>
      <c r="O316">
        <f t="shared" si="141"/>
        <v>20.637144109009011</v>
      </c>
      <c r="P316">
        <f t="shared" si="142"/>
        <v>29.528554399886421</v>
      </c>
      <c r="Q316">
        <f t="shared" si="143"/>
        <v>0.2861157433077221</v>
      </c>
      <c r="R316">
        <f t="shared" si="144"/>
        <v>2.4450349015851445</v>
      </c>
      <c r="S316">
        <f t="shared" si="145"/>
        <v>0.26873170258742785</v>
      </c>
      <c r="T316">
        <f t="shared" si="146"/>
        <v>0.16943111091885035</v>
      </c>
      <c r="U316">
        <f t="shared" si="147"/>
        <v>321.51549599999936</v>
      </c>
      <c r="V316">
        <f t="shared" si="148"/>
        <v>27.064329829103755</v>
      </c>
      <c r="W316">
        <f t="shared" si="149"/>
        <v>27.064329829103755</v>
      </c>
      <c r="X316">
        <f t="shared" si="150"/>
        <v>3.5927049741304793</v>
      </c>
      <c r="Y316">
        <f t="shared" si="151"/>
        <v>49.705409730138385</v>
      </c>
      <c r="Z316">
        <f t="shared" si="152"/>
        <v>1.7702207227885349</v>
      </c>
      <c r="AA316">
        <f t="shared" si="153"/>
        <v>3.5614246666498741</v>
      </c>
      <c r="AB316">
        <f t="shared" si="154"/>
        <v>1.8224842513419444</v>
      </c>
      <c r="AC316">
        <f t="shared" si="155"/>
        <v>-300.15991617864995</v>
      </c>
      <c r="AD316">
        <f t="shared" si="156"/>
        <v>-19.624850986948079</v>
      </c>
      <c r="AE316">
        <f t="shared" si="157"/>
        <v>-1.7320179772070607</v>
      </c>
      <c r="AF316">
        <f t="shared" si="158"/>
        <v>-1.2891428057493215E-3</v>
      </c>
      <c r="AG316">
        <f t="shared" si="159"/>
        <v>21.211991133443266</v>
      </c>
      <c r="AH316">
        <f t="shared" si="160"/>
        <v>6.7584724431643028</v>
      </c>
      <c r="AI316">
        <f t="shared" si="161"/>
        <v>17.89656611036207</v>
      </c>
      <c r="AJ316">
        <v>437.52946526667398</v>
      </c>
      <c r="AK316">
        <v>410.38641818181799</v>
      </c>
      <c r="AL316">
        <v>1.3358121352391299</v>
      </c>
      <c r="AM316">
        <v>66.640293705976106</v>
      </c>
      <c r="AN316">
        <f t="shared" si="162"/>
        <v>6.8063473056383206</v>
      </c>
      <c r="AO316">
        <v>15.8029505782717</v>
      </c>
      <c r="AP316">
        <v>23.7485303030303</v>
      </c>
      <c r="AQ316">
        <v>5.9955108736731199E-3</v>
      </c>
      <c r="AR316">
        <v>77.476618813585901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39447.408061692819</v>
      </c>
      <c r="AX316">
        <f t="shared" si="166"/>
        <v>1999.9932142857101</v>
      </c>
      <c r="AY316">
        <f t="shared" si="167"/>
        <v>1681.1945999999966</v>
      </c>
      <c r="AZ316">
        <f t="shared" si="168"/>
        <v>0.84060015203623017</v>
      </c>
      <c r="BA316">
        <f t="shared" si="169"/>
        <v>0.16075829342992415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1657212552.83214</v>
      </c>
      <c r="BH316">
        <v>395.625071428571</v>
      </c>
      <c r="BI316">
        <v>424.28699999999998</v>
      </c>
      <c r="BJ316">
        <v>23.717507142857102</v>
      </c>
      <c r="BK316">
        <v>15.7999821428571</v>
      </c>
      <c r="BL316">
        <v>386.70774999999998</v>
      </c>
      <c r="BM316">
        <v>23.504200000000001</v>
      </c>
      <c r="BN316">
        <v>500.01825000000002</v>
      </c>
      <c r="BO316">
        <v>74.593714285714299</v>
      </c>
      <c r="BP316">
        <v>4.4008478571428603E-2</v>
      </c>
      <c r="BQ316">
        <v>26.91545</v>
      </c>
      <c r="BR316">
        <v>26.773903571428601</v>
      </c>
      <c r="BS316">
        <v>999.9</v>
      </c>
      <c r="BT316">
        <v>0</v>
      </c>
      <c r="BU316">
        <v>0</v>
      </c>
      <c r="BV316">
        <v>9998.2142857142899</v>
      </c>
      <c r="BW316">
        <v>0</v>
      </c>
      <c r="BX316">
        <v>226.64896428571399</v>
      </c>
      <c r="BY316">
        <v>-28.661889285714299</v>
      </c>
      <c r="BZ316">
        <v>405.236357142857</v>
      </c>
      <c r="CA316">
        <v>431.098428571429</v>
      </c>
      <c r="CB316">
        <v>7.9175300000000002</v>
      </c>
      <c r="CC316">
        <v>424.28699999999998</v>
      </c>
      <c r="CD316">
        <v>15.7999821428571</v>
      </c>
      <c r="CE316">
        <v>1.7691775000000001</v>
      </c>
      <c r="CF316">
        <v>1.17858</v>
      </c>
      <c r="CG316">
        <v>15.517082142857101</v>
      </c>
      <c r="CH316">
        <v>9.3336878571428592</v>
      </c>
      <c r="CI316">
        <v>1999.9932142857101</v>
      </c>
      <c r="CJ316">
        <v>0.97999617857142796</v>
      </c>
      <c r="CK316">
        <v>2.00037428571429E-2</v>
      </c>
      <c r="CL316">
        <v>0</v>
      </c>
      <c r="CM316">
        <v>2.3456285714285698</v>
      </c>
      <c r="CN316">
        <v>0</v>
      </c>
      <c r="CO316">
        <v>19888.496428571401</v>
      </c>
      <c r="CP316">
        <v>17300.067857142902</v>
      </c>
      <c r="CQ316">
        <v>43.798714285714297</v>
      </c>
      <c r="CR316">
        <v>44.544285714285699</v>
      </c>
      <c r="CS316">
        <v>43.488750000000003</v>
      </c>
      <c r="CT316">
        <v>44.0620714285714</v>
      </c>
      <c r="CU316">
        <v>43.070999999999998</v>
      </c>
      <c r="CV316">
        <v>1959.9832142857099</v>
      </c>
      <c r="CW316">
        <v>40.01</v>
      </c>
      <c r="CX316">
        <v>0</v>
      </c>
      <c r="CY316">
        <v>1657212540</v>
      </c>
      <c r="CZ316">
        <v>0</v>
      </c>
      <c r="DA316">
        <v>0</v>
      </c>
      <c r="DB316" t="s">
        <v>356</v>
      </c>
      <c r="DC316">
        <v>1656081770.5</v>
      </c>
      <c r="DD316">
        <v>1655399214.5999999</v>
      </c>
      <c r="DE316">
        <v>0</v>
      </c>
      <c r="DF316">
        <v>0.13400000000000001</v>
      </c>
      <c r="DG316">
        <v>-0.06</v>
      </c>
      <c r="DH316">
        <v>9.3309999999999995</v>
      </c>
      <c r="DI316">
        <v>0.51100000000000001</v>
      </c>
      <c r="DJ316">
        <v>421</v>
      </c>
      <c r="DK316">
        <v>25</v>
      </c>
      <c r="DL316">
        <v>1.93</v>
      </c>
      <c r="DM316">
        <v>0.15</v>
      </c>
      <c r="DN316">
        <v>-27.747652500000001</v>
      </c>
      <c r="DO316">
        <v>-32.651616135084403</v>
      </c>
      <c r="DP316">
        <v>3.6767139958791701</v>
      </c>
      <c r="DQ316">
        <v>0</v>
      </c>
      <c r="DR316">
        <v>7.9157877499999998</v>
      </c>
      <c r="DS316">
        <v>0.10348401500938</v>
      </c>
      <c r="DT316">
        <v>1.8938659995826002E-2</v>
      </c>
      <c r="DU316">
        <v>0</v>
      </c>
      <c r="DV316">
        <v>0</v>
      </c>
      <c r="DW316">
        <v>2</v>
      </c>
      <c r="DX316" t="s">
        <v>365</v>
      </c>
      <c r="DY316">
        <v>2.9654400000000001</v>
      </c>
      <c r="DZ316">
        <v>2.6977600000000002</v>
      </c>
      <c r="EA316">
        <v>7.0706099999999994E-2</v>
      </c>
      <c r="EB316">
        <v>7.7142600000000006E-2</v>
      </c>
      <c r="EC316">
        <v>8.4295599999999998E-2</v>
      </c>
      <c r="ED316">
        <v>6.3356800000000005E-2</v>
      </c>
      <c r="EE316">
        <v>35812.400000000001</v>
      </c>
      <c r="EF316">
        <v>38850.6</v>
      </c>
      <c r="EG316">
        <v>34970.5</v>
      </c>
      <c r="EH316">
        <v>38232.699999999997</v>
      </c>
      <c r="EI316">
        <v>45507.1</v>
      </c>
      <c r="EJ316">
        <v>51739.1</v>
      </c>
      <c r="EK316">
        <v>54771.6</v>
      </c>
      <c r="EL316">
        <v>61349.7</v>
      </c>
      <c r="EM316">
        <v>1.8774</v>
      </c>
      <c r="EN316">
        <v>2.0346000000000002</v>
      </c>
      <c r="EO316">
        <v>-0.14379600000000001</v>
      </c>
      <c r="EP316">
        <v>0</v>
      </c>
      <c r="EQ316">
        <v>29.1328</v>
      </c>
      <c r="ER316">
        <v>999.9</v>
      </c>
      <c r="ES316">
        <v>36.765999999999998</v>
      </c>
      <c r="ET316">
        <v>37.503999999999998</v>
      </c>
      <c r="EU316">
        <v>31.941400000000002</v>
      </c>
      <c r="EV316">
        <v>54.378399999999999</v>
      </c>
      <c r="EW316">
        <v>35.288499999999999</v>
      </c>
      <c r="EX316">
        <v>2</v>
      </c>
      <c r="EY316">
        <v>0.66341499999999998</v>
      </c>
      <c r="EZ316">
        <v>9.2810500000000005</v>
      </c>
      <c r="FA316">
        <v>19.913599999999999</v>
      </c>
      <c r="FB316">
        <v>5.1981200000000003</v>
      </c>
      <c r="FC316">
        <v>12.011100000000001</v>
      </c>
      <c r="FD316">
        <v>4.976</v>
      </c>
      <c r="FE316">
        <v>3.294</v>
      </c>
      <c r="FF316">
        <v>9999</v>
      </c>
      <c r="FG316">
        <v>9999</v>
      </c>
      <c r="FH316">
        <v>9999</v>
      </c>
      <c r="FI316">
        <v>557.6</v>
      </c>
      <c r="FJ316">
        <v>1.86313</v>
      </c>
      <c r="FK316">
        <v>1.8677999999999999</v>
      </c>
      <c r="FL316">
        <v>1.8675200000000001</v>
      </c>
      <c r="FM316">
        <v>1.8687400000000001</v>
      </c>
      <c r="FN316">
        <v>1.86951</v>
      </c>
      <c r="FO316">
        <v>1.86554</v>
      </c>
      <c r="FP316">
        <v>1.8666100000000001</v>
      </c>
      <c r="FQ316">
        <v>1.86798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8.968</v>
      </c>
      <c r="GF316">
        <v>0.21329999999999999</v>
      </c>
      <c r="GG316">
        <v>5.3564593647505196</v>
      </c>
      <c r="GH316">
        <v>9.5670261133577305E-3</v>
      </c>
      <c r="GI316">
        <v>-9.19467254998099E-7</v>
      </c>
      <c r="GJ316">
        <v>-2.1372918425907501E-11</v>
      </c>
      <c r="GK316">
        <v>0.21331065453237499</v>
      </c>
      <c r="GL316">
        <v>0</v>
      </c>
      <c r="GM316">
        <v>0</v>
      </c>
      <c r="GN316">
        <v>0</v>
      </c>
      <c r="GO316">
        <v>-4</v>
      </c>
      <c r="GP316">
        <v>1866</v>
      </c>
      <c r="GQ316">
        <v>1</v>
      </c>
      <c r="GR316">
        <v>18</v>
      </c>
      <c r="GS316">
        <v>18846.5</v>
      </c>
      <c r="GT316">
        <v>30222.400000000001</v>
      </c>
      <c r="GU316">
        <v>1.39771</v>
      </c>
      <c r="GV316">
        <v>2.6696800000000001</v>
      </c>
      <c r="GW316">
        <v>2.2485400000000002</v>
      </c>
      <c r="GX316">
        <v>2.7233900000000002</v>
      </c>
      <c r="GY316">
        <v>1.9958499999999999</v>
      </c>
      <c r="GZ316">
        <v>2.3791500000000001</v>
      </c>
      <c r="HA316">
        <v>41.7699</v>
      </c>
      <c r="HB316">
        <v>14.534800000000001</v>
      </c>
      <c r="HC316">
        <v>18</v>
      </c>
      <c r="HD316">
        <v>493.24799999999999</v>
      </c>
      <c r="HE316">
        <v>601.94500000000005</v>
      </c>
      <c r="HF316">
        <v>17.525600000000001</v>
      </c>
      <c r="HG316">
        <v>35.018300000000004</v>
      </c>
      <c r="HH316">
        <v>30.001300000000001</v>
      </c>
      <c r="HI316">
        <v>34.363</v>
      </c>
      <c r="HJ316">
        <v>34.186900000000001</v>
      </c>
      <c r="HK316">
        <v>28.009799999999998</v>
      </c>
      <c r="HL316">
        <v>46.510300000000001</v>
      </c>
      <c r="HM316">
        <v>0</v>
      </c>
      <c r="HN316">
        <v>16.037600000000001</v>
      </c>
      <c r="HO316">
        <v>460.10300000000001</v>
      </c>
      <c r="HP316">
        <v>15.8574</v>
      </c>
      <c r="HQ316">
        <v>101.526</v>
      </c>
      <c r="HR316">
        <v>102.101</v>
      </c>
    </row>
    <row r="317" spans="1:226" x14ac:dyDescent="0.2">
      <c r="A317">
        <v>301</v>
      </c>
      <c r="B317">
        <v>1657212565.5999999</v>
      </c>
      <c r="C317">
        <v>5960.5999999046298</v>
      </c>
      <c r="D317" t="s">
        <v>964</v>
      </c>
      <c r="E317" t="s">
        <v>965</v>
      </c>
      <c r="F317">
        <v>5</v>
      </c>
      <c r="G317" t="s">
        <v>915</v>
      </c>
      <c r="H317" t="s">
        <v>354</v>
      </c>
      <c r="I317">
        <v>1657212558.0999999</v>
      </c>
      <c r="J317">
        <f t="shared" si="136"/>
        <v>6.8002844557069559E-3</v>
      </c>
      <c r="K317">
        <f t="shared" si="137"/>
        <v>6.8002844557069562</v>
      </c>
      <c r="L317">
        <f t="shared" si="138"/>
        <v>18.151529466679225</v>
      </c>
      <c r="M317">
        <f t="shared" si="139"/>
        <v>399.64214814814801</v>
      </c>
      <c r="N317">
        <f t="shared" si="140"/>
        <v>278.61708685527407</v>
      </c>
      <c r="O317">
        <f t="shared" si="141"/>
        <v>20.795196871948793</v>
      </c>
      <c r="P317">
        <f t="shared" si="142"/>
        <v>29.828167550205464</v>
      </c>
      <c r="Q317">
        <f t="shared" si="143"/>
        <v>0.28540355125604805</v>
      </c>
      <c r="R317">
        <f t="shared" si="144"/>
        <v>2.4465819658799304</v>
      </c>
      <c r="S317">
        <f t="shared" si="145"/>
        <v>0.26811336766152183</v>
      </c>
      <c r="T317">
        <f t="shared" si="146"/>
        <v>0.16903695081417419</v>
      </c>
      <c r="U317">
        <f t="shared" si="147"/>
        <v>321.51056066666621</v>
      </c>
      <c r="V317">
        <f t="shared" si="148"/>
        <v>27.083378963413406</v>
      </c>
      <c r="W317">
        <f t="shared" si="149"/>
        <v>27.083378963413406</v>
      </c>
      <c r="X317">
        <f t="shared" si="150"/>
        <v>3.5967245347424623</v>
      </c>
      <c r="Y317">
        <f t="shared" si="151"/>
        <v>49.697720185342995</v>
      </c>
      <c r="Z317">
        <f t="shared" si="152"/>
        <v>1.77174815676021</v>
      </c>
      <c r="AA317">
        <f t="shared" si="153"/>
        <v>3.5650491615161441</v>
      </c>
      <c r="AB317">
        <f t="shared" si="154"/>
        <v>1.8249763779822523</v>
      </c>
      <c r="AC317">
        <f t="shared" si="155"/>
        <v>-299.89254449667675</v>
      </c>
      <c r="AD317">
        <f t="shared" si="156"/>
        <v>-19.866758098272502</v>
      </c>
      <c r="AE317">
        <f t="shared" si="157"/>
        <v>-1.752577678945703</v>
      </c>
      <c r="AF317">
        <f t="shared" si="158"/>
        <v>-1.3196072287691152E-3</v>
      </c>
      <c r="AG317">
        <f t="shared" si="159"/>
        <v>25.31837066944475</v>
      </c>
      <c r="AH317">
        <f t="shared" si="160"/>
        <v>6.774370559853808</v>
      </c>
      <c r="AI317">
        <f t="shared" si="161"/>
        <v>18.151529466679225</v>
      </c>
      <c r="AJ317">
        <v>451.65581478207901</v>
      </c>
      <c r="AK317">
        <v>420.73403636363599</v>
      </c>
      <c r="AL317">
        <v>2.2062494447172201</v>
      </c>
      <c r="AM317">
        <v>66.640293705976106</v>
      </c>
      <c r="AN317">
        <f t="shared" si="162"/>
        <v>6.8002844557069562</v>
      </c>
      <c r="AO317">
        <v>15.8038766431811</v>
      </c>
      <c r="AP317">
        <v>23.763869696969699</v>
      </c>
      <c r="AQ317">
        <v>1.3068267809144801E-3</v>
      </c>
      <c r="AR317">
        <v>77.476618813585901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39483.265093714617</v>
      </c>
      <c r="AX317">
        <f t="shared" si="166"/>
        <v>1999.9629629629601</v>
      </c>
      <c r="AY317">
        <f t="shared" si="167"/>
        <v>1681.169133333331</v>
      </c>
      <c r="AZ317">
        <f t="shared" si="168"/>
        <v>0.84060013333580252</v>
      </c>
      <c r="BA317">
        <f t="shared" si="169"/>
        <v>0.16075825733809884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1657212558.0999999</v>
      </c>
      <c r="BH317">
        <v>399.64214814814801</v>
      </c>
      <c r="BI317">
        <v>433.27140740740703</v>
      </c>
      <c r="BJ317">
        <v>23.7381407407407</v>
      </c>
      <c r="BK317">
        <v>15.8022407407407</v>
      </c>
      <c r="BL317">
        <v>390.68955555555601</v>
      </c>
      <c r="BM317">
        <v>23.524825925925899</v>
      </c>
      <c r="BN317">
        <v>500.02340740740698</v>
      </c>
      <c r="BO317">
        <v>74.593425925925899</v>
      </c>
      <c r="BP317">
        <v>4.3765592592592599E-2</v>
      </c>
      <c r="BQ317">
        <v>26.932759259259299</v>
      </c>
      <c r="BR317">
        <v>26.783407407407399</v>
      </c>
      <c r="BS317">
        <v>999.9</v>
      </c>
      <c r="BT317">
        <v>0</v>
      </c>
      <c r="BU317">
        <v>0</v>
      </c>
      <c r="BV317">
        <v>10008.333333333299</v>
      </c>
      <c r="BW317">
        <v>0</v>
      </c>
      <c r="BX317">
        <v>222.59388888888901</v>
      </c>
      <c r="BY317">
        <v>-33.629296296296303</v>
      </c>
      <c r="BZ317">
        <v>409.35966666666701</v>
      </c>
      <c r="CA317">
        <v>440.22807407407402</v>
      </c>
      <c r="CB317">
        <v>7.9359025925925897</v>
      </c>
      <c r="CC317">
        <v>433.27140740740703</v>
      </c>
      <c r="CD317">
        <v>15.8022407407407</v>
      </c>
      <c r="CE317">
        <v>1.77070888888889</v>
      </c>
      <c r="CF317">
        <v>1.1787437037037001</v>
      </c>
      <c r="CG317">
        <v>15.530585185185201</v>
      </c>
      <c r="CH317">
        <v>9.3357514814814806</v>
      </c>
      <c r="CI317">
        <v>1999.9629629629601</v>
      </c>
      <c r="CJ317">
        <v>0.97999622222222205</v>
      </c>
      <c r="CK317">
        <v>2.0003696296296301E-2</v>
      </c>
      <c r="CL317">
        <v>0</v>
      </c>
      <c r="CM317">
        <v>2.3061148148148201</v>
      </c>
      <c r="CN317">
        <v>0</v>
      </c>
      <c r="CO317">
        <v>19713.218518518501</v>
      </c>
      <c r="CP317">
        <v>17299.803703703699</v>
      </c>
      <c r="CQ317">
        <v>43.811999999999998</v>
      </c>
      <c r="CR317">
        <v>44.561999999999998</v>
      </c>
      <c r="CS317">
        <v>43.497666666666703</v>
      </c>
      <c r="CT317">
        <v>44.087666666666699</v>
      </c>
      <c r="CU317">
        <v>43.087666666666699</v>
      </c>
      <c r="CV317">
        <v>1959.9548148148101</v>
      </c>
      <c r="CW317">
        <v>40.008148148148202</v>
      </c>
      <c r="CX317">
        <v>0</v>
      </c>
      <c r="CY317">
        <v>1657212544.8</v>
      </c>
      <c r="CZ317">
        <v>0</v>
      </c>
      <c r="DA317">
        <v>0</v>
      </c>
      <c r="DB317" t="s">
        <v>356</v>
      </c>
      <c r="DC317">
        <v>1656081770.5</v>
      </c>
      <c r="DD317">
        <v>1655399214.5999999</v>
      </c>
      <c r="DE317">
        <v>0</v>
      </c>
      <c r="DF317">
        <v>0.13400000000000001</v>
      </c>
      <c r="DG317">
        <v>-0.06</v>
      </c>
      <c r="DH317">
        <v>9.3309999999999995</v>
      </c>
      <c r="DI317">
        <v>0.51100000000000001</v>
      </c>
      <c r="DJ317">
        <v>421</v>
      </c>
      <c r="DK317">
        <v>25</v>
      </c>
      <c r="DL317">
        <v>1.93</v>
      </c>
      <c r="DM317">
        <v>0.15</v>
      </c>
      <c r="DN317">
        <v>-30.52704</v>
      </c>
      <c r="DO317">
        <v>-54.492902814258898</v>
      </c>
      <c r="DP317">
        <v>5.5009644178907404</v>
      </c>
      <c r="DQ317">
        <v>0</v>
      </c>
      <c r="DR317">
        <v>7.9219417500000002</v>
      </c>
      <c r="DS317">
        <v>0.20708589118199</v>
      </c>
      <c r="DT317">
        <v>2.0204729382931601E-2</v>
      </c>
      <c r="DU317">
        <v>0</v>
      </c>
      <c r="DV317">
        <v>0</v>
      </c>
      <c r="DW317">
        <v>2</v>
      </c>
      <c r="DX317" t="s">
        <v>365</v>
      </c>
      <c r="DY317">
        <v>2.9651800000000001</v>
      </c>
      <c r="DZ317">
        <v>2.69807</v>
      </c>
      <c r="EA317">
        <v>7.2160000000000002E-2</v>
      </c>
      <c r="EB317">
        <v>7.9136499999999999E-2</v>
      </c>
      <c r="EC317">
        <v>8.4341200000000005E-2</v>
      </c>
      <c r="ED317">
        <v>6.3355300000000003E-2</v>
      </c>
      <c r="EE317">
        <v>35755.699999999997</v>
      </c>
      <c r="EF317">
        <v>38765</v>
      </c>
      <c r="EG317">
        <v>34969.9</v>
      </c>
      <c r="EH317">
        <v>38231.1</v>
      </c>
      <c r="EI317">
        <v>45504.5</v>
      </c>
      <c r="EJ317">
        <v>51737.4</v>
      </c>
      <c r="EK317">
        <v>54771.1</v>
      </c>
      <c r="EL317">
        <v>61347.6</v>
      </c>
      <c r="EM317">
        <v>1.8775999999999999</v>
      </c>
      <c r="EN317">
        <v>2.0337999999999998</v>
      </c>
      <c r="EO317">
        <v>-0.143349</v>
      </c>
      <c r="EP317">
        <v>0</v>
      </c>
      <c r="EQ317">
        <v>29.145800000000001</v>
      </c>
      <c r="ER317">
        <v>999.9</v>
      </c>
      <c r="ES317">
        <v>36.765999999999998</v>
      </c>
      <c r="ET317">
        <v>37.503999999999998</v>
      </c>
      <c r="EU317">
        <v>31.944500000000001</v>
      </c>
      <c r="EV317">
        <v>54.2684</v>
      </c>
      <c r="EW317">
        <v>35.296500000000002</v>
      </c>
      <c r="EX317">
        <v>2</v>
      </c>
      <c r="EY317">
        <v>0.66463399999999995</v>
      </c>
      <c r="EZ317">
        <v>9.2810500000000005</v>
      </c>
      <c r="FA317">
        <v>19.913599999999999</v>
      </c>
      <c r="FB317">
        <v>5.1993200000000002</v>
      </c>
      <c r="FC317">
        <v>12.014699999999999</v>
      </c>
      <c r="FD317">
        <v>4.976</v>
      </c>
      <c r="FE317">
        <v>3.294</v>
      </c>
      <c r="FF317">
        <v>9999</v>
      </c>
      <c r="FG317">
        <v>9999</v>
      </c>
      <c r="FH317">
        <v>9999</v>
      </c>
      <c r="FI317">
        <v>557.6</v>
      </c>
      <c r="FJ317">
        <v>1.8631</v>
      </c>
      <c r="FK317">
        <v>1.8678300000000001</v>
      </c>
      <c r="FL317">
        <v>1.8675200000000001</v>
      </c>
      <c r="FM317">
        <v>1.8687400000000001</v>
      </c>
      <c r="FN317">
        <v>1.86951</v>
      </c>
      <c r="FO317">
        <v>1.86554</v>
      </c>
      <c r="FP317">
        <v>1.8666100000000001</v>
      </c>
      <c r="FQ317">
        <v>1.86798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9.06</v>
      </c>
      <c r="GF317">
        <v>0.21329999999999999</v>
      </c>
      <c r="GG317">
        <v>5.3564593647505196</v>
      </c>
      <c r="GH317">
        <v>9.5670261133577305E-3</v>
      </c>
      <c r="GI317">
        <v>-9.19467254998099E-7</v>
      </c>
      <c r="GJ317">
        <v>-2.1372918425907501E-11</v>
      </c>
      <c r="GK317">
        <v>0.21331065453237499</v>
      </c>
      <c r="GL317">
        <v>0</v>
      </c>
      <c r="GM317">
        <v>0</v>
      </c>
      <c r="GN317">
        <v>0</v>
      </c>
      <c r="GO317">
        <v>-4</v>
      </c>
      <c r="GP317">
        <v>1866</v>
      </c>
      <c r="GQ317">
        <v>1</v>
      </c>
      <c r="GR317">
        <v>18</v>
      </c>
      <c r="GS317">
        <v>18846.599999999999</v>
      </c>
      <c r="GT317">
        <v>30222.5</v>
      </c>
      <c r="GU317">
        <v>1.4367700000000001</v>
      </c>
      <c r="GV317">
        <v>2.67456</v>
      </c>
      <c r="GW317">
        <v>2.2485400000000002</v>
      </c>
      <c r="GX317">
        <v>2.7233900000000002</v>
      </c>
      <c r="GY317">
        <v>1.9958499999999999</v>
      </c>
      <c r="GZ317">
        <v>2.34741</v>
      </c>
      <c r="HA317">
        <v>41.7699</v>
      </c>
      <c r="HB317">
        <v>14.5261</v>
      </c>
      <c r="HC317">
        <v>18</v>
      </c>
      <c r="HD317">
        <v>493.53</v>
      </c>
      <c r="HE317">
        <v>601.49099999999999</v>
      </c>
      <c r="HF317">
        <v>17.538799999999998</v>
      </c>
      <c r="HG317">
        <v>35.034999999999997</v>
      </c>
      <c r="HH317">
        <v>30.001300000000001</v>
      </c>
      <c r="HI317">
        <v>34.382199999999997</v>
      </c>
      <c r="HJ317">
        <v>34.205300000000001</v>
      </c>
      <c r="HK317">
        <v>28.833600000000001</v>
      </c>
      <c r="HL317">
        <v>46.510300000000001</v>
      </c>
      <c r="HM317">
        <v>0</v>
      </c>
      <c r="HN317">
        <v>16.046700000000001</v>
      </c>
      <c r="HO317">
        <v>473.51799999999997</v>
      </c>
      <c r="HP317">
        <v>15.850099999999999</v>
      </c>
      <c r="HQ317">
        <v>101.524</v>
      </c>
      <c r="HR317">
        <v>102.09699999999999</v>
      </c>
    </row>
    <row r="318" spans="1:226" x14ac:dyDescent="0.2">
      <c r="A318">
        <v>302</v>
      </c>
      <c r="B318">
        <v>1657212570.5999999</v>
      </c>
      <c r="C318">
        <v>5965.5999999046298</v>
      </c>
      <c r="D318" t="s">
        <v>966</v>
      </c>
      <c r="E318" t="s">
        <v>967</v>
      </c>
      <c r="F318">
        <v>5</v>
      </c>
      <c r="G318" t="s">
        <v>915</v>
      </c>
      <c r="H318" t="s">
        <v>354</v>
      </c>
      <c r="I318">
        <v>1657212562.81429</v>
      </c>
      <c r="J318">
        <f t="shared" si="136"/>
        <v>6.8099305202110067E-3</v>
      </c>
      <c r="K318">
        <f t="shared" si="137"/>
        <v>6.8099305202110063</v>
      </c>
      <c r="L318">
        <f t="shared" si="138"/>
        <v>18.683241517606398</v>
      </c>
      <c r="M318">
        <f t="shared" si="139"/>
        <v>407.12814285714302</v>
      </c>
      <c r="N318">
        <f t="shared" si="140"/>
        <v>282.76325956884068</v>
      </c>
      <c r="O318">
        <f t="shared" si="141"/>
        <v>21.104578147161469</v>
      </c>
      <c r="P318">
        <f t="shared" si="142"/>
        <v>30.386789712138842</v>
      </c>
      <c r="Q318">
        <f t="shared" si="143"/>
        <v>0.28554834880674762</v>
      </c>
      <c r="R318">
        <f t="shared" si="144"/>
        <v>2.4464216047215013</v>
      </c>
      <c r="S318">
        <f t="shared" si="145"/>
        <v>0.26824012675353626</v>
      </c>
      <c r="T318">
        <f t="shared" si="146"/>
        <v>0.16911765781466881</v>
      </c>
      <c r="U318">
        <f t="shared" si="147"/>
        <v>321.5109315000002</v>
      </c>
      <c r="V318">
        <f t="shared" si="148"/>
        <v>27.096276160447527</v>
      </c>
      <c r="W318">
        <f t="shared" si="149"/>
        <v>27.096276160447527</v>
      </c>
      <c r="X318">
        <f t="shared" si="150"/>
        <v>3.5994482022357319</v>
      </c>
      <c r="Y318">
        <f t="shared" si="151"/>
        <v>49.680976277248334</v>
      </c>
      <c r="Z318">
        <f t="shared" si="152"/>
        <v>1.7728016601983752</v>
      </c>
      <c r="AA318">
        <f t="shared" si="153"/>
        <v>3.5683712218236723</v>
      </c>
      <c r="AB318">
        <f t="shared" si="154"/>
        <v>1.8266465420373568</v>
      </c>
      <c r="AC318">
        <f t="shared" si="155"/>
        <v>-300.31793594130539</v>
      </c>
      <c r="AD318">
        <f t="shared" si="156"/>
        <v>-19.475814468578275</v>
      </c>
      <c r="AE318">
        <f t="shared" si="157"/>
        <v>-1.7184495651213001</v>
      </c>
      <c r="AF318">
        <f t="shared" si="158"/>
        <v>-1.2684750047888826E-3</v>
      </c>
      <c r="AG318">
        <f t="shared" si="159"/>
        <v>29.468306848390664</v>
      </c>
      <c r="AH318">
        <f t="shared" si="160"/>
        <v>6.7802411934442768</v>
      </c>
      <c r="AI318">
        <f t="shared" si="161"/>
        <v>18.683241517606398</v>
      </c>
      <c r="AJ318">
        <v>467.599764190472</v>
      </c>
      <c r="AK318">
        <v>434.01918181818201</v>
      </c>
      <c r="AL318">
        <v>2.71030840952815</v>
      </c>
      <c r="AM318">
        <v>66.640293705976106</v>
      </c>
      <c r="AN318">
        <f t="shared" si="162"/>
        <v>6.8099305202110063</v>
      </c>
      <c r="AO318">
        <v>15.8021255973799</v>
      </c>
      <c r="AP318">
        <v>23.7740872727273</v>
      </c>
      <c r="AQ318">
        <v>1.2703870415578099E-3</v>
      </c>
      <c r="AR318">
        <v>77.476618813585901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39477.21971063978</v>
      </c>
      <c r="AX318">
        <f t="shared" si="166"/>
        <v>1999.96642857143</v>
      </c>
      <c r="AY318">
        <f t="shared" si="167"/>
        <v>1681.1719500000011</v>
      </c>
      <c r="AZ318">
        <f t="shared" si="168"/>
        <v>0.84060008507285655</v>
      </c>
      <c r="BA318">
        <f t="shared" si="169"/>
        <v>0.16075816419061317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1657212562.81429</v>
      </c>
      <c r="BH318">
        <v>407.12814285714302</v>
      </c>
      <c r="BI318">
        <v>445.80364285714302</v>
      </c>
      <c r="BJ318">
        <v>23.752342857142899</v>
      </c>
      <c r="BK318">
        <v>15.809100000000001</v>
      </c>
      <c r="BL318">
        <v>398.11007142857102</v>
      </c>
      <c r="BM318">
        <v>23.539028571428599</v>
      </c>
      <c r="BN318">
        <v>499.98682142857098</v>
      </c>
      <c r="BO318">
        <v>74.593178571428595</v>
      </c>
      <c r="BP318">
        <v>4.3739178571428602E-2</v>
      </c>
      <c r="BQ318">
        <v>26.948610714285699</v>
      </c>
      <c r="BR318">
        <v>26.793289285714302</v>
      </c>
      <c r="BS318">
        <v>999.9</v>
      </c>
      <c r="BT318">
        <v>0</v>
      </c>
      <c r="BU318">
        <v>0</v>
      </c>
      <c r="BV318">
        <v>10007.3214285714</v>
      </c>
      <c r="BW318">
        <v>0</v>
      </c>
      <c r="BX318">
        <v>207.94164285714299</v>
      </c>
      <c r="BY318">
        <v>-38.675564285714302</v>
      </c>
      <c r="BZ318">
        <v>417.03371428571398</v>
      </c>
      <c r="CA318">
        <v>452.96471428571402</v>
      </c>
      <c r="CB318">
        <v>7.9432400000000003</v>
      </c>
      <c r="CC318">
        <v>445.80364285714302</v>
      </c>
      <c r="CD318">
        <v>15.809100000000001</v>
      </c>
      <c r="CE318">
        <v>1.7717628571428601</v>
      </c>
      <c r="CF318">
        <v>1.17925107142857</v>
      </c>
      <c r="CG318">
        <v>15.5398678571429</v>
      </c>
      <c r="CH318">
        <v>9.3421467857142897</v>
      </c>
      <c r="CI318">
        <v>1999.96642857143</v>
      </c>
      <c r="CJ318">
        <v>0.97999714285714301</v>
      </c>
      <c r="CK318">
        <v>2.0002721428571402E-2</v>
      </c>
      <c r="CL318">
        <v>0</v>
      </c>
      <c r="CM318">
        <v>2.2990964285714299</v>
      </c>
      <c r="CN318">
        <v>0</v>
      </c>
      <c r="CO318">
        <v>19242.710714285698</v>
      </c>
      <c r="CP318">
        <v>17299.835714285698</v>
      </c>
      <c r="CQ318">
        <v>43.818750000000001</v>
      </c>
      <c r="CR318">
        <v>44.566499999999998</v>
      </c>
      <c r="CS318">
        <v>43.5</v>
      </c>
      <c r="CT318">
        <v>44.106999999999999</v>
      </c>
      <c r="CU318">
        <v>43.106999999999999</v>
      </c>
      <c r="CV318">
        <v>1959.9614285714299</v>
      </c>
      <c r="CW318">
        <v>40.005000000000003</v>
      </c>
      <c r="CX318">
        <v>0</v>
      </c>
      <c r="CY318">
        <v>1657212549.5999999</v>
      </c>
      <c r="CZ318">
        <v>0</v>
      </c>
      <c r="DA318">
        <v>0</v>
      </c>
      <c r="DB318" t="s">
        <v>356</v>
      </c>
      <c r="DC318">
        <v>1656081770.5</v>
      </c>
      <c r="DD318">
        <v>1655399214.5999999</v>
      </c>
      <c r="DE318">
        <v>0</v>
      </c>
      <c r="DF318">
        <v>0.13400000000000001</v>
      </c>
      <c r="DG318">
        <v>-0.06</v>
      </c>
      <c r="DH318">
        <v>9.3309999999999995</v>
      </c>
      <c r="DI318">
        <v>0.51100000000000001</v>
      </c>
      <c r="DJ318">
        <v>421</v>
      </c>
      <c r="DK318">
        <v>25</v>
      </c>
      <c r="DL318">
        <v>1.93</v>
      </c>
      <c r="DM318">
        <v>0.15</v>
      </c>
      <c r="DN318">
        <v>-35.803319999999999</v>
      </c>
      <c r="DO318">
        <v>-64.727997748592799</v>
      </c>
      <c r="DP318">
        <v>6.30443597945923</v>
      </c>
      <c r="DQ318">
        <v>0</v>
      </c>
      <c r="DR318">
        <v>7.9373152500000002</v>
      </c>
      <c r="DS318">
        <v>0.10681384615383099</v>
      </c>
      <c r="DT318">
        <v>1.5887052588114001E-2</v>
      </c>
      <c r="DU318">
        <v>0</v>
      </c>
      <c r="DV318">
        <v>0</v>
      </c>
      <c r="DW318">
        <v>2</v>
      </c>
      <c r="DX318" t="s">
        <v>365</v>
      </c>
      <c r="DY318">
        <v>2.9655999999999998</v>
      </c>
      <c r="DZ318">
        <v>2.69815</v>
      </c>
      <c r="EA318">
        <v>7.39644E-2</v>
      </c>
      <c r="EB318">
        <v>8.1202999999999997E-2</v>
      </c>
      <c r="EC318">
        <v>8.4364300000000003E-2</v>
      </c>
      <c r="ED318">
        <v>6.3543500000000003E-2</v>
      </c>
      <c r="EE318">
        <v>35685.199999999997</v>
      </c>
      <c r="EF318">
        <v>38676.9</v>
      </c>
      <c r="EG318">
        <v>34969</v>
      </c>
      <c r="EH318">
        <v>38230.1</v>
      </c>
      <c r="EI318">
        <v>45502.2</v>
      </c>
      <c r="EJ318">
        <v>51726.1</v>
      </c>
      <c r="EK318">
        <v>54769.7</v>
      </c>
      <c r="EL318">
        <v>61346.5</v>
      </c>
      <c r="EM318">
        <v>1.8777999999999999</v>
      </c>
      <c r="EN318">
        <v>2.0335999999999999</v>
      </c>
      <c r="EO318">
        <v>-0.14439199999999999</v>
      </c>
      <c r="EP318">
        <v>0</v>
      </c>
      <c r="EQ318">
        <v>29.155799999999999</v>
      </c>
      <c r="ER318">
        <v>999.9</v>
      </c>
      <c r="ES318">
        <v>36.741999999999997</v>
      </c>
      <c r="ET318">
        <v>37.514000000000003</v>
      </c>
      <c r="EU318">
        <v>31.939399999999999</v>
      </c>
      <c r="EV318">
        <v>54.278399999999998</v>
      </c>
      <c r="EW318">
        <v>35.260399999999997</v>
      </c>
      <c r="EX318">
        <v>2</v>
      </c>
      <c r="EY318">
        <v>0.66579299999999997</v>
      </c>
      <c r="EZ318">
        <v>9.2810500000000005</v>
      </c>
      <c r="FA318">
        <v>19.913599999999999</v>
      </c>
      <c r="FB318">
        <v>5.20052</v>
      </c>
      <c r="FC318">
        <v>12.014699999999999</v>
      </c>
      <c r="FD318">
        <v>4.9756</v>
      </c>
      <c r="FE318">
        <v>3.294</v>
      </c>
      <c r="FF318">
        <v>9999</v>
      </c>
      <c r="FG318">
        <v>9999</v>
      </c>
      <c r="FH318">
        <v>9999</v>
      </c>
      <c r="FI318">
        <v>557.6</v>
      </c>
      <c r="FJ318">
        <v>1.8631</v>
      </c>
      <c r="FK318">
        <v>1.8678300000000001</v>
      </c>
      <c r="FL318">
        <v>1.8675200000000001</v>
      </c>
      <c r="FM318">
        <v>1.8687400000000001</v>
      </c>
      <c r="FN318">
        <v>1.86951</v>
      </c>
      <c r="FO318">
        <v>1.86554</v>
      </c>
      <c r="FP318">
        <v>1.8666100000000001</v>
      </c>
      <c r="FQ318">
        <v>1.86798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9.1750000000000007</v>
      </c>
      <c r="GF318">
        <v>0.21329999999999999</v>
      </c>
      <c r="GG318">
        <v>5.3564593647505196</v>
      </c>
      <c r="GH318">
        <v>9.5670261133577305E-3</v>
      </c>
      <c r="GI318">
        <v>-9.19467254998099E-7</v>
      </c>
      <c r="GJ318">
        <v>-2.1372918425907501E-11</v>
      </c>
      <c r="GK318">
        <v>0.21331065453237499</v>
      </c>
      <c r="GL318">
        <v>0</v>
      </c>
      <c r="GM318">
        <v>0</v>
      </c>
      <c r="GN318">
        <v>0</v>
      </c>
      <c r="GO318">
        <v>-4</v>
      </c>
      <c r="GP318">
        <v>1866</v>
      </c>
      <c r="GQ318">
        <v>1</v>
      </c>
      <c r="GR318">
        <v>18</v>
      </c>
      <c r="GS318">
        <v>18846.7</v>
      </c>
      <c r="GT318">
        <v>30222.6</v>
      </c>
      <c r="GU318">
        <v>1.47827</v>
      </c>
      <c r="GV318">
        <v>2.6660200000000001</v>
      </c>
      <c r="GW318">
        <v>2.2485400000000002</v>
      </c>
      <c r="GX318">
        <v>2.7233900000000002</v>
      </c>
      <c r="GY318">
        <v>1.9958499999999999</v>
      </c>
      <c r="GZ318">
        <v>2.3840300000000001</v>
      </c>
      <c r="HA318">
        <v>41.7699</v>
      </c>
      <c r="HB318">
        <v>14.534800000000001</v>
      </c>
      <c r="HC318">
        <v>18</v>
      </c>
      <c r="HD318">
        <v>493.78399999999999</v>
      </c>
      <c r="HE318">
        <v>601.48099999999999</v>
      </c>
      <c r="HF318">
        <v>17.552399999999999</v>
      </c>
      <c r="HG318">
        <v>35.051000000000002</v>
      </c>
      <c r="HH318">
        <v>30.001300000000001</v>
      </c>
      <c r="HI318">
        <v>34.3977</v>
      </c>
      <c r="HJ318">
        <v>34.220700000000001</v>
      </c>
      <c r="HK318">
        <v>29.612100000000002</v>
      </c>
      <c r="HL318">
        <v>46.2196</v>
      </c>
      <c r="HM318">
        <v>0</v>
      </c>
      <c r="HN318">
        <v>16.055299999999999</v>
      </c>
      <c r="HO318">
        <v>493.63799999999998</v>
      </c>
      <c r="HP318">
        <v>15.9649</v>
      </c>
      <c r="HQ318">
        <v>101.52200000000001</v>
      </c>
      <c r="HR318">
        <v>102.095</v>
      </c>
    </row>
    <row r="319" spans="1:226" x14ac:dyDescent="0.2">
      <c r="A319">
        <v>303</v>
      </c>
      <c r="B319">
        <v>1657212575.5999999</v>
      </c>
      <c r="C319">
        <v>5970.5999999046298</v>
      </c>
      <c r="D319" t="s">
        <v>968</v>
      </c>
      <c r="E319" t="s">
        <v>969</v>
      </c>
      <c r="F319">
        <v>5</v>
      </c>
      <c r="G319" t="s">
        <v>915</v>
      </c>
      <c r="H319" t="s">
        <v>354</v>
      </c>
      <c r="I319">
        <v>1657212568.0999999</v>
      </c>
      <c r="J319">
        <f t="shared" si="136"/>
        <v>6.7937278198512384E-3</v>
      </c>
      <c r="K319">
        <f t="shared" si="137"/>
        <v>6.7937278198512381</v>
      </c>
      <c r="L319">
        <f t="shared" si="138"/>
        <v>18.837132678381607</v>
      </c>
      <c r="M319">
        <f t="shared" si="139"/>
        <v>419.00774074074099</v>
      </c>
      <c r="N319">
        <f t="shared" si="140"/>
        <v>292.85181837328275</v>
      </c>
      <c r="O319">
        <f t="shared" si="141"/>
        <v>21.857597748762821</v>
      </c>
      <c r="P319">
        <f t="shared" si="142"/>
        <v>31.273504469264235</v>
      </c>
      <c r="Q319">
        <f t="shared" si="143"/>
        <v>0.28441994779784063</v>
      </c>
      <c r="R319">
        <f t="shared" si="144"/>
        <v>2.4463247763003317</v>
      </c>
      <c r="S319">
        <f t="shared" si="145"/>
        <v>0.2672431987787896</v>
      </c>
      <c r="T319">
        <f t="shared" si="146"/>
        <v>0.16848374871978533</v>
      </c>
      <c r="U319">
        <f t="shared" si="147"/>
        <v>321.50794988888907</v>
      </c>
      <c r="V319">
        <f t="shared" si="148"/>
        <v>27.113993972262342</v>
      </c>
      <c r="W319">
        <f t="shared" si="149"/>
        <v>27.113993972262342</v>
      </c>
      <c r="X319">
        <f t="shared" si="150"/>
        <v>3.6031928365416528</v>
      </c>
      <c r="Y319">
        <f t="shared" si="151"/>
        <v>49.681675345082411</v>
      </c>
      <c r="Z319">
        <f t="shared" si="152"/>
        <v>1.7741557314138043</v>
      </c>
      <c r="AA319">
        <f t="shared" si="153"/>
        <v>3.5710465057604259</v>
      </c>
      <c r="AB319">
        <f t="shared" si="154"/>
        <v>1.8290371051278485</v>
      </c>
      <c r="AC319">
        <f t="shared" si="155"/>
        <v>-299.6033968554396</v>
      </c>
      <c r="AD319">
        <f t="shared" si="156"/>
        <v>-20.129444713392385</v>
      </c>
      <c r="AE319">
        <f t="shared" si="157"/>
        <v>-1.7764636041638091</v>
      </c>
      <c r="AF319">
        <f t="shared" si="158"/>
        <v>-1.3552841067472343E-3</v>
      </c>
      <c r="AG319">
        <f t="shared" si="159"/>
        <v>32.974117260525524</v>
      </c>
      <c r="AH319">
        <f t="shared" si="160"/>
        <v>6.7756928922379061</v>
      </c>
      <c r="AI319">
        <f t="shared" si="161"/>
        <v>18.837132678381607</v>
      </c>
      <c r="AJ319">
        <v>484.13722990976999</v>
      </c>
      <c r="AK319">
        <v>448.954660606061</v>
      </c>
      <c r="AL319">
        <v>3.0654490265298402</v>
      </c>
      <c r="AM319">
        <v>66.640293705976106</v>
      </c>
      <c r="AN319">
        <f t="shared" si="162"/>
        <v>6.7937278198512381</v>
      </c>
      <c r="AO319">
        <v>15.8721284405306</v>
      </c>
      <c r="AP319">
        <v>23.803134545454501</v>
      </c>
      <c r="AQ319">
        <v>5.92026835262696E-3</v>
      </c>
      <c r="AR319">
        <v>77.476618813585901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39473.157766577635</v>
      </c>
      <c r="AX319">
        <f t="shared" si="166"/>
        <v>1999.94888888889</v>
      </c>
      <c r="AY319">
        <f t="shared" si="167"/>
        <v>1681.1571222222231</v>
      </c>
      <c r="AZ319">
        <f t="shared" si="168"/>
        <v>0.84060004311221281</v>
      </c>
      <c r="BA319">
        <f t="shared" si="169"/>
        <v>0.16075808320657084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1657212568.0999999</v>
      </c>
      <c r="BH319">
        <v>419.00774074074099</v>
      </c>
      <c r="BI319">
        <v>461.98362962963</v>
      </c>
      <c r="BJ319">
        <v>23.7704407407407</v>
      </c>
      <c r="BK319">
        <v>15.832870370370401</v>
      </c>
      <c r="BL319">
        <v>409.88600000000002</v>
      </c>
      <c r="BM319">
        <v>23.557133333333301</v>
      </c>
      <c r="BN319">
        <v>499.99922222222199</v>
      </c>
      <c r="BO319">
        <v>74.593355555555604</v>
      </c>
      <c r="BP319">
        <v>4.3701062962963E-2</v>
      </c>
      <c r="BQ319">
        <v>26.961366666666699</v>
      </c>
      <c r="BR319">
        <v>26.798440740740698</v>
      </c>
      <c r="BS319">
        <v>999.9</v>
      </c>
      <c r="BT319">
        <v>0</v>
      </c>
      <c r="BU319">
        <v>0</v>
      </c>
      <c r="BV319">
        <v>10006.666666666701</v>
      </c>
      <c r="BW319">
        <v>0</v>
      </c>
      <c r="BX319">
        <v>184.307148148148</v>
      </c>
      <c r="BY319">
        <v>-42.975881481481501</v>
      </c>
      <c r="BZ319">
        <v>429.21044444444402</v>
      </c>
      <c r="CA319">
        <v>469.41622222222202</v>
      </c>
      <c r="CB319">
        <v>7.9375766666666703</v>
      </c>
      <c r="CC319">
        <v>461.98362962963</v>
      </c>
      <c r="CD319">
        <v>15.832870370370401</v>
      </c>
      <c r="CE319">
        <v>1.77311777777778</v>
      </c>
      <c r="CF319">
        <v>1.1810270370370399</v>
      </c>
      <c r="CG319">
        <v>15.5517888888889</v>
      </c>
      <c r="CH319">
        <v>9.3644814814814801</v>
      </c>
      <c r="CI319">
        <v>1999.94888888889</v>
      </c>
      <c r="CJ319">
        <v>0.97999811111111101</v>
      </c>
      <c r="CK319">
        <v>2.0001703703703699E-2</v>
      </c>
      <c r="CL319">
        <v>0</v>
      </c>
      <c r="CM319">
        <v>2.3098296296296299</v>
      </c>
      <c r="CN319">
        <v>0</v>
      </c>
      <c r="CO319">
        <v>18494.4851851852</v>
      </c>
      <c r="CP319">
        <v>17299.7</v>
      </c>
      <c r="CQ319">
        <v>43.832999999999998</v>
      </c>
      <c r="CR319">
        <v>44.5713333333333</v>
      </c>
      <c r="CS319">
        <v>43.509185185185203</v>
      </c>
      <c r="CT319">
        <v>44.125</v>
      </c>
      <c r="CU319">
        <v>43.120333333333299</v>
      </c>
      <c r="CV319">
        <v>1959.94703703704</v>
      </c>
      <c r="CW319">
        <v>40.001851851851903</v>
      </c>
      <c r="CX319">
        <v>0</v>
      </c>
      <c r="CY319">
        <v>1657212554.4000001</v>
      </c>
      <c r="CZ319">
        <v>0</v>
      </c>
      <c r="DA319">
        <v>0</v>
      </c>
      <c r="DB319" t="s">
        <v>356</v>
      </c>
      <c r="DC319">
        <v>1656081770.5</v>
      </c>
      <c r="DD319">
        <v>1655399214.5999999</v>
      </c>
      <c r="DE319">
        <v>0</v>
      </c>
      <c r="DF319">
        <v>0.13400000000000001</v>
      </c>
      <c r="DG319">
        <v>-0.06</v>
      </c>
      <c r="DH319">
        <v>9.3309999999999995</v>
      </c>
      <c r="DI319">
        <v>0.51100000000000001</v>
      </c>
      <c r="DJ319">
        <v>421</v>
      </c>
      <c r="DK319">
        <v>25</v>
      </c>
      <c r="DL319">
        <v>1.93</v>
      </c>
      <c r="DM319">
        <v>0.15</v>
      </c>
      <c r="DN319">
        <v>-39.819187804877998</v>
      </c>
      <c r="DO319">
        <v>-50.526332404181098</v>
      </c>
      <c r="DP319">
        <v>5.0974966019531998</v>
      </c>
      <c r="DQ319">
        <v>0</v>
      </c>
      <c r="DR319">
        <v>7.93647317073171</v>
      </c>
      <c r="DS319">
        <v>-4.7705017421608702E-2</v>
      </c>
      <c r="DT319">
        <v>1.66718080192098E-2</v>
      </c>
      <c r="DU319">
        <v>1</v>
      </c>
      <c r="DV319">
        <v>1</v>
      </c>
      <c r="DW319">
        <v>2</v>
      </c>
      <c r="DX319" t="s">
        <v>357</v>
      </c>
      <c r="DY319">
        <v>2.96482</v>
      </c>
      <c r="DZ319">
        <v>2.6975600000000002</v>
      </c>
      <c r="EA319">
        <v>7.5919700000000007E-2</v>
      </c>
      <c r="EB319">
        <v>8.3402000000000004E-2</v>
      </c>
      <c r="EC319">
        <v>8.4440399999999999E-2</v>
      </c>
      <c r="ED319">
        <v>6.3567899999999997E-2</v>
      </c>
      <c r="EE319">
        <v>35609.4</v>
      </c>
      <c r="EF319">
        <v>38583.5</v>
      </c>
      <c r="EG319">
        <v>34968.699999999997</v>
      </c>
      <c r="EH319">
        <v>38229.4</v>
      </c>
      <c r="EI319">
        <v>45498.7</v>
      </c>
      <c r="EJ319">
        <v>51723.4</v>
      </c>
      <c r="EK319">
        <v>54769.9</v>
      </c>
      <c r="EL319">
        <v>61344.800000000003</v>
      </c>
      <c r="EM319">
        <v>1.877</v>
      </c>
      <c r="EN319">
        <v>2.0339999999999998</v>
      </c>
      <c r="EO319">
        <v>-0.144839</v>
      </c>
      <c r="EP319">
        <v>0</v>
      </c>
      <c r="EQ319">
        <v>29.159300000000002</v>
      </c>
      <c r="ER319">
        <v>999.9</v>
      </c>
      <c r="ES319">
        <v>36.741999999999997</v>
      </c>
      <c r="ET319">
        <v>37.514000000000003</v>
      </c>
      <c r="EU319">
        <v>31.936399999999999</v>
      </c>
      <c r="EV319">
        <v>54.4084</v>
      </c>
      <c r="EW319">
        <v>35.292499999999997</v>
      </c>
      <c r="EX319">
        <v>2</v>
      </c>
      <c r="EY319">
        <v>0.66688999999999998</v>
      </c>
      <c r="EZ319">
        <v>9.2810500000000005</v>
      </c>
      <c r="FA319">
        <v>19.9132</v>
      </c>
      <c r="FB319">
        <v>5.1981200000000003</v>
      </c>
      <c r="FC319">
        <v>12.013500000000001</v>
      </c>
      <c r="FD319">
        <v>4.9756</v>
      </c>
      <c r="FE319">
        <v>3.294</v>
      </c>
      <c r="FF319">
        <v>9999</v>
      </c>
      <c r="FG319">
        <v>9999</v>
      </c>
      <c r="FH319">
        <v>9999</v>
      </c>
      <c r="FI319">
        <v>557.6</v>
      </c>
      <c r="FJ319">
        <v>1.8631</v>
      </c>
      <c r="FK319">
        <v>1.8677999999999999</v>
      </c>
      <c r="FL319">
        <v>1.8674900000000001</v>
      </c>
      <c r="FM319">
        <v>1.8687400000000001</v>
      </c>
      <c r="FN319">
        <v>1.86951</v>
      </c>
      <c r="FO319">
        <v>1.86554</v>
      </c>
      <c r="FP319">
        <v>1.8666100000000001</v>
      </c>
      <c r="FQ319">
        <v>1.86798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9.3019999999999996</v>
      </c>
      <c r="GF319">
        <v>0.21329999999999999</v>
      </c>
      <c r="GG319">
        <v>5.3564593647505196</v>
      </c>
      <c r="GH319">
        <v>9.5670261133577305E-3</v>
      </c>
      <c r="GI319">
        <v>-9.19467254998099E-7</v>
      </c>
      <c r="GJ319">
        <v>-2.1372918425907501E-11</v>
      </c>
      <c r="GK319">
        <v>0.21331065453237499</v>
      </c>
      <c r="GL319">
        <v>0</v>
      </c>
      <c r="GM319">
        <v>0</v>
      </c>
      <c r="GN319">
        <v>0</v>
      </c>
      <c r="GO319">
        <v>-4</v>
      </c>
      <c r="GP319">
        <v>1866</v>
      </c>
      <c r="GQ319">
        <v>1</v>
      </c>
      <c r="GR319">
        <v>18</v>
      </c>
      <c r="GS319">
        <v>18846.8</v>
      </c>
      <c r="GT319">
        <v>30222.7</v>
      </c>
      <c r="GU319">
        <v>1.5148900000000001</v>
      </c>
      <c r="GV319">
        <v>2.6721200000000001</v>
      </c>
      <c r="GW319">
        <v>2.2485400000000002</v>
      </c>
      <c r="GX319">
        <v>2.7221700000000002</v>
      </c>
      <c r="GY319">
        <v>1.9958499999999999</v>
      </c>
      <c r="GZ319">
        <v>2.36084</v>
      </c>
      <c r="HA319">
        <v>41.796100000000003</v>
      </c>
      <c r="HB319">
        <v>14.5261</v>
      </c>
      <c r="HC319">
        <v>18</v>
      </c>
      <c r="HD319">
        <v>493.36099999999999</v>
      </c>
      <c r="HE319">
        <v>601.97500000000002</v>
      </c>
      <c r="HF319">
        <v>17.564299999999999</v>
      </c>
      <c r="HG319">
        <v>35.067</v>
      </c>
      <c r="HH319">
        <v>30.001200000000001</v>
      </c>
      <c r="HI319">
        <v>34.413899999999998</v>
      </c>
      <c r="HJ319">
        <v>34.239199999999997</v>
      </c>
      <c r="HK319">
        <v>30.464300000000001</v>
      </c>
      <c r="HL319">
        <v>46.2196</v>
      </c>
      <c r="HM319">
        <v>0</v>
      </c>
      <c r="HN319">
        <v>16.074300000000001</v>
      </c>
      <c r="HO319">
        <v>507.35500000000002</v>
      </c>
      <c r="HP319">
        <v>15.974600000000001</v>
      </c>
      <c r="HQ319">
        <v>101.52200000000001</v>
      </c>
      <c r="HR319">
        <v>102.093</v>
      </c>
    </row>
    <row r="320" spans="1:226" x14ac:dyDescent="0.2">
      <c r="A320">
        <v>304</v>
      </c>
      <c r="B320">
        <v>1657212580.5999999</v>
      </c>
      <c r="C320">
        <v>5975.5999999046298</v>
      </c>
      <c r="D320" t="s">
        <v>970</v>
      </c>
      <c r="E320" t="s">
        <v>971</v>
      </c>
      <c r="F320">
        <v>5</v>
      </c>
      <c r="G320" t="s">
        <v>915</v>
      </c>
      <c r="H320" t="s">
        <v>354</v>
      </c>
      <c r="I320">
        <v>1657212572.81429</v>
      </c>
      <c r="J320">
        <f t="shared" si="136"/>
        <v>6.7749943840924379E-3</v>
      </c>
      <c r="K320">
        <f t="shared" si="137"/>
        <v>6.7749943840924383</v>
      </c>
      <c r="L320">
        <f t="shared" si="138"/>
        <v>19.709301994357851</v>
      </c>
      <c r="M320">
        <f t="shared" si="139"/>
        <v>431.87114285714301</v>
      </c>
      <c r="N320">
        <f t="shared" si="140"/>
        <v>299.7679372898894</v>
      </c>
      <c r="O320">
        <f t="shared" si="141"/>
        <v>22.373868697196038</v>
      </c>
      <c r="P320">
        <f t="shared" si="142"/>
        <v>32.233694943330455</v>
      </c>
      <c r="Q320">
        <f t="shared" si="143"/>
        <v>0.28349005462279131</v>
      </c>
      <c r="R320">
        <f t="shared" si="144"/>
        <v>2.4452222234099223</v>
      </c>
      <c r="S320">
        <f t="shared" si="145"/>
        <v>0.26641462363998675</v>
      </c>
      <c r="T320">
        <f t="shared" si="146"/>
        <v>0.16795752403336991</v>
      </c>
      <c r="U320">
        <f t="shared" si="147"/>
        <v>321.5116316785714</v>
      </c>
      <c r="V320">
        <f t="shared" si="148"/>
        <v>27.12310318667074</v>
      </c>
      <c r="W320">
        <f t="shared" si="149"/>
        <v>27.12310318667074</v>
      </c>
      <c r="X320">
        <f t="shared" si="150"/>
        <v>3.60511937923587</v>
      </c>
      <c r="Y320">
        <f t="shared" si="151"/>
        <v>49.709464154558987</v>
      </c>
      <c r="Z320">
        <f t="shared" si="152"/>
        <v>1.7754882916691457</v>
      </c>
      <c r="AA320">
        <f t="shared" si="153"/>
        <v>3.5717309004754401</v>
      </c>
      <c r="AB320">
        <f t="shared" si="154"/>
        <v>1.8296310875667243</v>
      </c>
      <c r="AC320">
        <f t="shared" si="155"/>
        <v>-298.7772523384765</v>
      </c>
      <c r="AD320">
        <f t="shared" si="156"/>
        <v>-20.891204658675097</v>
      </c>
      <c r="AE320">
        <f t="shared" si="157"/>
        <v>-1.8446358501514737</v>
      </c>
      <c r="AF320">
        <f t="shared" si="158"/>
        <v>-1.4611687316552491E-3</v>
      </c>
      <c r="AG320">
        <f t="shared" si="159"/>
        <v>34.855078020330005</v>
      </c>
      <c r="AH320">
        <f t="shared" si="160"/>
        <v>6.7549446567948133</v>
      </c>
      <c r="AI320">
        <f t="shared" si="161"/>
        <v>19.709301994357851</v>
      </c>
      <c r="AJ320">
        <v>500.94920961581101</v>
      </c>
      <c r="AK320">
        <v>464.47463030302998</v>
      </c>
      <c r="AL320">
        <v>3.12277421405178</v>
      </c>
      <c r="AM320">
        <v>66.640293705976106</v>
      </c>
      <c r="AN320">
        <f t="shared" si="162"/>
        <v>6.7749943840924383</v>
      </c>
      <c r="AO320">
        <v>15.887699431331001</v>
      </c>
      <c r="AP320">
        <v>23.824668484848502</v>
      </c>
      <c r="AQ320">
        <v>-1.7808497597076201E-4</v>
      </c>
      <c r="AR320">
        <v>77.476618813585901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39445.553229535428</v>
      </c>
      <c r="AX320">
        <f t="shared" si="166"/>
        <v>1999.9725000000001</v>
      </c>
      <c r="AY320">
        <f t="shared" si="167"/>
        <v>1681.1769107142857</v>
      </c>
      <c r="AZ320">
        <f t="shared" si="168"/>
        <v>0.84060001360732994</v>
      </c>
      <c r="BA320">
        <f t="shared" si="169"/>
        <v>0.1607580262621468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1657212572.81429</v>
      </c>
      <c r="BH320">
        <v>431.87114285714301</v>
      </c>
      <c r="BI320">
        <v>477.19707142857197</v>
      </c>
      <c r="BJ320">
        <v>23.7882178571429</v>
      </c>
      <c r="BK320">
        <v>15.8752642857143</v>
      </c>
      <c r="BL320">
        <v>422.63746428571397</v>
      </c>
      <c r="BM320">
        <v>23.5749142857143</v>
      </c>
      <c r="BN320">
        <v>500.00975</v>
      </c>
      <c r="BO320">
        <v>74.593492857142905</v>
      </c>
      <c r="BP320">
        <v>4.3804578571428603E-2</v>
      </c>
      <c r="BQ320">
        <v>26.964628571428602</v>
      </c>
      <c r="BR320">
        <v>26.801307142857102</v>
      </c>
      <c r="BS320">
        <v>999.9</v>
      </c>
      <c r="BT320">
        <v>0</v>
      </c>
      <c r="BU320">
        <v>0</v>
      </c>
      <c r="BV320">
        <v>9999.4642857142899</v>
      </c>
      <c r="BW320">
        <v>0</v>
      </c>
      <c r="BX320">
        <v>155.66464285714301</v>
      </c>
      <c r="BY320">
        <v>-45.325882142857097</v>
      </c>
      <c r="BZ320">
        <v>442.39528571428599</v>
      </c>
      <c r="CA320">
        <v>484.89575000000002</v>
      </c>
      <c r="CB320">
        <v>7.9129592857142796</v>
      </c>
      <c r="CC320">
        <v>477.19707142857197</v>
      </c>
      <c r="CD320">
        <v>15.8752642857143</v>
      </c>
      <c r="CE320">
        <v>1.77444714285714</v>
      </c>
      <c r="CF320">
        <v>1.1841910714285699</v>
      </c>
      <c r="CG320">
        <v>15.563482142857101</v>
      </c>
      <c r="CH320">
        <v>9.4041846428571407</v>
      </c>
      <c r="CI320">
        <v>1999.9725000000001</v>
      </c>
      <c r="CJ320">
        <v>0.97999950000000002</v>
      </c>
      <c r="CK320">
        <v>2.0000250000000001E-2</v>
      </c>
      <c r="CL320">
        <v>0</v>
      </c>
      <c r="CM320">
        <v>2.3464857142857101</v>
      </c>
      <c r="CN320">
        <v>0</v>
      </c>
      <c r="CO320">
        <v>17669.239285714299</v>
      </c>
      <c r="CP320">
        <v>17299.9178571429</v>
      </c>
      <c r="CQ320">
        <v>43.852499999999999</v>
      </c>
      <c r="CR320">
        <v>44.584499999999998</v>
      </c>
      <c r="CS320">
        <v>43.528785714285704</v>
      </c>
      <c r="CT320">
        <v>44.125</v>
      </c>
      <c r="CU320">
        <v>43.125</v>
      </c>
      <c r="CV320">
        <v>1959.9721428571399</v>
      </c>
      <c r="CW320">
        <v>40.000357142857098</v>
      </c>
      <c r="CX320">
        <v>0</v>
      </c>
      <c r="CY320">
        <v>1657212559.8</v>
      </c>
      <c r="CZ320">
        <v>0</v>
      </c>
      <c r="DA320">
        <v>0</v>
      </c>
      <c r="DB320" t="s">
        <v>356</v>
      </c>
      <c r="DC320">
        <v>1656081770.5</v>
      </c>
      <c r="DD320">
        <v>1655399214.5999999</v>
      </c>
      <c r="DE320">
        <v>0</v>
      </c>
      <c r="DF320">
        <v>0.13400000000000001</v>
      </c>
      <c r="DG320">
        <v>-0.06</v>
      </c>
      <c r="DH320">
        <v>9.3309999999999995</v>
      </c>
      <c r="DI320">
        <v>0.51100000000000001</v>
      </c>
      <c r="DJ320">
        <v>421</v>
      </c>
      <c r="DK320">
        <v>25</v>
      </c>
      <c r="DL320">
        <v>1.93</v>
      </c>
      <c r="DM320">
        <v>0.15</v>
      </c>
      <c r="DN320">
        <v>-43.334164999999999</v>
      </c>
      <c r="DO320">
        <v>-34.031383114446498</v>
      </c>
      <c r="DP320">
        <v>3.3656136496596001</v>
      </c>
      <c r="DQ320">
        <v>0</v>
      </c>
      <c r="DR320">
        <v>7.9287985000000001</v>
      </c>
      <c r="DS320">
        <v>-0.22398574108818101</v>
      </c>
      <c r="DT320">
        <v>3.0950332191270601E-2</v>
      </c>
      <c r="DU320">
        <v>0</v>
      </c>
      <c r="DV320">
        <v>0</v>
      </c>
      <c r="DW320">
        <v>2</v>
      </c>
      <c r="DX320" t="s">
        <v>365</v>
      </c>
      <c r="DY320">
        <v>2.96502</v>
      </c>
      <c r="DZ320">
        <v>2.6978499999999999</v>
      </c>
      <c r="EA320">
        <v>7.7945399999999998E-2</v>
      </c>
      <c r="EB320">
        <v>8.5395799999999994E-2</v>
      </c>
      <c r="EC320">
        <v>8.4495100000000004E-2</v>
      </c>
      <c r="ED320">
        <v>6.3947000000000004E-2</v>
      </c>
      <c r="EE320">
        <v>35530.1</v>
      </c>
      <c r="EF320">
        <v>38498.199999999997</v>
      </c>
      <c r="EG320">
        <v>34967.5</v>
      </c>
      <c r="EH320">
        <v>38228.1</v>
      </c>
      <c r="EI320">
        <v>45494.1</v>
      </c>
      <c r="EJ320">
        <v>51700.7</v>
      </c>
      <c r="EK320">
        <v>54767.6</v>
      </c>
      <c r="EL320">
        <v>61342.6</v>
      </c>
      <c r="EM320">
        <v>1.8775999999999999</v>
      </c>
      <c r="EN320">
        <v>2.0337999999999998</v>
      </c>
      <c r="EO320">
        <v>-0.144094</v>
      </c>
      <c r="EP320">
        <v>0</v>
      </c>
      <c r="EQ320">
        <v>29.150300000000001</v>
      </c>
      <c r="ER320">
        <v>999.9</v>
      </c>
      <c r="ES320">
        <v>36.716999999999999</v>
      </c>
      <c r="ET320">
        <v>37.514000000000003</v>
      </c>
      <c r="EU320">
        <v>31.916699999999999</v>
      </c>
      <c r="EV320">
        <v>54.418399999999998</v>
      </c>
      <c r="EW320">
        <v>35.264400000000002</v>
      </c>
      <c r="EX320">
        <v>2</v>
      </c>
      <c r="EY320">
        <v>0.66823200000000005</v>
      </c>
      <c r="EZ320">
        <v>9.2810500000000005</v>
      </c>
      <c r="FA320">
        <v>19.913599999999999</v>
      </c>
      <c r="FB320">
        <v>5.1993200000000002</v>
      </c>
      <c r="FC320">
        <v>12.013500000000001</v>
      </c>
      <c r="FD320">
        <v>4.9756</v>
      </c>
      <c r="FE320">
        <v>3.294</v>
      </c>
      <c r="FF320">
        <v>9999</v>
      </c>
      <c r="FG320">
        <v>9999</v>
      </c>
      <c r="FH320">
        <v>9999</v>
      </c>
      <c r="FI320">
        <v>557.70000000000005</v>
      </c>
      <c r="FJ320">
        <v>1.86307</v>
      </c>
      <c r="FK320">
        <v>1.8678300000000001</v>
      </c>
      <c r="FL320">
        <v>1.8675200000000001</v>
      </c>
      <c r="FM320">
        <v>1.8687400000000001</v>
      </c>
      <c r="FN320">
        <v>1.86951</v>
      </c>
      <c r="FO320">
        <v>1.86554</v>
      </c>
      <c r="FP320">
        <v>1.8665799999999999</v>
      </c>
      <c r="FQ320">
        <v>1.86798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9.4350000000000005</v>
      </c>
      <c r="GF320">
        <v>0.21329999999999999</v>
      </c>
      <c r="GG320">
        <v>5.3564593647505196</v>
      </c>
      <c r="GH320">
        <v>9.5670261133577305E-3</v>
      </c>
      <c r="GI320">
        <v>-9.19467254998099E-7</v>
      </c>
      <c r="GJ320">
        <v>-2.1372918425907501E-11</v>
      </c>
      <c r="GK320">
        <v>0.21331065453237499</v>
      </c>
      <c r="GL320">
        <v>0</v>
      </c>
      <c r="GM320">
        <v>0</v>
      </c>
      <c r="GN320">
        <v>0</v>
      </c>
      <c r="GO320">
        <v>-4</v>
      </c>
      <c r="GP320">
        <v>1866</v>
      </c>
      <c r="GQ320">
        <v>1</v>
      </c>
      <c r="GR320">
        <v>18</v>
      </c>
      <c r="GS320">
        <v>18846.8</v>
      </c>
      <c r="GT320">
        <v>30222.799999999999</v>
      </c>
      <c r="GU320">
        <v>1.55762</v>
      </c>
      <c r="GV320">
        <v>2.6696800000000001</v>
      </c>
      <c r="GW320">
        <v>2.2485400000000002</v>
      </c>
      <c r="GX320">
        <v>2.7233900000000002</v>
      </c>
      <c r="GY320">
        <v>1.9958499999999999</v>
      </c>
      <c r="GZ320">
        <v>2.3645</v>
      </c>
      <c r="HA320">
        <v>41.796100000000003</v>
      </c>
      <c r="HB320">
        <v>14.5261</v>
      </c>
      <c r="HC320">
        <v>18</v>
      </c>
      <c r="HD320">
        <v>493.91399999999999</v>
      </c>
      <c r="HE320">
        <v>601.96500000000003</v>
      </c>
      <c r="HF320">
        <v>17.573799999999999</v>
      </c>
      <c r="HG320">
        <v>35.082999999999998</v>
      </c>
      <c r="HH320">
        <v>30.001300000000001</v>
      </c>
      <c r="HI320">
        <v>34.432000000000002</v>
      </c>
      <c r="HJ320">
        <v>34.2545</v>
      </c>
      <c r="HK320">
        <v>31.251000000000001</v>
      </c>
      <c r="HL320">
        <v>45.943100000000001</v>
      </c>
      <c r="HM320">
        <v>0</v>
      </c>
      <c r="HN320">
        <v>16.088999999999999</v>
      </c>
      <c r="HO320">
        <v>520.94299999999998</v>
      </c>
      <c r="HP320">
        <v>15.9857</v>
      </c>
      <c r="HQ320">
        <v>101.518</v>
      </c>
      <c r="HR320">
        <v>102.089</v>
      </c>
    </row>
    <row r="321" spans="1:226" x14ac:dyDescent="0.2">
      <c r="A321">
        <v>305</v>
      </c>
      <c r="B321">
        <v>1657212585.5999999</v>
      </c>
      <c r="C321">
        <v>5980.5999999046298</v>
      </c>
      <c r="D321" t="s">
        <v>972</v>
      </c>
      <c r="E321" t="s">
        <v>973</v>
      </c>
      <c r="F321">
        <v>5</v>
      </c>
      <c r="G321" t="s">
        <v>915</v>
      </c>
      <c r="H321" t="s">
        <v>354</v>
      </c>
      <c r="I321">
        <v>1657212578.0999999</v>
      </c>
      <c r="J321">
        <f t="shared" si="136"/>
        <v>6.7375671824970668E-3</v>
      </c>
      <c r="K321">
        <f t="shared" si="137"/>
        <v>6.7375671824970667</v>
      </c>
      <c r="L321">
        <f t="shared" si="138"/>
        <v>20.542238162619959</v>
      </c>
      <c r="M321">
        <f t="shared" si="139"/>
        <v>447.36507407407402</v>
      </c>
      <c r="N321">
        <f t="shared" si="140"/>
        <v>309.14692193939402</v>
      </c>
      <c r="O321">
        <f t="shared" si="141"/>
        <v>23.07376212048587</v>
      </c>
      <c r="P321">
        <f t="shared" si="142"/>
        <v>33.389933936403075</v>
      </c>
      <c r="Q321">
        <f t="shared" si="143"/>
        <v>0.28189514006969296</v>
      </c>
      <c r="R321">
        <f t="shared" si="144"/>
        <v>2.4449256083026785</v>
      </c>
      <c r="S321">
        <f t="shared" si="145"/>
        <v>0.26500324218871762</v>
      </c>
      <c r="T321">
        <f t="shared" si="146"/>
        <v>0.16706028119138172</v>
      </c>
      <c r="U321">
        <f t="shared" si="147"/>
        <v>321.51560766666711</v>
      </c>
      <c r="V321">
        <f t="shared" si="148"/>
        <v>27.131556762268243</v>
      </c>
      <c r="W321">
        <f t="shared" si="149"/>
        <v>27.131556762268243</v>
      </c>
      <c r="X321">
        <f t="shared" si="150"/>
        <v>3.6069080626767227</v>
      </c>
      <c r="Y321">
        <f t="shared" si="151"/>
        <v>49.782016274713968</v>
      </c>
      <c r="Z321">
        <f t="shared" si="152"/>
        <v>1.7777559727810024</v>
      </c>
      <c r="AA321">
        <f t="shared" si="153"/>
        <v>3.5710806950259806</v>
      </c>
      <c r="AB321">
        <f t="shared" si="154"/>
        <v>1.8291520898957203</v>
      </c>
      <c r="AC321">
        <f t="shared" si="155"/>
        <v>-297.12671274812067</v>
      </c>
      <c r="AD321">
        <f t="shared" si="156"/>
        <v>-22.411417372721743</v>
      </c>
      <c r="AE321">
        <f t="shared" si="157"/>
        <v>-1.9791595210615804</v>
      </c>
      <c r="AF321">
        <f t="shared" si="158"/>
        <v>-1.6819752369059415E-3</v>
      </c>
      <c r="AG321">
        <f t="shared" si="159"/>
        <v>36.235502730429282</v>
      </c>
      <c r="AH321">
        <f t="shared" si="160"/>
        <v>6.7238411552481434</v>
      </c>
      <c r="AI321">
        <f t="shared" si="161"/>
        <v>20.542238162619959</v>
      </c>
      <c r="AJ321">
        <v>517.15667666089803</v>
      </c>
      <c r="AK321">
        <v>479.90614545454599</v>
      </c>
      <c r="AL321">
        <v>3.0624860455864802</v>
      </c>
      <c r="AM321">
        <v>66.640293705976106</v>
      </c>
      <c r="AN321">
        <f t="shared" si="162"/>
        <v>6.7375671824970667</v>
      </c>
      <c r="AO321">
        <v>16.014475181064501</v>
      </c>
      <c r="AP321">
        <v>23.866613939393901</v>
      </c>
      <c r="AQ321">
        <v>8.5410109563483407E-3</v>
      </c>
      <c r="AR321">
        <v>77.476618813585901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39438.639729739793</v>
      </c>
      <c r="AX321">
        <f t="shared" si="166"/>
        <v>1999.99740740741</v>
      </c>
      <c r="AY321">
        <f t="shared" si="167"/>
        <v>1681.1978333333354</v>
      </c>
      <c r="AZ321">
        <f t="shared" si="168"/>
        <v>0.84060000633334153</v>
      </c>
      <c r="BA321">
        <f t="shared" si="169"/>
        <v>0.16075801222334918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1657212578.0999999</v>
      </c>
      <c r="BH321">
        <v>447.36507407407402</v>
      </c>
      <c r="BI321">
        <v>494.45481481481499</v>
      </c>
      <c r="BJ321">
        <v>23.818733333333299</v>
      </c>
      <c r="BK321">
        <v>15.9427222222222</v>
      </c>
      <c r="BL321">
        <v>437.99670370370399</v>
      </c>
      <c r="BM321">
        <v>23.605422222222199</v>
      </c>
      <c r="BN321">
        <v>500.02629629629598</v>
      </c>
      <c r="BO321">
        <v>74.593040740740705</v>
      </c>
      <c r="BP321">
        <v>4.3840570370370403E-2</v>
      </c>
      <c r="BQ321">
        <v>26.961529629629599</v>
      </c>
      <c r="BR321">
        <v>26.7968074074074</v>
      </c>
      <c r="BS321">
        <v>999.9</v>
      </c>
      <c r="BT321">
        <v>0</v>
      </c>
      <c r="BU321">
        <v>0</v>
      </c>
      <c r="BV321">
        <v>9997.5925925925894</v>
      </c>
      <c r="BW321">
        <v>0</v>
      </c>
      <c r="BX321">
        <v>133.51944444444399</v>
      </c>
      <c r="BY321">
        <v>-47.089766666666698</v>
      </c>
      <c r="BZ321">
        <v>458.28114814814802</v>
      </c>
      <c r="CA321">
        <v>502.46648148148199</v>
      </c>
      <c r="CB321">
        <v>7.8760118518518496</v>
      </c>
      <c r="CC321">
        <v>494.45481481481499</v>
      </c>
      <c r="CD321">
        <v>15.9427222222222</v>
      </c>
      <c r="CE321">
        <v>1.7767118518518501</v>
      </c>
      <c r="CF321">
        <v>1.1892155555555599</v>
      </c>
      <c r="CG321">
        <v>15.5833888888889</v>
      </c>
      <c r="CH321">
        <v>9.4671144444444497</v>
      </c>
      <c r="CI321">
        <v>1999.99740740741</v>
      </c>
      <c r="CJ321">
        <v>0.98000033333333403</v>
      </c>
      <c r="CK321">
        <v>1.99993888888889E-2</v>
      </c>
      <c r="CL321">
        <v>0</v>
      </c>
      <c r="CM321">
        <v>2.36225555555556</v>
      </c>
      <c r="CN321">
        <v>0</v>
      </c>
      <c r="CO321">
        <v>17123.770370370399</v>
      </c>
      <c r="CP321">
        <v>17300.144444444399</v>
      </c>
      <c r="CQ321">
        <v>43.868000000000002</v>
      </c>
      <c r="CR321">
        <v>44.59</v>
      </c>
      <c r="CS321">
        <v>43.550518518518501</v>
      </c>
      <c r="CT321">
        <v>44.115666666666698</v>
      </c>
      <c r="CU321">
        <v>43.134185185185203</v>
      </c>
      <c r="CV321">
        <v>1959.9970370370399</v>
      </c>
      <c r="CW321">
        <v>40.000370370370398</v>
      </c>
      <c r="CX321">
        <v>0</v>
      </c>
      <c r="CY321">
        <v>1657212564.5999999</v>
      </c>
      <c r="CZ321">
        <v>0</v>
      </c>
      <c r="DA321">
        <v>0</v>
      </c>
      <c r="DB321" t="s">
        <v>356</v>
      </c>
      <c r="DC321">
        <v>1656081770.5</v>
      </c>
      <c r="DD321">
        <v>1655399214.5999999</v>
      </c>
      <c r="DE321">
        <v>0</v>
      </c>
      <c r="DF321">
        <v>0.13400000000000001</v>
      </c>
      <c r="DG321">
        <v>-0.06</v>
      </c>
      <c r="DH321">
        <v>9.3309999999999995</v>
      </c>
      <c r="DI321">
        <v>0.51100000000000001</v>
      </c>
      <c r="DJ321">
        <v>421</v>
      </c>
      <c r="DK321">
        <v>25</v>
      </c>
      <c r="DL321">
        <v>1.93</v>
      </c>
      <c r="DM321">
        <v>0.15</v>
      </c>
      <c r="DN321">
        <v>-45.688899999999997</v>
      </c>
      <c r="DO321">
        <v>-20.974340712945502</v>
      </c>
      <c r="DP321">
        <v>2.1060023639587899</v>
      </c>
      <c r="DQ321">
        <v>0</v>
      </c>
      <c r="DR321">
        <v>7.8992734999999996</v>
      </c>
      <c r="DS321">
        <v>-0.45784345215764299</v>
      </c>
      <c r="DT321">
        <v>5.0473589259631503E-2</v>
      </c>
      <c r="DU321">
        <v>0</v>
      </c>
      <c r="DV321">
        <v>0</v>
      </c>
      <c r="DW321">
        <v>2</v>
      </c>
      <c r="DX321" t="s">
        <v>365</v>
      </c>
      <c r="DY321">
        <v>2.96502</v>
      </c>
      <c r="DZ321">
        <v>2.69808</v>
      </c>
      <c r="EA321">
        <v>7.9918900000000001E-2</v>
      </c>
      <c r="EB321">
        <v>8.7473599999999999E-2</v>
      </c>
      <c r="EC321">
        <v>8.4601700000000002E-2</v>
      </c>
      <c r="ED321">
        <v>6.3974000000000003E-2</v>
      </c>
      <c r="EE321">
        <v>35453.599999999999</v>
      </c>
      <c r="EF321">
        <v>38408.800000000003</v>
      </c>
      <c r="EG321">
        <v>34967</v>
      </c>
      <c r="EH321">
        <v>38226.300000000003</v>
      </c>
      <c r="EI321">
        <v>45488.4</v>
      </c>
      <c r="EJ321">
        <v>51697.9</v>
      </c>
      <c r="EK321">
        <v>54767</v>
      </c>
      <c r="EL321">
        <v>61341.1</v>
      </c>
      <c r="EM321">
        <v>1.8768</v>
      </c>
      <c r="EN321">
        <v>2.0339999999999998</v>
      </c>
      <c r="EO321">
        <v>-0.14469000000000001</v>
      </c>
      <c r="EP321">
        <v>0</v>
      </c>
      <c r="EQ321">
        <v>29.126300000000001</v>
      </c>
      <c r="ER321">
        <v>999.9</v>
      </c>
      <c r="ES321">
        <v>36.716999999999999</v>
      </c>
      <c r="ET321">
        <v>37.524000000000001</v>
      </c>
      <c r="EU321">
        <v>31.933299999999999</v>
      </c>
      <c r="EV321">
        <v>54.368400000000001</v>
      </c>
      <c r="EW321">
        <v>35.256399999999999</v>
      </c>
      <c r="EX321">
        <v>2</v>
      </c>
      <c r="EY321">
        <v>0.66939000000000004</v>
      </c>
      <c r="EZ321">
        <v>9.2810500000000005</v>
      </c>
      <c r="FA321">
        <v>19.913399999999999</v>
      </c>
      <c r="FB321">
        <v>5.1993200000000002</v>
      </c>
      <c r="FC321">
        <v>12.014699999999999</v>
      </c>
      <c r="FD321">
        <v>4.976</v>
      </c>
      <c r="FE321">
        <v>3.294</v>
      </c>
      <c r="FF321">
        <v>9999</v>
      </c>
      <c r="FG321">
        <v>9999</v>
      </c>
      <c r="FH321">
        <v>9999</v>
      </c>
      <c r="FI321">
        <v>557.70000000000005</v>
      </c>
      <c r="FJ321">
        <v>1.8631</v>
      </c>
      <c r="FK321">
        <v>1.8678300000000001</v>
      </c>
      <c r="FL321">
        <v>1.8675200000000001</v>
      </c>
      <c r="FM321">
        <v>1.8687400000000001</v>
      </c>
      <c r="FN321">
        <v>1.86951</v>
      </c>
      <c r="FO321">
        <v>1.86554</v>
      </c>
      <c r="FP321">
        <v>1.8666100000000001</v>
      </c>
      <c r="FQ321">
        <v>1.86798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9.5649999999999995</v>
      </c>
      <c r="GF321">
        <v>0.21329999999999999</v>
      </c>
      <c r="GG321">
        <v>5.3564593647505196</v>
      </c>
      <c r="GH321">
        <v>9.5670261133577305E-3</v>
      </c>
      <c r="GI321">
        <v>-9.19467254998099E-7</v>
      </c>
      <c r="GJ321">
        <v>-2.1372918425907501E-11</v>
      </c>
      <c r="GK321">
        <v>0.21331065453237499</v>
      </c>
      <c r="GL321">
        <v>0</v>
      </c>
      <c r="GM321">
        <v>0</v>
      </c>
      <c r="GN321">
        <v>0</v>
      </c>
      <c r="GO321">
        <v>-4</v>
      </c>
      <c r="GP321">
        <v>1866</v>
      </c>
      <c r="GQ321">
        <v>1</v>
      </c>
      <c r="GR321">
        <v>18</v>
      </c>
      <c r="GS321">
        <v>18846.900000000001</v>
      </c>
      <c r="GT321">
        <v>30222.799999999999</v>
      </c>
      <c r="GU321">
        <v>1.5954600000000001</v>
      </c>
      <c r="GV321">
        <v>2.6721200000000001</v>
      </c>
      <c r="GW321">
        <v>2.2485400000000002</v>
      </c>
      <c r="GX321">
        <v>2.7233900000000002</v>
      </c>
      <c r="GY321">
        <v>1.9958499999999999</v>
      </c>
      <c r="GZ321">
        <v>2.3767100000000001</v>
      </c>
      <c r="HA321">
        <v>41.796100000000003</v>
      </c>
      <c r="HB321">
        <v>14.5261</v>
      </c>
      <c r="HC321">
        <v>18</v>
      </c>
      <c r="HD321">
        <v>493.49099999999999</v>
      </c>
      <c r="HE321">
        <v>602.27099999999996</v>
      </c>
      <c r="HF321">
        <v>17.582599999999999</v>
      </c>
      <c r="HG321">
        <v>35.0959</v>
      </c>
      <c r="HH321">
        <v>30.001200000000001</v>
      </c>
      <c r="HI321">
        <v>34.447600000000001</v>
      </c>
      <c r="HJ321">
        <v>34.2699</v>
      </c>
      <c r="HK321">
        <v>32.084200000000003</v>
      </c>
      <c r="HL321">
        <v>45.943100000000001</v>
      </c>
      <c r="HM321">
        <v>0</v>
      </c>
      <c r="HN321">
        <v>16.116599999999998</v>
      </c>
      <c r="HO321">
        <v>541.09500000000003</v>
      </c>
      <c r="HP321">
        <v>15.9696</v>
      </c>
      <c r="HQ321">
        <v>101.51600000000001</v>
      </c>
      <c r="HR321">
        <v>102.086</v>
      </c>
    </row>
    <row r="322" spans="1:226" x14ac:dyDescent="0.2">
      <c r="A322">
        <v>306</v>
      </c>
      <c r="B322">
        <v>1657212590.5999999</v>
      </c>
      <c r="C322">
        <v>5985.5999999046298</v>
      </c>
      <c r="D322" t="s">
        <v>974</v>
      </c>
      <c r="E322" t="s">
        <v>975</v>
      </c>
      <c r="F322">
        <v>5</v>
      </c>
      <c r="G322" t="s">
        <v>915</v>
      </c>
      <c r="H322" t="s">
        <v>354</v>
      </c>
      <c r="I322">
        <v>1657212582.81429</v>
      </c>
      <c r="J322">
        <f t="shared" si="136"/>
        <v>6.7443617433430702E-3</v>
      </c>
      <c r="K322">
        <f t="shared" si="137"/>
        <v>6.7443617433430703</v>
      </c>
      <c r="L322">
        <f t="shared" si="138"/>
        <v>20.957704669507134</v>
      </c>
      <c r="M322">
        <f t="shared" si="139"/>
        <v>461.700035714286</v>
      </c>
      <c r="N322">
        <f t="shared" si="140"/>
        <v>320.86418975499839</v>
      </c>
      <c r="O322">
        <f t="shared" si="141"/>
        <v>23.9482725155572</v>
      </c>
      <c r="P322">
        <f t="shared" si="142"/>
        <v>34.459807696742111</v>
      </c>
      <c r="Q322">
        <f t="shared" si="143"/>
        <v>0.28276222292790482</v>
      </c>
      <c r="R322">
        <f t="shared" si="144"/>
        <v>2.4448258191324332</v>
      </c>
      <c r="S322">
        <f t="shared" si="145"/>
        <v>0.26576896155167096</v>
      </c>
      <c r="T322">
        <f t="shared" si="146"/>
        <v>0.16754720803331813</v>
      </c>
      <c r="U322">
        <f t="shared" si="147"/>
        <v>321.51815035714213</v>
      </c>
      <c r="V322">
        <f t="shared" si="148"/>
        <v>27.125255652130729</v>
      </c>
      <c r="W322">
        <f t="shared" si="149"/>
        <v>27.125255652130729</v>
      </c>
      <c r="X322">
        <f t="shared" si="150"/>
        <v>3.6055747437199761</v>
      </c>
      <c r="Y322">
        <f t="shared" si="151"/>
        <v>49.853499620271783</v>
      </c>
      <c r="Z322">
        <f t="shared" si="152"/>
        <v>1.7798656165118356</v>
      </c>
      <c r="AA322">
        <f t="shared" si="153"/>
        <v>3.5701919224705621</v>
      </c>
      <c r="AB322">
        <f t="shared" si="154"/>
        <v>1.8257091272081405</v>
      </c>
      <c r="AC322">
        <f t="shared" si="155"/>
        <v>-297.42635288142941</v>
      </c>
      <c r="AD322">
        <f t="shared" si="156"/>
        <v>-22.138411702904325</v>
      </c>
      <c r="AE322">
        <f t="shared" si="157"/>
        <v>-1.955027099617211</v>
      </c>
      <c r="AF322">
        <f t="shared" si="158"/>
        <v>-1.6413268088122379E-3</v>
      </c>
      <c r="AG322">
        <f t="shared" si="159"/>
        <v>37.178070312745241</v>
      </c>
      <c r="AH322">
        <f t="shared" si="160"/>
        <v>6.7095689332992796</v>
      </c>
      <c r="AI322">
        <f t="shared" si="161"/>
        <v>20.957704669507134</v>
      </c>
      <c r="AJ322">
        <v>534.53487602423104</v>
      </c>
      <c r="AK322">
        <v>496.05313333333299</v>
      </c>
      <c r="AL322">
        <v>3.2440625865124799</v>
      </c>
      <c r="AM322">
        <v>66.640293705976106</v>
      </c>
      <c r="AN322">
        <f t="shared" si="162"/>
        <v>6.7443617433430703</v>
      </c>
      <c r="AO322">
        <v>16.0211077554974</v>
      </c>
      <c r="AP322">
        <v>23.891425454545502</v>
      </c>
      <c r="AQ322">
        <v>6.2831956035831402E-3</v>
      </c>
      <c r="AR322">
        <v>77.476618813585901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39436.733599001906</v>
      </c>
      <c r="AX322">
        <f t="shared" si="166"/>
        <v>2000.0132142857101</v>
      </c>
      <c r="AY322">
        <f t="shared" si="167"/>
        <v>1681.2111214285678</v>
      </c>
      <c r="AZ322">
        <f t="shared" si="168"/>
        <v>0.84060000674995539</v>
      </c>
      <c r="BA322">
        <f t="shared" si="169"/>
        <v>0.16075801302741391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1657212582.81429</v>
      </c>
      <c r="BH322">
        <v>461.700035714286</v>
      </c>
      <c r="BI322">
        <v>510.02832142857102</v>
      </c>
      <c r="BJ322">
        <v>23.847028571428599</v>
      </c>
      <c r="BK322">
        <v>15.988</v>
      </c>
      <c r="BL322">
        <v>452.20749999999998</v>
      </c>
      <c r="BM322">
        <v>23.633707142857102</v>
      </c>
      <c r="BN322">
        <v>500.02864285714298</v>
      </c>
      <c r="BO322">
        <v>74.592878571428599</v>
      </c>
      <c r="BP322">
        <v>4.39094535714286E-2</v>
      </c>
      <c r="BQ322">
        <v>26.9572928571429</v>
      </c>
      <c r="BR322">
        <v>26.7856535714286</v>
      </c>
      <c r="BS322">
        <v>999.9</v>
      </c>
      <c r="BT322">
        <v>0</v>
      </c>
      <c r="BU322">
        <v>0</v>
      </c>
      <c r="BV322">
        <v>9996.9642857142899</v>
      </c>
      <c r="BW322">
        <v>0</v>
      </c>
      <c r="BX322">
        <v>133.79685714285699</v>
      </c>
      <c r="BY322">
        <v>-48.3283464285714</v>
      </c>
      <c r="BZ322">
        <v>472.97964285714301</v>
      </c>
      <c r="CA322">
        <v>518.31582142857098</v>
      </c>
      <c r="CB322">
        <v>7.8590203571428603</v>
      </c>
      <c r="CC322">
        <v>510.02832142857102</v>
      </c>
      <c r="CD322">
        <v>15.988</v>
      </c>
      <c r="CE322">
        <v>1.7788178571428599</v>
      </c>
      <c r="CF322">
        <v>1.19259071428571</v>
      </c>
      <c r="CG322">
        <v>15.601875</v>
      </c>
      <c r="CH322">
        <v>9.5093085714285692</v>
      </c>
      <c r="CI322">
        <v>2000.0132142857101</v>
      </c>
      <c r="CJ322">
        <v>0.98000014285714299</v>
      </c>
      <c r="CK322">
        <v>1.99995857142857E-2</v>
      </c>
      <c r="CL322">
        <v>0</v>
      </c>
      <c r="CM322">
        <v>2.3839285714285698</v>
      </c>
      <c r="CN322">
        <v>0</v>
      </c>
      <c r="CO322">
        <v>17285.996428571401</v>
      </c>
      <c r="CP322">
        <v>17300.2785714286</v>
      </c>
      <c r="CQ322">
        <v>43.875</v>
      </c>
      <c r="CR322">
        <v>44.593499999999999</v>
      </c>
      <c r="CS322">
        <v>43.561999999999998</v>
      </c>
      <c r="CT322">
        <v>44.109250000000003</v>
      </c>
      <c r="CU322">
        <v>43.147142857142903</v>
      </c>
      <c r="CV322">
        <v>1960.0125</v>
      </c>
      <c r="CW322">
        <v>40.000714285714302</v>
      </c>
      <c r="CX322">
        <v>0</v>
      </c>
      <c r="CY322">
        <v>1657212569.4000001</v>
      </c>
      <c r="CZ322">
        <v>0</v>
      </c>
      <c r="DA322">
        <v>0</v>
      </c>
      <c r="DB322" t="s">
        <v>356</v>
      </c>
      <c r="DC322">
        <v>1656081770.5</v>
      </c>
      <c r="DD322">
        <v>1655399214.5999999</v>
      </c>
      <c r="DE322">
        <v>0</v>
      </c>
      <c r="DF322">
        <v>0.13400000000000001</v>
      </c>
      <c r="DG322">
        <v>-0.06</v>
      </c>
      <c r="DH322">
        <v>9.3309999999999995</v>
      </c>
      <c r="DI322">
        <v>0.51100000000000001</v>
      </c>
      <c r="DJ322">
        <v>421</v>
      </c>
      <c r="DK322">
        <v>25</v>
      </c>
      <c r="DL322">
        <v>1.93</v>
      </c>
      <c r="DM322">
        <v>0.15</v>
      </c>
      <c r="DN322">
        <v>-47.387517500000001</v>
      </c>
      <c r="DO322">
        <v>-16.123151594746702</v>
      </c>
      <c r="DP322">
        <v>1.60936124547715</v>
      </c>
      <c r="DQ322">
        <v>0</v>
      </c>
      <c r="DR322">
        <v>7.8742219999999996</v>
      </c>
      <c r="DS322">
        <v>-0.28964825515948001</v>
      </c>
      <c r="DT322">
        <v>4.0528605342399798E-2</v>
      </c>
      <c r="DU322">
        <v>0</v>
      </c>
      <c r="DV322">
        <v>0</v>
      </c>
      <c r="DW322">
        <v>2</v>
      </c>
      <c r="DX322" t="s">
        <v>365</v>
      </c>
      <c r="DY322">
        <v>2.9654799999999999</v>
      </c>
      <c r="DZ322">
        <v>2.69739</v>
      </c>
      <c r="EA322">
        <v>8.1932699999999997E-2</v>
      </c>
      <c r="EB322">
        <v>8.9511300000000002E-2</v>
      </c>
      <c r="EC322">
        <v>8.4656899999999993E-2</v>
      </c>
      <c r="ED322">
        <v>6.3974699999999995E-2</v>
      </c>
      <c r="EE322">
        <v>35375</v>
      </c>
      <c r="EF322">
        <v>38321.9</v>
      </c>
      <c r="EG322">
        <v>34966.1</v>
      </c>
      <c r="EH322">
        <v>38225.4</v>
      </c>
      <c r="EI322">
        <v>45485.2</v>
      </c>
      <c r="EJ322">
        <v>51696.1</v>
      </c>
      <c r="EK322">
        <v>54766.400000000001</v>
      </c>
      <c r="EL322">
        <v>61338.9</v>
      </c>
      <c r="EM322">
        <v>1.8766</v>
      </c>
      <c r="EN322">
        <v>2.0329999999999999</v>
      </c>
      <c r="EO322">
        <v>-0.14275299999999999</v>
      </c>
      <c r="EP322">
        <v>0</v>
      </c>
      <c r="EQ322">
        <v>29.091200000000001</v>
      </c>
      <c r="ER322">
        <v>999.9</v>
      </c>
      <c r="ES322">
        <v>36.716999999999999</v>
      </c>
      <c r="ET322">
        <v>37.524000000000001</v>
      </c>
      <c r="EU322">
        <v>31.9316</v>
      </c>
      <c r="EV322">
        <v>54.228400000000001</v>
      </c>
      <c r="EW322">
        <v>35.276400000000002</v>
      </c>
      <c r="EX322">
        <v>2</v>
      </c>
      <c r="EY322">
        <v>0.67048799999999997</v>
      </c>
      <c r="EZ322">
        <v>9.2810500000000005</v>
      </c>
      <c r="FA322">
        <v>19.913399999999999</v>
      </c>
      <c r="FB322">
        <v>5.1993200000000002</v>
      </c>
      <c r="FC322">
        <v>12.0159</v>
      </c>
      <c r="FD322">
        <v>4.9756</v>
      </c>
      <c r="FE322">
        <v>3.294</v>
      </c>
      <c r="FF322">
        <v>9999</v>
      </c>
      <c r="FG322">
        <v>9999</v>
      </c>
      <c r="FH322">
        <v>9999</v>
      </c>
      <c r="FI322">
        <v>557.70000000000005</v>
      </c>
      <c r="FJ322">
        <v>1.8631</v>
      </c>
      <c r="FK322">
        <v>1.8678300000000001</v>
      </c>
      <c r="FL322">
        <v>1.8675200000000001</v>
      </c>
      <c r="FM322">
        <v>1.8687400000000001</v>
      </c>
      <c r="FN322">
        <v>1.86951</v>
      </c>
      <c r="FO322">
        <v>1.86554</v>
      </c>
      <c r="FP322">
        <v>1.8665799999999999</v>
      </c>
      <c r="FQ322">
        <v>1.86798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9.6989999999999998</v>
      </c>
      <c r="GF322">
        <v>0.21329999999999999</v>
      </c>
      <c r="GG322">
        <v>5.3564593647505196</v>
      </c>
      <c r="GH322">
        <v>9.5670261133577305E-3</v>
      </c>
      <c r="GI322">
        <v>-9.19467254998099E-7</v>
      </c>
      <c r="GJ322">
        <v>-2.1372918425907501E-11</v>
      </c>
      <c r="GK322">
        <v>0.21331065453237499</v>
      </c>
      <c r="GL322">
        <v>0</v>
      </c>
      <c r="GM322">
        <v>0</v>
      </c>
      <c r="GN322">
        <v>0</v>
      </c>
      <c r="GO322">
        <v>-4</v>
      </c>
      <c r="GP322">
        <v>1866</v>
      </c>
      <c r="GQ322">
        <v>1</v>
      </c>
      <c r="GR322">
        <v>18</v>
      </c>
      <c r="GS322">
        <v>18847</v>
      </c>
      <c r="GT322">
        <v>30222.9</v>
      </c>
      <c r="GU322">
        <v>1.63818</v>
      </c>
      <c r="GV322">
        <v>2.66479</v>
      </c>
      <c r="GW322">
        <v>2.2485400000000002</v>
      </c>
      <c r="GX322">
        <v>2.7233900000000002</v>
      </c>
      <c r="GY322">
        <v>1.9958499999999999</v>
      </c>
      <c r="GZ322">
        <v>2.3779300000000001</v>
      </c>
      <c r="HA322">
        <v>41.796100000000003</v>
      </c>
      <c r="HB322">
        <v>14.5261</v>
      </c>
      <c r="HC322">
        <v>18</v>
      </c>
      <c r="HD322">
        <v>493.47500000000002</v>
      </c>
      <c r="HE322">
        <v>601.63</v>
      </c>
      <c r="HF322">
        <v>17.590800000000002</v>
      </c>
      <c r="HG322">
        <v>35.112000000000002</v>
      </c>
      <c r="HH322">
        <v>30.001200000000001</v>
      </c>
      <c r="HI322">
        <v>34.463099999999997</v>
      </c>
      <c r="HJ322">
        <v>34.285400000000003</v>
      </c>
      <c r="HK322">
        <v>32.882599999999996</v>
      </c>
      <c r="HL322">
        <v>45.943100000000001</v>
      </c>
      <c r="HM322">
        <v>0</v>
      </c>
      <c r="HN322">
        <v>16.1313</v>
      </c>
      <c r="HO322">
        <v>554.49599999999998</v>
      </c>
      <c r="HP322">
        <v>15.9581</v>
      </c>
      <c r="HQ322">
        <v>101.515</v>
      </c>
      <c r="HR322">
        <v>102.08199999999999</v>
      </c>
    </row>
    <row r="323" spans="1:226" x14ac:dyDescent="0.2">
      <c r="A323">
        <v>307</v>
      </c>
      <c r="B323">
        <v>1657212595.5999999</v>
      </c>
      <c r="C323">
        <v>5990.5999999046298</v>
      </c>
      <c r="D323" t="s">
        <v>976</v>
      </c>
      <c r="E323" t="s">
        <v>977</v>
      </c>
      <c r="F323">
        <v>5</v>
      </c>
      <c r="G323" t="s">
        <v>915</v>
      </c>
      <c r="H323" t="s">
        <v>354</v>
      </c>
      <c r="I323">
        <v>1657212588.0999999</v>
      </c>
      <c r="J323">
        <f t="shared" si="136"/>
        <v>6.7147319920234198E-3</v>
      </c>
      <c r="K323">
        <f t="shared" si="137"/>
        <v>6.7147319920234194</v>
      </c>
      <c r="L323">
        <f t="shared" si="138"/>
        <v>21.571917252884536</v>
      </c>
      <c r="M323">
        <f t="shared" si="139"/>
        <v>478.01881481481502</v>
      </c>
      <c r="N323">
        <f t="shared" si="140"/>
        <v>332.46100873002405</v>
      </c>
      <c r="O323">
        <f t="shared" si="141"/>
        <v>24.813812685402535</v>
      </c>
      <c r="P323">
        <f t="shared" si="142"/>
        <v>35.677775797597619</v>
      </c>
      <c r="Q323">
        <f t="shared" si="143"/>
        <v>0.28160406699743024</v>
      </c>
      <c r="R323">
        <f t="shared" si="144"/>
        <v>2.4446941403841094</v>
      </c>
      <c r="S323">
        <f t="shared" si="145"/>
        <v>0.26474442189500558</v>
      </c>
      <c r="T323">
        <f t="shared" si="146"/>
        <v>0.16689585606117405</v>
      </c>
      <c r="U323">
        <f t="shared" si="147"/>
        <v>321.5248184289004</v>
      </c>
      <c r="V323">
        <f t="shared" si="148"/>
        <v>27.130124797881891</v>
      </c>
      <c r="W323">
        <f t="shared" si="149"/>
        <v>27.130124797881891</v>
      </c>
      <c r="X323">
        <f t="shared" si="150"/>
        <v>3.6066050203093019</v>
      </c>
      <c r="Y323">
        <f t="shared" si="151"/>
        <v>49.923706047627007</v>
      </c>
      <c r="Z323">
        <f t="shared" si="152"/>
        <v>1.7819222494568312</v>
      </c>
      <c r="AA323">
        <f t="shared" si="153"/>
        <v>3.5692908049672529</v>
      </c>
      <c r="AB323">
        <f t="shared" si="154"/>
        <v>1.8246827708524707</v>
      </c>
      <c r="AC323">
        <f t="shared" si="155"/>
        <v>-296.1196808482328</v>
      </c>
      <c r="AD323">
        <f t="shared" si="156"/>
        <v>-23.345244334877936</v>
      </c>
      <c r="AE323">
        <f t="shared" si="157"/>
        <v>-2.0617185791100319</v>
      </c>
      <c r="AF323">
        <f t="shared" si="158"/>
        <v>-1.8253333203865907E-3</v>
      </c>
      <c r="AG323">
        <f t="shared" si="159"/>
        <v>38.016009867195564</v>
      </c>
      <c r="AH323">
        <f t="shared" si="160"/>
        <v>6.7056286342044862</v>
      </c>
      <c r="AI323">
        <f t="shared" si="161"/>
        <v>21.571917252884536</v>
      </c>
      <c r="AJ323">
        <v>551.19237048498201</v>
      </c>
      <c r="AK323">
        <v>512.13045454545397</v>
      </c>
      <c r="AL323">
        <v>3.2008594087664899</v>
      </c>
      <c r="AM323">
        <v>66.640293705976106</v>
      </c>
      <c r="AN323">
        <f t="shared" si="162"/>
        <v>6.7147319920234194</v>
      </c>
      <c r="AO323">
        <v>16.0217208078864</v>
      </c>
      <c r="AP323">
        <v>23.898428484848498</v>
      </c>
      <c r="AQ323">
        <v>-2.5007189449297901E-3</v>
      </c>
      <c r="AR323">
        <v>77.476618813585901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39434.052021431206</v>
      </c>
      <c r="AX323">
        <f t="shared" si="166"/>
        <v>2000.0544444444399</v>
      </c>
      <c r="AY323">
        <f t="shared" si="167"/>
        <v>1681.2458002222249</v>
      </c>
      <c r="AZ323">
        <f t="shared" si="168"/>
        <v>0.84060001711064858</v>
      </c>
      <c r="BA323">
        <f t="shared" si="169"/>
        <v>0.1607580330235516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1657212588.0999999</v>
      </c>
      <c r="BH323">
        <v>478.01881481481502</v>
      </c>
      <c r="BI323">
        <v>527.484592592593</v>
      </c>
      <c r="BJ323">
        <v>23.874592592592599</v>
      </c>
      <c r="BK323">
        <v>16.019940740740701</v>
      </c>
      <c r="BL323">
        <v>468.38537037037003</v>
      </c>
      <c r="BM323">
        <v>23.661270370370399</v>
      </c>
      <c r="BN323">
        <v>499.99933333333303</v>
      </c>
      <c r="BO323">
        <v>74.592844444444395</v>
      </c>
      <c r="BP323">
        <v>4.3916059259259302E-2</v>
      </c>
      <c r="BQ323">
        <v>26.952996296296298</v>
      </c>
      <c r="BR323">
        <v>26.7703666666667</v>
      </c>
      <c r="BS323">
        <v>999.9</v>
      </c>
      <c r="BT323">
        <v>0</v>
      </c>
      <c r="BU323">
        <v>0</v>
      </c>
      <c r="BV323">
        <v>9996.1111111111095</v>
      </c>
      <c r="BW323">
        <v>0</v>
      </c>
      <c r="BX323">
        <v>159.313777777778</v>
      </c>
      <c r="BY323">
        <v>-49.465855555555599</v>
      </c>
      <c r="BZ323">
        <v>489.710592592593</v>
      </c>
      <c r="CA323">
        <v>536.07244444444405</v>
      </c>
      <c r="CB323">
        <v>7.8546396296296299</v>
      </c>
      <c r="CC323">
        <v>527.484592592593</v>
      </c>
      <c r="CD323">
        <v>16.019940740740701</v>
      </c>
      <c r="CE323">
        <v>1.78087333333333</v>
      </c>
      <c r="CF323">
        <v>1.19497296296296</v>
      </c>
      <c r="CG323">
        <v>15.6199074074074</v>
      </c>
      <c r="CH323">
        <v>9.5390714814814803</v>
      </c>
      <c r="CI323">
        <v>2000.0544444444399</v>
      </c>
      <c r="CJ323">
        <v>0.97999944444444398</v>
      </c>
      <c r="CK323">
        <v>2.0000307407407401E-2</v>
      </c>
      <c r="CL323">
        <v>0</v>
      </c>
      <c r="CM323">
        <v>2.4098925925925898</v>
      </c>
      <c r="CN323">
        <v>0</v>
      </c>
      <c r="CO323">
        <v>18182.4555555556</v>
      </c>
      <c r="CP323">
        <v>17300.618518518499</v>
      </c>
      <c r="CQ323">
        <v>43.875</v>
      </c>
      <c r="CR323">
        <v>44.585333333333303</v>
      </c>
      <c r="CS323">
        <v>43.566666666666698</v>
      </c>
      <c r="CT323">
        <v>44.09</v>
      </c>
      <c r="CU323">
        <v>43.168629629629599</v>
      </c>
      <c r="CV323">
        <v>1960.05185185185</v>
      </c>
      <c r="CW323">
        <v>40.002222222222201</v>
      </c>
      <c r="CX323">
        <v>0</v>
      </c>
      <c r="CY323">
        <v>1657212574.8</v>
      </c>
      <c r="CZ323">
        <v>0</v>
      </c>
      <c r="DA323">
        <v>0</v>
      </c>
      <c r="DB323" t="s">
        <v>356</v>
      </c>
      <c r="DC323">
        <v>1656081770.5</v>
      </c>
      <c r="DD323">
        <v>1655399214.5999999</v>
      </c>
      <c r="DE323">
        <v>0</v>
      </c>
      <c r="DF323">
        <v>0.13400000000000001</v>
      </c>
      <c r="DG323">
        <v>-0.06</v>
      </c>
      <c r="DH323">
        <v>9.3309999999999995</v>
      </c>
      <c r="DI323">
        <v>0.51100000000000001</v>
      </c>
      <c r="DJ323">
        <v>421</v>
      </c>
      <c r="DK323">
        <v>25</v>
      </c>
      <c r="DL323">
        <v>1.93</v>
      </c>
      <c r="DM323">
        <v>0.15</v>
      </c>
      <c r="DN323">
        <v>-48.887752499999998</v>
      </c>
      <c r="DO323">
        <v>-13.307066791744701</v>
      </c>
      <c r="DP323">
        <v>1.3404937827135801</v>
      </c>
      <c r="DQ323">
        <v>0</v>
      </c>
      <c r="DR323">
        <v>7.8595917499999999</v>
      </c>
      <c r="DS323">
        <v>-2.7971369606010901E-2</v>
      </c>
      <c r="DT323">
        <v>3.02153853928342E-2</v>
      </c>
      <c r="DU323">
        <v>1</v>
      </c>
      <c r="DV323">
        <v>1</v>
      </c>
      <c r="DW323">
        <v>2</v>
      </c>
      <c r="DX323" t="s">
        <v>357</v>
      </c>
      <c r="DY323">
        <v>2.9655100000000001</v>
      </c>
      <c r="DZ323">
        <v>2.6978300000000002</v>
      </c>
      <c r="EA323">
        <v>8.3917099999999994E-2</v>
      </c>
      <c r="EB323">
        <v>9.1543299999999994E-2</v>
      </c>
      <c r="EC323">
        <v>8.4647899999999998E-2</v>
      </c>
      <c r="ED323">
        <v>6.3985399999999998E-2</v>
      </c>
      <c r="EE323">
        <v>35297.699999999997</v>
      </c>
      <c r="EF323">
        <v>38235.300000000003</v>
      </c>
      <c r="EG323">
        <v>34965.300000000003</v>
      </c>
      <c r="EH323">
        <v>38224.300000000003</v>
      </c>
      <c r="EI323">
        <v>45484.6</v>
      </c>
      <c r="EJ323">
        <v>51694.9</v>
      </c>
      <c r="EK323">
        <v>54765.1</v>
      </c>
      <c r="EL323">
        <v>61338.2</v>
      </c>
      <c r="EM323">
        <v>1.8764000000000001</v>
      </c>
      <c r="EN323">
        <v>2.0331999999999999</v>
      </c>
      <c r="EO323">
        <v>-0.141263</v>
      </c>
      <c r="EP323">
        <v>0</v>
      </c>
      <c r="EQ323">
        <v>29.057300000000001</v>
      </c>
      <c r="ER323">
        <v>999.9</v>
      </c>
      <c r="ES323">
        <v>36.716999999999999</v>
      </c>
      <c r="ET323">
        <v>37.545000000000002</v>
      </c>
      <c r="EU323">
        <v>31.9696</v>
      </c>
      <c r="EV323">
        <v>54.298400000000001</v>
      </c>
      <c r="EW323">
        <v>35.2804</v>
      </c>
      <c r="EX323">
        <v>2</v>
      </c>
      <c r="EY323">
        <v>0.67180899999999999</v>
      </c>
      <c r="EZ323">
        <v>9.2810500000000005</v>
      </c>
      <c r="FA323">
        <v>19.9133</v>
      </c>
      <c r="FB323">
        <v>5.1981200000000003</v>
      </c>
      <c r="FC323">
        <v>12.0159</v>
      </c>
      <c r="FD323">
        <v>4.9752000000000001</v>
      </c>
      <c r="FE323">
        <v>3.294</v>
      </c>
      <c r="FF323">
        <v>9999</v>
      </c>
      <c r="FG323">
        <v>9999</v>
      </c>
      <c r="FH323">
        <v>9999</v>
      </c>
      <c r="FI323">
        <v>557.70000000000005</v>
      </c>
      <c r="FJ323">
        <v>1.8631</v>
      </c>
      <c r="FK323">
        <v>1.8678300000000001</v>
      </c>
      <c r="FL323">
        <v>1.8675200000000001</v>
      </c>
      <c r="FM323">
        <v>1.8687400000000001</v>
      </c>
      <c r="FN323">
        <v>1.86951</v>
      </c>
      <c r="FO323">
        <v>1.86557</v>
      </c>
      <c r="FP323">
        <v>1.8665799999999999</v>
      </c>
      <c r="FQ323">
        <v>1.86798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9.8339999999999996</v>
      </c>
      <c r="GF323">
        <v>0.21329999999999999</v>
      </c>
      <c r="GG323">
        <v>5.3564593647505196</v>
      </c>
      <c r="GH323">
        <v>9.5670261133577305E-3</v>
      </c>
      <c r="GI323">
        <v>-9.19467254998099E-7</v>
      </c>
      <c r="GJ323">
        <v>-2.1372918425907501E-11</v>
      </c>
      <c r="GK323">
        <v>0.21331065453237499</v>
      </c>
      <c r="GL323">
        <v>0</v>
      </c>
      <c r="GM323">
        <v>0</v>
      </c>
      <c r="GN323">
        <v>0</v>
      </c>
      <c r="GO323">
        <v>-4</v>
      </c>
      <c r="GP323">
        <v>1866</v>
      </c>
      <c r="GQ323">
        <v>1</v>
      </c>
      <c r="GR323">
        <v>18</v>
      </c>
      <c r="GS323">
        <v>18847.099999999999</v>
      </c>
      <c r="GT323">
        <v>30223</v>
      </c>
      <c r="GU323">
        <v>1.6772499999999999</v>
      </c>
      <c r="GV323">
        <v>2.6721200000000001</v>
      </c>
      <c r="GW323">
        <v>2.2485400000000002</v>
      </c>
      <c r="GX323">
        <v>2.7221700000000002</v>
      </c>
      <c r="GY323">
        <v>1.9958499999999999</v>
      </c>
      <c r="GZ323">
        <v>2.3584000000000001</v>
      </c>
      <c r="HA323">
        <v>41.796100000000003</v>
      </c>
      <c r="HB323">
        <v>14.5261</v>
      </c>
      <c r="HC323">
        <v>18</v>
      </c>
      <c r="HD323">
        <v>493.46</v>
      </c>
      <c r="HE323">
        <v>601.90700000000004</v>
      </c>
      <c r="HF323">
        <v>17.594899999999999</v>
      </c>
      <c r="HG323">
        <v>35.1248</v>
      </c>
      <c r="HH323">
        <v>30.001300000000001</v>
      </c>
      <c r="HI323">
        <v>34.478099999999998</v>
      </c>
      <c r="HJ323">
        <v>34.297699999999999</v>
      </c>
      <c r="HK323">
        <v>33.717799999999997</v>
      </c>
      <c r="HL323">
        <v>45.943100000000001</v>
      </c>
      <c r="HM323">
        <v>0</v>
      </c>
      <c r="HN323">
        <v>16.133900000000001</v>
      </c>
      <c r="HO323">
        <v>574.64099999999996</v>
      </c>
      <c r="HP323">
        <v>15.959</v>
      </c>
      <c r="HQ323">
        <v>101.512</v>
      </c>
      <c r="HR323">
        <v>102.081</v>
      </c>
    </row>
    <row r="324" spans="1:226" x14ac:dyDescent="0.2">
      <c r="A324">
        <v>308</v>
      </c>
      <c r="B324">
        <v>1657212600.5999999</v>
      </c>
      <c r="C324">
        <v>5995.5999999046298</v>
      </c>
      <c r="D324" t="s">
        <v>978</v>
      </c>
      <c r="E324" t="s">
        <v>979</v>
      </c>
      <c r="F324">
        <v>5</v>
      </c>
      <c r="G324" t="s">
        <v>915</v>
      </c>
      <c r="H324" t="s">
        <v>354</v>
      </c>
      <c r="I324">
        <v>1657212592.81429</v>
      </c>
      <c r="J324">
        <f t="shared" si="136"/>
        <v>6.7159592372680122E-3</v>
      </c>
      <c r="K324">
        <f t="shared" si="137"/>
        <v>6.7159592372680121</v>
      </c>
      <c r="L324">
        <f t="shared" si="138"/>
        <v>22.427726751027219</v>
      </c>
      <c r="M324">
        <f t="shared" si="139"/>
        <v>492.748607142857</v>
      </c>
      <c r="N324">
        <f t="shared" si="140"/>
        <v>341.70784758069499</v>
      </c>
      <c r="O324">
        <f t="shared" si="141"/>
        <v>25.504101301467347</v>
      </c>
      <c r="P324">
        <f t="shared" si="142"/>
        <v>36.77735375907811</v>
      </c>
      <c r="Q324">
        <f t="shared" si="143"/>
        <v>0.28185648239116901</v>
      </c>
      <c r="R324">
        <f t="shared" si="144"/>
        <v>2.4452725608248702</v>
      </c>
      <c r="S324">
        <f t="shared" si="145"/>
        <v>0.264971310283866</v>
      </c>
      <c r="T324">
        <f t="shared" si="146"/>
        <v>0.16703977516905288</v>
      </c>
      <c r="U324">
        <f t="shared" si="147"/>
        <v>321.51772089861191</v>
      </c>
      <c r="V324">
        <f t="shared" si="148"/>
        <v>27.128409870822054</v>
      </c>
      <c r="W324">
        <f t="shared" si="149"/>
        <v>27.128409870822054</v>
      </c>
      <c r="X324">
        <f t="shared" si="150"/>
        <v>3.6062421246373191</v>
      </c>
      <c r="Y324">
        <f t="shared" si="151"/>
        <v>49.951543586527002</v>
      </c>
      <c r="Z324">
        <f t="shared" si="152"/>
        <v>1.7827849304675971</v>
      </c>
      <c r="AA324">
        <f t="shared" si="153"/>
        <v>3.5690287075501952</v>
      </c>
      <c r="AB324">
        <f t="shared" si="154"/>
        <v>1.823457194169722</v>
      </c>
      <c r="AC324">
        <f t="shared" si="155"/>
        <v>-296.17380236351931</v>
      </c>
      <c r="AD324">
        <f t="shared" si="156"/>
        <v>-23.289459319595565</v>
      </c>
      <c r="AE324">
        <f t="shared" si="157"/>
        <v>-2.0562749593953242</v>
      </c>
      <c r="AF324">
        <f t="shared" si="158"/>
        <v>-1.8157438983195107E-3</v>
      </c>
      <c r="AG324">
        <f t="shared" si="159"/>
        <v>38.942172361019338</v>
      </c>
      <c r="AH324">
        <f t="shared" si="160"/>
        <v>6.7133336481733767</v>
      </c>
      <c r="AI324">
        <f t="shared" si="161"/>
        <v>22.427726751027219</v>
      </c>
      <c r="AJ324">
        <v>568.90508451582605</v>
      </c>
      <c r="AK324">
        <v>528.45094545454504</v>
      </c>
      <c r="AL324">
        <v>3.28855764730198</v>
      </c>
      <c r="AM324">
        <v>66.640293705976106</v>
      </c>
      <c r="AN324">
        <f t="shared" si="162"/>
        <v>6.7159592372680121</v>
      </c>
      <c r="AO324">
        <v>16.023174993208301</v>
      </c>
      <c r="AP324">
        <v>23.886732121212098</v>
      </c>
      <c r="AQ324">
        <v>6.2178785534641701E-4</v>
      </c>
      <c r="AR324">
        <v>77.476618813585901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39448.483430666805</v>
      </c>
      <c r="AX324">
        <f t="shared" si="166"/>
        <v>2000.01</v>
      </c>
      <c r="AY324">
        <f t="shared" si="167"/>
        <v>1681.2084647143065</v>
      </c>
      <c r="AZ324">
        <f t="shared" si="168"/>
        <v>0.84060002935700651</v>
      </c>
      <c r="BA324">
        <f t="shared" si="169"/>
        <v>0.16075805665902265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1657212592.81429</v>
      </c>
      <c r="BH324">
        <v>492.748607142857</v>
      </c>
      <c r="BI324">
        <v>543.44746428571398</v>
      </c>
      <c r="BJ324">
        <v>23.886025</v>
      </c>
      <c r="BK324">
        <v>16.022657142857099</v>
      </c>
      <c r="BL324">
        <v>482.988535714286</v>
      </c>
      <c r="BM324">
        <v>23.672703571428599</v>
      </c>
      <c r="BN324">
        <v>500.01314285714301</v>
      </c>
      <c r="BO324">
        <v>74.593275000000006</v>
      </c>
      <c r="BP324">
        <v>4.3879171428571402E-2</v>
      </c>
      <c r="BQ324">
        <v>26.951746428571401</v>
      </c>
      <c r="BR324">
        <v>26.7548285714286</v>
      </c>
      <c r="BS324">
        <v>999.9</v>
      </c>
      <c r="BT324">
        <v>0</v>
      </c>
      <c r="BU324">
        <v>0</v>
      </c>
      <c r="BV324">
        <v>9999.8214285714294</v>
      </c>
      <c r="BW324">
        <v>0</v>
      </c>
      <c r="BX324">
        <v>172.622107142857</v>
      </c>
      <c r="BY324">
        <v>-50.698871428571401</v>
      </c>
      <c r="BZ324">
        <v>504.80650000000003</v>
      </c>
      <c r="CA324">
        <v>552.29664285714296</v>
      </c>
      <c r="CB324">
        <v>7.8633603571428603</v>
      </c>
      <c r="CC324">
        <v>543.44746428571398</v>
      </c>
      <c r="CD324">
        <v>16.022657142857099</v>
      </c>
      <c r="CE324">
        <v>1.7817367857142901</v>
      </c>
      <c r="CF324">
        <v>1.19518285714286</v>
      </c>
      <c r="CG324">
        <v>15.6274714285714</v>
      </c>
      <c r="CH324">
        <v>9.5416785714285695</v>
      </c>
      <c r="CI324">
        <v>2000.01</v>
      </c>
      <c r="CJ324">
        <v>0.97999853571428597</v>
      </c>
      <c r="CK324">
        <v>2.0001246428571401E-2</v>
      </c>
      <c r="CL324">
        <v>0</v>
      </c>
      <c r="CM324">
        <v>2.4323000000000001</v>
      </c>
      <c r="CN324">
        <v>0</v>
      </c>
      <c r="CO324">
        <v>18511.203571428599</v>
      </c>
      <c r="CP324">
        <v>17300.217857142899</v>
      </c>
      <c r="CQ324">
        <v>43.875</v>
      </c>
      <c r="CR324">
        <v>44.591250000000002</v>
      </c>
      <c r="CS324">
        <v>43.575499999999998</v>
      </c>
      <c r="CT324">
        <v>44.08</v>
      </c>
      <c r="CU324">
        <v>43.180357142857098</v>
      </c>
      <c r="CV324">
        <v>1960.00714285714</v>
      </c>
      <c r="CW324">
        <v>40.0021428571429</v>
      </c>
      <c r="CX324">
        <v>0</v>
      </c>
      <c r="CY324">
        <v>1657212579.5999999</v>
      </c>
      <c r="CZ324">
        <v>0</v>
      </c>
      <c r="DA324">
        <v>0</v>
      </c>
      <c r="DB324" t="s">
        <v>356</v>
      </c>
      <c r="DC324">
        <v>1656081770.5</v>
      </c>
      <c r="DD324">
        <v>1655399214.5999999</v>
      </c>
      <c r="DE324">
        <v>0</v>
      </c>
      <c r="DF324">
        <v>0.13400000000000001</v>
      </c>
      <c r="DG324">
        <v>-0.06</v>
      </c>
      <c r="DH324">
        <v>9.3309999999999995</v>
      </c>
      <c r="DI324">
        <v>0.51100000000000001</v>
      </c>
      <c r="DJ324">
        <v>421</v>
      </c>
      <c r="DK324">
        <v>25</v>
      </c>
      <c r="DL324">
        <v>1.93</v>
      </c>
      <c r="DM324">
        <v>0.15</v>
      </c>
      <c r="DN324">
        <v>-49.834015000000001</v>
      </c>
      <c r="DO324">
        <v>-14.4833808630394</v>
      </c>
      <c r="DP324">
        <v>1.45018737436753</v>
      </c>
      <c r="DQ324">
        <v>0</v>
      </c>
      <c r="DR324">
        <v>7.8542364999999998</v>
      </c>
      <c r="DS324">
        <v>0.15313958724201801</v>
      </c>
      <c r="DT324">
        <v>1.71554111798581E-2</v>
      </c>
      <c r="DU324">
        <v>0</v>
      </c>
      <c r="DV324">
        <v>0</v>
      </c>
      <c r="DW324">
        <v>2</v>
      </c>
      <c r="DX324" t="s">
        <v>365</v>
      </c>
      <c r="DY324">
        <v>2.9651800000000001</v>
      </c>
      <c r="DZ324">
        <v>2.69773</v>
      </c>
      <c r="EA324">
        <v>8.5918700000000001E-2</v>
      </c>
      <c r="EB324">
        <v>9.3536999999999995E-2</v>
      </c>
      <c r="EC324">
        <v>8.4633399999999998E-2</v>
      </c>
      <c r="ED324">
        <v>6.3984700000000005E-2</v>
      </c>
      <c r="EE324">
        <v>35219.599999999999</v>
      </c>
      <c r="EF324">
        <v>38150.800000000003</v>
      </c>
      <c r="EG324">
        <v>34964.400000000001</v>
      </c>
      <c r="EH324">
        <v>38223.800000000003</v>
      </c>
      <c r="EI324">
        <v>45484.6</v>
      </c>
      <c r="EJ324">
        <v>51693.7</v>
      </c>
      <c r="EK324">
        <v>54764.2</v>
      </c>
      <c r="EL324">
        <v>61336.7</v>
      </c>
      <c r="EM324">
        <v>1.8762000000000001</v>
      </c>
      <c r="EN324">
        <v>2.0333999999999999</v>
      </c>
      <c r="EO324">
        <v>-0.13992199999999999</v>
      </c>
      <c r="EP324">
        <v>0</v>
      </c>
      <c r="EQ324">
        <v>29.029900000000001</v>
      </c>
      <c r="ER324">
        <v>999.9</v>
      </c>
      <c r="ES324">
        <v>36.692999999999998</v>
      </c>
      <c r="ET324">
        <v>37.555</v>
      </c>
      <c r="EU324">
        <v>31.966000000000001</v>
      </c>
      <c r="EV324">
        <v>54.278399999999998</v>
      </c>
      <c r="EW324">
        <v>35.264400000000002</v>
      </c>
      <c r="EX324">
        <v>2</v>
      </c>
      <c r="EY324">
        <v>0.67227599999999998</v>
      </c>
      <c r="EZ324">
        <v>9.2810500000000005</v>
      </c>
      <c r="FA324">
        <v>19.9131</v>
      </c>
      <c r="FB324">
        <v>5.1993200000000002</v>
      </c>
      <c r="FC324">
        <v>12.013500000000001</v>
      </c>
      <c r="FD324">
        <v>4.9748000000000001</v>
      </c>
      <c r="FE324">
        <v>3.294</v>
      </c>
      <c r="FF324">
        <v>9999</v>
      </c>
      <c r="FG324">
        <v>9999</v>
      </c>
      <c r="FH324">
        <v>9999</v>
      </c>
      <c r="FI324">
        <v>557.70000000000005</v>
      </c>
      <c r="FJ324">
        <v>1.8631</v>
      </c>
      <c r="FK324">
        <v>1.8677999999999999</v>
      </c>
      <c r="FL324">
        <v>1.8675200000000001</v>
      </c>
      <c r="FM324">
        <v>1.8687400000000001</v>
      </c>
      <c r="FN324">
        <v>1.86951</v>
      </c>
      <c r="FO324">
        <v>1.86554</v>
      </c>
      <c r="FP324">
        <v>1.8665799999999999</v>
      </c>
      <c r="FQ324">
        <v>1.86798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9.9710000000000001</v>
      </c>
      <c r="GF324">
        <v>0.21329999999999999</v>
      </c>
      <c r="GG324">
        <v>5.3564593647505196</v>
      </c>
      <c r="GH324">
        <v>9.5670261133577305E-3</v>
      </c>
      <c r="GI324">
        <v>-9.19467254998099E-7</v>
      </c>
      <c r="GJ324">
        <v>-2.1372918425907501E-11</v>
      </c>
      <c r="GK324">
        <v>0.21331065453237499</v>
      </c>
      <c r="GL324">
        <v>0</v>
      </c>
      <c r="GM324">
        <v>0</v>
      </c>
      <c r="GN324">
        <v>0</v>
      </c>
      <c r="GO324">
        <v>-4</v>
      </c>
      <c r="GP324">
        <v>1866</v>
      </c>
      <c r="GQ324">
        <v>1</v>
      </c>
      <c r="GR324">
        <v>18</v>
      </c>
      <c r="GS324">
        <v>18847.2</v>
      </c>
      <c r="GT324">
        <v>30223.1</v>
      </c>
      <c r="GU324">
        <v>1.71997</v>
      </c>
      <c r="GV324">
        <v>2.6684600000000001</v>
      </c>
      <c r="GW324">
        <v>2.2485400000000002</v>
      </c>
      <c r="GX324">
        <v>2.7221700000000002</v>
      </c>
      <c r="GY324">
        <v>1.9958499999999999</v>
      </c>
      <c r="GZ324">
        <v>2.35229</v>
      </c>
      <c r="HA324">
        <v>41.796100000000003</v>
      </c>
      <c r="HB324">
        <v>14.517300000000001</v>
      </c>
      <c r="HC324">
        <v>18</v>
      </c>
      <c r="HD324">
        <v>493.42</v>
      </c>
      <c r="HE324">
        <v>602.21400000000006</v>
      </c>
      <c r="HF324">
        <v>17.5961</v>
      </c>
      <c r="HG324">
        <v>35.137700000000002</v>
      </c>
      <c r="HH324">
        <v>30.001000000000001</v>
      </c>
      <c r="HI324">
        <v>34.491199999999999</v>
      </c>
      <c r="HJ324">
        <v>34.313099999999999</v>
      </c>
      <c r="HK324">
        <v>34.505299999999998</v>
      </c>
      <c r="HL324">
        <v>45.943100000000001</v>
      </c>
      <c r="HM324">
        <v>0</v>
      </c>
      <c r="HN324">
        <v>16.133900000000001</v>
      </c>
      <c r="HO324">
        <v>588.072</v>
      </c>
      <c r="HP324">
        <v>15.9621</v>
      </c>
      <c r="HQ324">
        <v>101.51</v>
      </c>
      <c r="HR324">
        <v>102.07899999999999</v>
      </c>
    </row>
    <row r="325" spans="1:226" x14ac:dyDescent="0.2">
      <c r="A325">
        <v>309</v>
      </c>
      <c r="B325">
        <v>1657212605.5999999</v>
      </c>
      <c r="C325">
        <v>6000.5999999046298</v>
      </c>
      <c r="D325" t="s">
        <v>980</v>
      </c>
      <c r="E325" t="s">
        <v>981</v>
      </c>
      <c r="F325">
        <v>5</v>
      </c>
      <c r="G325" t="s">
        <v>915</v>
      </c>
      <c r="H325" t="s">
        <v>354</v>
      </c>
      <c r="I325">
        <v>1657212598.0999999</v>
      </c>
      <c r="J325">
        <f t="shared" si="136"/>
        <v>6.7099175889101179E-3</v>
      </c>
      <c r="K325">
        <f t="shared" si="137"/>
        <v>6.7099175889101179</v>
      </c>
      <c r="L325">
        <f t="shared" si="138"/>
        <v>23.111798905229502</v>
      </c>
      <c r="M325">
        <f t="shared" si="139"/>
        <v>509.51151851851898</v>
      </c>
      <c r="N325">
        <f t="shared" si="140"/>
        <v>353.71006127095887</v>
      </c>
      <c r="O325">
        <f t="shared" si="141"/>
        <v>26.399662206045672</v>
      </c>
      <c r="P325">
        <f t="shared" si="142"/>
        <v>38.028129396845813</v>
      </c>
      <c r="Q325">
        <f t="shared" si="143"/>
        <v>0.28165998977810275</v>
      </c>
      <c r="R325">
        <f t="shared" si="144"/>
        <v>2.4453445302794972</v>
      </c>
      <c r="S325">
        <f t="shared" si="145"/>
        <v>0.26479806070895073</v>
      </c>
      <c r="T325">
        <f t="shared" si="146"/>
        <v>0.1669295794491992</v>
      </c>
      <c r="U325">
        <f t="shared" si="147"/>
        <v>321.51705385781594</v>
      </c>
      <c r="V325">
        <f t="shared" si="148"/>
        <v>27.126763557520459</v>
      </c>
      <c r="W325">
        <f t="shared" si="149"/>
        <v>27.126763557520459</v>
      </c>
      <c r="X325">
        <f t="shared" si="150"/>
        <v>3.605893778306235</v>
      </c>
      <c r="Y325">
        <f t="shared" si="151"/>
        <v>49.965024527760924</v>
      </c>
      <c r="Z325">
        <f t="shared" si="152"/>
        <v>1.7828999633952511</v>
      </c>
      <c r="AA325">
        <f t="shared" si="153"/>
        <v>3.5682959835327592</v>
      </c>
      <c r="AB325">
        <f t="shared" si="154"/>
        <v>1.8229938149109839</v>
      </c>
      <c r="AC325">
        <f t="shared" si="155"/>
        <v>-295.9073656709362</v>
      </c>
      <c r="AD325">
        <f t="shared" si="156"/>
        <v>-23.53380765373538</v>
      </c>
      <c r="AE325">
        <f t="shared" si="157"/>
        <v>-2.0777344330503973</v>
      </c>
      <c r="AF325">
        <f t="shared" si="158"/>
        <v>-1.8538999060524475E-3</v>
      </c>
      <c r="AG325">
        <f t="shared" si="159"/>
        <v>39.661819984885184</v>
      </c>
      <c r="AH325">
        <f t="shared" si="160"/>
        <v>6.7123469742770752</v>
      </c>
      <c r="AI325">
        <f t="shared" si="161"/>
        <v>23.111798905229502</v>
      </c>
      <c r="AJ325">
        <v>585.55402305789505</v>
      </c>
      <c r="AK325">
        <v>544.65923030302997</v>
      </c>
      <c r="AL325">
        <v>3.1894475185855602</v>
      </c>
      <c r="AM325">
        <v>66.640293705976106</v>
      </c>
      <c r="AN325">
        <f t="shared" si="162"/>
        <v>6.7099175889101179</v>
      </c>
      <c r="AO325">
        <v>16.027649710355899</v>
      </c>
      <c r="AP325">
        <v>23.888310909090901</v>
      </c>
      <c r="AQ325">
        <v>-2.3342723348210499E-4</v>
      </c>
      <c r="AR325">
        <v>77.476618813585901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39450.704205750262</v>
      </c>
      <c r="AX325">
        <f t="shared" si="166"/>
        <v>2000.0059259259299</v>
      </c>
      <c r="AY325">
        <f t="shared" si="167"/>
        <v>1681.2050337778005</v>
      </c>
      <c r="AZ325">
        <f t="shared" si="168"/>
        <v>0.84060002622215424</v>
      </c>
      <c r="BA325">
        <f t="shared" si="169"/>
        <v>0.1607580506087577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1657212598.0999999</v>
      </c>
      <c r="BH325">
        <v>509.51151851851898</v>
      </c>
      <c r="BI325">
        <v>561.20988888888905</v>
      </c>
      <c r="BJ325">
        <v>23.8877925925926</v>
      </c>
      <c r="BK325">
        <v>16.025362962963001</v>
      </c>
      <c r="BL325">
        <v>499.60770370370398</v>
      </c>
      <c r="BM325">
        <v>23.6744814814815</v>
      </c>
      <c r="BN325">
        <v>499.99840740740802</v>
      </c>
      <c r="BO325">
        <v>74.592677777777794</v>
      </c>
      <c r="BP325">
        <v>4.37691222222222E-2</v>
      </c>
      <c r="BQ325">
        <v>26.9482518518519</v>
      </c>
      <c r="BR325">
        <v>26.742759259259302</v>
      </c>
      <c r="BS325">
        <v>999.9</v>
      </c>
      <c r="BT325">
        <v>0</v>
      </c>
      <c r="BU325">
        <v>0</v>
      </c>
      <c r="BV325">
        <v>10000.3703703704</v>
      </c>
      <c r="BW325">
        <v>0</v>
      </c>
      <c r="BX325">
        <v>163.274888888889</v>
      </c>
      <c r="BY325">
        <v>-51.698374074074103</v>
      </c>
      <c r="BZ325">
        <v>521.98044444444395</v>
      </c>
      <c r="CA325">
        <v>570.35</v>
      </c>
      <c r="CB325">
        <v>7.8624214814814799</v>
      </c>
      <c r="CC325">
        <v>561.20988888888905</v>
      </c>
      <c r="CD325">
        <v>16.025362962963001</v>
      </c>
      <c r="CE325">
        <v>1.78185444444444</v>
      </c>
      <c r="CF325">
        <v>1.19537481481481</v>
      </c>
      <c r="CG325">
        <v>15.628507407407399</v>
      </c>
      <c r="CH325">
        <v>9.5440748148148096</v>
      </c>
      <c r="CI325">
        <v>2000.0059259259299</v>
      </c>
      <c r="CJ325">
        <v>0.97999888888888897</v>
      </c>
      <c r="CK325">
        <v>2.0000881481481499E-2</v>
      </c>
      <c r="CL325">
        <v>0</v>
      </c>
      <c r="CM325">
        <v>2.4091481481481498</v>
      </c>
      <c r="CN325">
        <v>0</v>
      </c>
      <c r="CO325">
        <v>18292.385185185201</v>
      </c>
      <c r="CP325">
        <v>17300.185185185201</v>
      </c>
      <c r="CQ325">
        <v>43.875</v>
      </c>
      <c r="CR325">
        <v>44.594666666666697</v>
      </c>
      <c r="CS325">
        <v>43.592333333333301</v>
      </c>
      <c r="CT325">
        <v>44.064333333333302</v>
      </c>
      <c r="CU325">
        <v>43.186999999999998</v>
      </c>
      <c r="CV325">
        <v>1960.0033333333299</v>
      </c>
      <c r="CW325">
        <v>40.001851851851903</v>
      </c>
      <c r="CX325">
        <v>0</v>
      </c>
      <c r="CY325">
        <v>1657212584.4000001</v>
      </c>
      <c r="CZ325">
        <v>0</v>
      </c>
      <c r="DA325">
        <v>0</v>
      </c>
      <c r="DB325" t="s">
        <v>356</v>
      </c>
      <c r="DC325">
        <v>1656081770.5</v>
      </c>
      <c r="DD325">
        <v>1655399214.5999999</v>
      </c>
      <c r="DE325">
        <v>0</v>
      </c>
      <c r="DF325">
        <v>0.13400000000000001</v>
      </c>
      <c r="DG325">
        <v>-0.06</v>
      </c>
      <c r="DH325">
        <v>9.3309999999999995</v>
      </c>
      <c r="DI325">
        <v>0.51100000000000001</v>
      </c>
      <c r="DJ325">
        <v>421</v>
      </c>
      <c r="DK325">
        <v>25</v>
      </c>
      <c r="DL325">
        <v>1.93</v>
      </c>
      <c r="DM325">
        <v>0.15</v>
      </c>
      <c r="DN325">
        <v>-51.188907499999999</v>
      </c>
      <c r="DO325">
        <v>-11.697812757973599</v>
      </c>
      <c r="DP325">
        <v>1.19986447409437</v>
      </c>
      <c r="DQ325">
        <v>0</v>
      </c>
      <c r="DR325">
        <v>7.861656</v>
      </c>
      <c r="DS325">
        <v>-8.1901688555686292E-3</v>
      </c>
      <c r="DT325">
        <v>6.8535475485327997E-3</v>
      </c>
      <c r="DU325">
        <v>1</v>
      </c>
      <c r="DV325">
        <v>1</v>
      </c>
      <c r="DW325">
        <v>2</v>
      </c>
      <c r="DX325" t="s">
        <v>357</v>
      </c>
      <c r="DY325">
        <v>2.96462</v>
      </c>
      <c r="DZ325">
        <v>2.6971500000000002</v>
      </c>
      <c r="EA325">
        <v>8.7868399999999999E-2</v>
      </c>
      <c r="EB325">
        <v>9.5535800000000004E-2</v>
      </c>
      <c r="EC325">
        <v>8.4623199999999996E-2</v>
      </c>
      <c r="ED325">
        <v>6.3995499999999997E-2</v>
      </c>
      <c r="EE325">
        <v>35144.199999999997</v>
      </c>
      <c r="EF325">
        <v>38065.699999999997</v>
      </c>
      <c r="EG325">
        <v>34964.199999999997</v>
      </c>
      <c r="EH325">
        <v>38223</v>
      </c>
      <c r="EI325">
        <v>45484.800000000003</v>
      </c>
      <c r="EJ325">
        <v>51692.3</v>
      </c>
      <c r="EK325">
        <v>54763.7</v>
      </c>
      <c r="EL325">
        <v>61335.6</v>
      </c>
      <c r="EM325">
        <v>1.875</v>
      </c>
      <c r="EN325">
        <v>2.0333999999999999</v>
      </c>
      <c r="EO325">
        <v>-0.13992199999999999</v>
      </c>
      <c r="EP325">
        <v>0</v>
      </c>
      <c r="EQ325">
        <v>29</v>
      </c>
      <c r="ER325">
        <v>999.9</v>
      </c>
      <c r="ES325">
        <v>36.692999999999998</v>
      </c>
      <c r="ET325">
        <v>37.555</v>
      </c>
      <c r="EU325">
        <v>31.966799999999999</v>
      </c>
      <c r="EV325">
        <v>54.108400000000003</v>
      </c>
      <c r="EW325">
        <v>35.244399999999999</v>
      </c>
      <c r="EX325">
        <v>2</v>
      </c>
      <c r="EY325">
        <v>0.67327199999999998</v>
      </c>
      <c r="EZ325">
        <v>9.2810500000000005</v>
      </c>
      <c r="FA325">
        <v>19.912800000000001</v>
      </c>
      <c r="FB325">
        <v>5.1957300000000002</v>
      </c>
      <c r="FC325">
        <v>12.013500000000001</v>
      </c>
      <c r="FD325">
        <v>4.9744000000000002</v>
      </c>
      <c r="FE325">
        <v>3.294</v>
      </c>
      <c r="FF325">
        <v>9999</v>
      </c>
      <c r="FG325">
        <v>9999</v>
      </c>
      <c r="FH325">
        <v>9999</v>
      </c>
      <c r="FI325">
        <v>557.70000000000005</v>
      </c>
      <c r="FJ325">
        <v>1.8631</v>
      </c>
      <c r="FK325">
        <v>1.8678300000000001</v>
      </c>
      <c r="FL325">
        <v>1.8675200000000001</v>
      </c>
      <c r="FM325">
        <v>1.8687400000000001</v>
      </c>
      <c r="FN325">
        <v>1.86951</v>
      </c>
      <c r="FO325">
        <v>1.86554</v>
      </c>
      <c r="FP325">
        <v>1.8666100000000001</v>
      </c>
      <c r="FQ325">
        <v>1.86798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10.106999999999999</v>
      </c>
      <c r="GF325">
        <v>0.21329999999999999</v>
      </c>
      <c r="GG325">
        <v>5.3564593647505196</v>
      </c>
      <c r="GH325">
        <v>9.5670261133577305E-3</v>
      </c>
      <c r="GI325">
        <v>-9.19467254998099E-7</v>
      </c>
      <c r="GJ325">
        <v>-2.1372918425907501E-11</v>
      </c>
      <c r="GK325">
        <v>0.21331065453237499</v>
      </c>
      <c r="GL325">
        <v>0</v>
      </c>
      <c r="GM325">
        <v>0</v>
      </c>
      <c r="GN325">
        <v>0</v>
      </c>
      <c r="GO325">
        <v>-4</v>
      </c>
      <c r="GP325">
        <v>1866</v>
      </c>
      <c r="GQ325">
        <v>1</v>
      </c>
      <c r="GR325">
        <v>18</v>
      </c>
      <c r="GS325">
        <v>18847.3</v>
      </c>
      <c r="GT325">
        <v>30223.200000000001</v>
      </c>
      <c r="GU325">
        <v>1.7578100000000001</v>
      </c>
      <c r="GV325">
        <v>2.66357</v>
      </c>
      <c r="GW325">
        <v>2.2485400000000002</v>
      </c>
      <c r="GX325">
        <v>2.7233900000000002</v>
      </c>
      <c r="GY325">
        <v>1.9958499999999999</v>
      </c>
      <c r="GZ325">
        <v>2.3925800000000002</v>
      </c>
      <c r="HA325">
        <v>41.796100000000003</v>
      </c>
      <c r="HB325">
        <v>14.5261</v>
      </c>
      <c r="HC325">
        <v>18</v>
      </c>
      <c r="HD325">
        <v>492.72500000000002</v>
      </c>
      <c r="HE325">
        <v>602.33299999999997</v>
      </c>
      <c r="HF325">
        <v>17.5962</v>
      </c>
      <c r="HG325">
        <v>35.147300000000001</v>
      </c>
      <c r="HH325">
        <v>30.000800000000002</v>
      </c>
      <c r="HI325">
        <v>34.5062</v>
      </c>
      <c r="HJ325">
        <v>34.325499999999998</v>
      </c>
      <c r="HK325">
        <v>35.325899999999997</v>
      </c>
      <c r="HL325">
        <v>45.943100000000001</v>
      </c>
      <c r="HM325">
        <v>0</v>
      </c>
      <c r="HN325">
        <v>16.133900000000001</v>
      </c>
      <c r="HO325">
        <v>608.14700000000005</v>
      </c>
      <c r="HP325">
        <v>15.964600000000001</v>
      </c>
      <c r="HQ325">
        <v>101.51</v>
      </c>
      <c r="HR325">
        <v>102.077</v>
      </c>
    </row>
    <row r="326" spans="1:226" x14ac:dyDescent="0.2">
      <c r="A326">
        <v>310</v>
      </c>
      <c r="B326">
        <v>1657212610.5999999</v>
      </c>
      <c r="C326">
        <v>6005.5999999046298</v>
      </c>
      <c r="D326" t="s">
        <v>982</v>
      </c>
      <c r="E326" t="s">
        <v>983</v>
      </c>
      <c r="F326">
        <v>5</v>
      </c>
      <c r="G326" t="s">
        <v>915</v>
      </c>
      <c r="H326" t="s">
        <v>354</v>
      </c>
      <c r="I326">
        <v>1657212602.81429</v>
      </c>
      <c r="J326">
        <f t="shared" si="136"/>
        <v>6.6695925641788749E-3</v>
      </c>
      <c r="K326">
        <f t="shared" si="137"/>
        <v>6.6695925641788749</v>
      </c>
      <c r="L326">
        <f t="shared" si="138"/>
        <v>23.434915169088466</v>
      </c>
      <c r="M326">
        <f t="shared" si="139"/>
        <v>524.49696428571394</v>
      </c>
      <c r="N326">
        <f t="shared" si="140"/>
        <v>365.15418663007978</v>
      </c>
      <c r="O326">
        <f t="shared" si="141"/>
        <v>27.253712849901913</v>
      </c>
      <c r="P326">
        <f t="shared" si="142"/>
        <v>39.146448756916953</v>
      </c>
      <c r="Q326">
        <f t="shared" si="143"/>
        <v>0.27946103496241614</v>
      </c>
      <c r="R326">
        <f t="shared" si="144"/>
        <v>2.444869843547254</v>
      </c>
      <c r="S326">
        <f t="shared" si="145"/>
        <v>0.26285001567656152</v>
      </c>
      <c r="T326">
        <f t="shared" si="146"/>
        <v>0.16569135362116941</v>
      </c>
      <c r="U326">
        <f t="shared" si="147"/>
        <v>321.51265809215118</v>
      </c>
      <c r="V326">
        <f t="shared" si="148"/>
        <v>27.136700618237594</v>
      </c>
      <c r="W326">
        <f t="shared" si="149"/>
        <v>27.136700618237594</v>
      </c>
      <c r="X326">
        <f t="shared" si="150"/>
        <v>3.6079968249511034</v>
      </c>
      <c r="Y326">
        <f t="shared" si="151"/>
        <v>49.962683593524595</v>
      </c>
      <c r="Z326">
        <f t="shared" si="152"/>
        <v>1.782558495220421</v>
      </c>
      <c r="AA326">
        <f t="shared" si="153"/>
        <v>3.5677797248093555</v>
      </c>
      <c r="AB326">
        <f t="shared" si="154"/>
        <v>1.8254383297306824</v>
      </c>
      <c r="AC326">
        <f t="shared" si="155"/>
        <v>-294.12903208028837</v>
      </c>
      <c r="AD326">
        <f t="shared" si="156"/>
        <v>-25.163607126939819</v>
      </c>
      <c r="AE326">
        <f t="shared" si="157"/>
        <v>-2.222139301247577</v>
      </c>
      <c r="AF326">
        <f t="shared" si="158"/>
        <v>-2.120416324583374E-3</v>
      </c>
      <c r="AG326">
        <f t="shared" si="159"/>
        <v>40.447058487118937</v>
      </c>
      <c r="AH326">
        <f t="shared" si="160"/>
        <v>6.7062396497868013</v>
      </c>
      <c r="AI326">
        <f t="shared" si="161"/>
        <v>23.434915169088466</v>
      </c>
      <c r="AJ326">
        <v>603.15851053765698</v>
      </c>
      <c r="AK326">
        <v>561.27718181818204</v>
      </c>
      <c r="AL326">
        <v>3.3377986928260799</v>
      </c>
      <c r="AM326">
        <v>66.640293705976106</v>
      </c>
      <c r="AN326">
        <f t="shared" si="162"/>
        <v>6.6695925641788749</v>
      </c>
      <c r="AO326">
        <v>16.029502867010201</v>
      </c>
      <c r="AP326">
        <v>23.869756969697001</v>
      </c>
      <c r="AQ326">
        <v>-5.9425606484674303E-3</v>
      </c>
      <c r="AR326">
        <v>77.476618813585901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39439.319944657698</v>
      </c>
      <c r="AX326">
        <f t="shared" si="166"/>
        <v>1999.9789285714301</v>
      </c>
      <c r="AY326">
        <f t="shared" si="167"/>
        <v>1681.182310928577</v>
      </c>
      <c r="AZ326">
        <f t="shared" si="168"/>
        <v>0.84060001178584054</v>
      </c>
      <c r="BA326">
        <f t="shared" si="169"/>
        <v>0.16075802274667228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1657212602.81429</v>
      </c>
      <c r="BH326">
        <v>524.49696428571394</v>
      </c>
      <c r="BI326">
        <v>577.25603571428599</v>
      </c>
      <c r="BJ326">
        <v>23.883303571428598</v>
      </c>
      <c r="BK326">
        <v>16.027760714285701</v>
      </c>
      <c r="BL326">
        <v>514.46507142857104</v>
      </c>
      <c r="BM326">
        <v>23.669992857142901</v>
      </c>
      <c r="BN326">
        <v>499.98371428571397</v>
      </c>
      <c r="BO326">
        <v>74.592353571428603</v>
      </c>
      <c r="BP326">
        <v>4.3824371428571401E-2</v>
      </c>
      <c r="BQ326">
        <v>26.945789285714302</v>
      </c>
      <c r="BR326">
        <v>26.7287142857143</v>
      </c>
      <c r="BS326">
        <v>999.9</v>
      </c>
      <c r="BT326">
        <v>0</v>
      </c>
      <c r="BU326">
        <v>0</v>
      </c>
      <c r="BV326">
        <v>9997.3214285714294</v>
      </c>
      <c r="BW326">
        <v>0</v>
      </c>
      <c r="BX326">
        <v>160.39842857142901</v>
      </c>
      <c r="BY326">
        <v>-52.759053571428602</v>
      </c>
      <c r="BZ326">
        <v>537.33000000000004</v>
      </c>
      <c r="CA326">
        <v>586.65892857142796</v>
      </c>
      <c r="CB326">
        <v>7.8555307142857096</v>
      </c>
      <c r="CC326">
        <v>577.25603571428599</v>
      </c>
      <c r="CD326">
        <v>16.027760714285701</v>
      </c>
      <c r="CE326">
        <v>1.7815117857142899</v>
      </c>
      <c r="CF326">
        <v>1.19554892857143</v>
      </c>
      <c r="CG326">
        <v>15.625510714285699</v>
      </c>
      <c r="CH326">
        <v>9.5462421428571407</v>
      </c>
      <c r="CI326">
        <v>1999.9789285714301</v>
      </c>
      <c r="CJ326">
        <v>0.97999885714285695</v>
      </c>
      <c r="CK326">
        <v>2.0000914285714301E-2</v>
      </c>
      <c r="CL326">
        <v>0</v>
      </c>
      <c r="CM326">
        <v>2.4371035714285698</v>
      </c>
      <c r="CN326">
        <v>0</v>
      </c>
      <c r="CO326">
        <v>18215.7</v>
      </c>
      <c r="CP326">
        <v>17299.964285714301</v>
      </c>
      <c r="CQ326">
        <v>43.875</v>
      </c>
      <c r="CR326">
        <v>44.602499999999999</v>
      </c>
      <c r="CS326">
        <v>43.606999999999999</v>
      </c>
      <c r="CT326">
        <v>44.061999999999998</v>
      </c>
      <c r="CU326">
        <v>43.186999999999998</v>
      </c>
      <c r="CV326">
        <v>1959.97821428571</v>
      </c>
      <c r="CW326">
        <v>40.000357142857098</v>
      </c>
      <c r="CX326">
        <v>0</v>
      </c>
      <c r="CY326">
        <v>1657212589.8</v>
      </c>
      <c r="CZ326">
        <v>0</v>
      </c>
      <c r="DA326">
        <v>0</v>
      </c>
      <c r="DB326" t="s">
        <v>356</v>
      </c>
      <c r="DC326">
        <v>1656081770.5</v>
      </c>
      <c r="DD326">
        <v>1655399214.5999999</v>
      </c>
      <c r="DE326">
        <v>0</v>
      </c>
      <c r="DF326">
        <v>0.13400000000000001</v>
      </c>
      <c r="DG326">
        <v>-0.06</v>
      </c>
      <c r="DH326">
        <v>9.3309999999999995</v>
      </c>
      <c r="DI326">
        <v>0.51100000000000001</v>
      </c>
      <c r="DJ326">
        <v>421</v>
      </c>
      <c r="DK326">
        <v>25</v>
      </c>
      <c r="DL326">
        <v>1.93</v>
      </c>
      <c r="DM326">
        <v>0.15</v>
      </c>
      <c r="DN326">
        <v>-52.017922499999997</v>
      </c>
      <c r="DO326">
        <v>-12.178931707317</v>
      </c>
      <c r="DP326">
        <v>1.24409869835305</v>
      </c>
      <c r="DQ326">
        <v>0</v>
      </c>
      <c r="DR326">
        <v>7.8597264999999998</v>
      </c>
      <c r="DS326">
        <v>-7.9932382739228605E-2</v>
      </c>
      <c r="DT326">
        <v>9.0390689647773508E-3</v>
      </c>
      <c r="DU326">
        <v>1</v>
      </c>
      <c r="DV326">
        <v>1</v>
      </c>
      <c r="DW326">
        <v>2</v>
      </c>
      <c r="DX326" t="s">
        <v>357</v>
      </c>
      <c r="DY326">
        <v>2.9648400000000001</v>
      </c>
      <c r="DZ326">
        <v>2.6976200000000001</v>
      </c>
      <c r="EA326">
        <v>8.9837600000000004E-2</v>
      </c>
      <c r="EB326">
        <v>9.7450099999999998E-2</v>
      </c>
      <c r="EC326">
        <v>8.4587700000000002E-2</v>
      </c>
      <c r="ED326">
        <v>6.3977900000000004E-2</v>
      </c>
      <c r="EE326">
        <v>35067.599999999999</v>
      </c>
      <c r="EF326">
        <v>37983.9</v>
      </c>
      <c r="EG326">
        <v>34963.599999999999</v>
      </c>
      <c r="EH326">
        <v>38221.9</v>
      </c>
      <c r="EI326">
        <v>45485.8</v>
      </c>
      <c r="EJ326">
        <v>51691.5</v>
      </c>
      <c r="EK326">
        <v>54762.8</v>
      </c>
      <c r="EL326">
        <v>61333.4</v>
      </c>
      <c r="EM326">
        <v>1.8762000000000001</v>
      </c>
      <c r="EN326">
        <v>2.0329999999999999</v>
      </c>
      <c r="EO326">
        <v>-0.13724</v>
      </c>
      <c r="EP326">
        <v>0</v>
      </c>
      <c r="EQ326">
        <v>28.962700000000002</v>
      </c>
      <c r="ER326">
        <v>999.9</v>
      </c>
      <c r="ES326">
        <v>36.692999999999998</v>
      </c>
      <c r="ET326">
        <v>37.555</v>
      </c>
      <c r="EU326">
        <v>31.965199999999999</v>
      </c>
      <c r="EV326">
        <v>54.478400000000001</v>
      </c>
      <c r="EW326">
        <v>35.236400000000003</v>
      </c>
      <c r="EX326">
        <v>2</v>
      </c>
      <c r="EY326">
        <v>0.67408500000000005</v>
      </c>
      <c r="EZ326">
        <v>9.2810500000000005</v>
      </c>
      <c r="FA326">
        <v>19.913599999999999</v>
      </c>
      <c r="FB326">
        <v>5.1993200000000002</v>
      </c>
      <c r="FC326">
        <v>12.013500000000001</v>
      </c>
      <c r="FD326">
        <v>4.9756</v>
      </c>
      <c r="FE326">
        <v>3.294</v>
      </c>
      <c r="FF326">
        <v>9999</v>
      </c>
      <c r="FG326">
        <v>9999</v>
      </c>
      <c r="FH326">
        <v>9999</v>
      </c>
      <c r="FI326">
        <v>557.70000000000005</v>
      </c>
      <c r="FJ326">
        <v>1.8631</v>
      </c>
      <c r="FK326">
        <v>1.8677999999999999</v>
      </c>
      <c r="FL326">
        <v>1.8675200000000001</v>
      </c>
      <c r="FM326">
        <v>1.8687400000000001</v>
      </c>
      <c r="FN326">
        <v>1.86951</v>
      </c>
      <c r="FO326">
        <v>1.86554</v>
      </c>
      <c r="FP326">
        <v>1.8666100000000001</v>
      </c>
      <c r="FQ326">
        <v>1.86798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10.244</v>
      </c>
      <c r="GF326">
        <v>0.21329999999999999</v>
      </c>
      <c r="GG326">
        <v>5.3564593647505196</v>
      </c>
      <c r="GH326">
        <v>9.5670261133577305E-3</v>
      </c>
      <c r="GI326">
        <v>-9.19467254998099E-7</v>
      </c>
      <c r="GJ326">
        <v>-2.1372918425907501E-11</v>
      </c>
      <c r="GK326">
        <v>0.21331065453237499</v>
      </c>
      <c r="GL326">
        <v>0</v>
      </c>
      <c r="GM326">
        <v>0</v>
      </c>
      <c r="GN326">
        <v>0</v>
      </c>
      <c r="GO326">
        <v>-4</v>
      </c>
      <c r="GP326">
        <v>1866</v>
      </c>
      <c r="GQ326">
        <v>1</v>
      </c>
      <c r="GR326">
        <v>18</v>
      </c>
      <c r="GS326">
        <v>18847.3</v>
      </c>
      <c r="GT326">
        <v>30223.3</v>
      </c>
      <c r="GU326">
        <v>1.80054</v>
      </c>
      <c r="GV326">
        <v>2.66357</v>
      </c>
      <c r="GW326">
        <v>2.2485400000000002</v>
      </c>
      <c r="GX326">
        <v>2.7221700000000002</v>
      </c>
      <c r="GY326">
        <v>1.9958499999999999</v>
      </c>
      <c r="GZ326">
        <v>2.3828100000000001</v>
      </c>
      <c r="HA326">
        <v>41.796100000000003</v>
      </c>
      <c r="HB326">
        <v>14.517300000000001</v>
      </c>
      <c r="HC326">
        <v>18</v>
      </c>
      <c r="HD326">
        <v>493.63799999999998</v>
      </c>
      <c r="HE326">
        <v>602.16499999999996</v>
      </c>
      <c r="HF326">
        <v>17.596399999999999</v>
      </c>
      <c r="HG326">
        <v>35.160200000000003</v>
      </c>
      <c r="HH326">
        <v>30.000900000000001</v>
      </c>
      <c r="HI326">
        <v>34.519300000000001</v>
      </c>
      <c r="HJ326">
        <v>34.340899999999998</v>
      </c>
      <c r="HK326">
        <v>36.104599999999998</v>
      </c>
      <c r="HL326">
        <v>45.943100000000001</v>
      </c>
      <c r="HM326">
        <v>0</v>
      </c>
      <c r="HN326">
        <v>16.133299999999998</v>
      </c>
      <c r="HO326">
        <v>621.55899999999997</v>
      </c>
      <c r="HP326">
        <v>15.980700000000001</v>
      </c>
      <c r="HQ326">
        <v>101.508</v>
      </c>
      <c r="HR326">
        <v>102.07299999999999</v>
      </c>
    </row>
    <row r="327" spans="1:226" x14ac:dyDescent="0.2">
      <c r="A327">
        <v>311</v>
      </c>
      <c r="B327">
        <v>1657212615.5999999</v>
      </c>
      <c r="C327">
        <v>6010.5999999046298</v>
      </c>
      <c r="D327" t="s">
        <v>984</v>
      </c>
      <c r="E327" t="s">
        <v>985</v>
      </c>
      <c r="F327">
        <v>5</v>
      </c>
      <c r="G327" t="s">
        <v>915</v>
      </c>
      <c r="H327" t="s">
        <v>354</v>
      </c>
      <c r="I327">
        <v>1657212608.0999999</v>
      </c>
      <c r="J327">
        <f t="shared" si="136"/>
        <v>6.6794262136157419E-3</v>
      </c>
      <c r="K327">
        <f t="shared" si="137"/>
        <v>6.6794262136157423</v>
      </c>
      <c r="L327">
        <f t="shared" si="138"/>
        <v>24.041628259571709</v>
      </c>
      <c r="M327">
        <f t="shared" si="139"/>
        <v>541.44862962962998</v>
      </c>
      <c r="N327">
        <f t="shared" si="140"/>
        <v>378.09621956058294</v>
      </c>
      <c r="O327">
        <f t="shared" si="141"/>
        <v>28.219580178365938</v>
      </c>
      <c r="P327">
        <f t="shared" si="142"/>
        <v>40.411546653540285</v>
      </c>
      <c r="Q327">
        <f t="shared" si="143"/>
        <v>0.27996770537550542</v>
      </c>
      <c r="R327">
        <f t="shared" si="144"/>
        <v>2.4448796539441648</v>
      </c>
      <c r="S327">
        <f t="shared" si="145"/>
        <v>0.26329838943811862</v>
      </c>
      <c r="T327">
        <f t="shared" si="146"/>
        <v>0.16597639565433864</v>
      </c>
      <c r="U327">
        <f t="shared" si="147"/>
        <v>321.52142722222163</v>
      </c>
      <c r="V327">
        <f t="shared" si="148"/>
        <v>27.131559829332769</v>
      </c>
      <c r="W327">
        <f t="shared" si="149"/>
        <v>27.131559829332769</v>
      </c>
      <c r="X327">
        <f t="shared" si="150"/>
        <v>3.6069087117743255</v>
      </c>
      <c r="Y327">
        <f t="shared" si="151"/>
        <v>49.949911701881774</v>
      </c>
      <c r="Z327">
        <f t="shared" si="152"/>
        <v>1.7818747590527546</v>
      </c>
      <c r="AA327">
        <f t="shared" si="153"/>
        <v>3.5673231410049229</v>
      </c>
      <c r="AB327">
        <f t="shared" si="154"/>
        <v>1.8250339527215709</v>
      </c>
      <c r="AC327">
        <f t="shared" si="155"/>
        <v>-294.56269602045421</v>
      </c>
      <c r="AD327">
        <f t="shared" si="156"/>
        <v>-24.773210791161858</v>
      </c>
      <c r="AE327">
        <f t="shared" si="157"/>
        <v>-2.1875754837876209</v>
      </c>
      <c r="AF327">
        <f t="shared" si="158"/>
        <v>-2.0550731820492274E-3</v>
      </c>
      <c r="AG327">
        <f t="shared" si="159"/>
        <v>41.009747281718248</v>
      </c>
      <c r="AH327">
        <f t="shared" si="160"/>
        <v>6.697283598385904</v>
      </c>
      <c r="AI327">
        <f t="shared" si="161"/>
        <v>24.041628259571709</v>
      </c>
      <c r="AJ327">
        <v>619.90219669415205</v>
      </c>
      <c r="AK327">
        <v>577.64541818181794</v>
      </c>
      <c r="AL327">
        <v>3.2463309796156801</v>
      </c>
      <c r="AM327">
        <v>66.640293705976106</v>
      </c>
      <c r="AN327">
        <f t="shared" si="162"/>
        <v>6.6794262136157423</v>
      </c>
      <c r="AO327">
        <v>16.029463042646</v>
      </c>
      <c r="AP327">
        <v>23.8589987878788</v>
      </c>
      <c r="AQ327">
        <v>-1.1284893526345E-3</v>
      </c>
      <c r="AR327">
        <v>77.476618813585901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39439.84462266093</v>
      </c>
      <c r="AX327">
        <f t="shared" si="166"/>
        <v>2000.0333333333299</v>
      </c>
      <c r="AY327">
        <f t="shared" si="167"/>
        <v>1681.2280555555524</v>
      </c>
      <c r="AZ327">
        <f t="shared" si="168"/>
        <v>0.84060001777748139</v>
      </c>
      <c r="BA327">
        <f t="shared" si="169"/>
        <v>0.16075803431053926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1657212608.0999999</v>
      </c>
      <c r="BH327">
        <v>541.44862962962998</v>
      </c>
      <c r="BI327">
        <v>595.01340740740704</v>
      </c>
      <c r="BJ327">
        <v>23.8742074074074</v>
      </c>
      <c r="BK327">
        <v>16.029103703703701</v>
      </c>
      <c r="BL327">
        <v>531.27229629629596</v>
      </c>
      <c r="BM327">
        <v>23.660900000000002</v>
      </c>
      <c r="BN327">
        <v>499.98507407407402</v>
      </c>
      <c r="BO327">
        <v>74.592188888888899</v>
      </c>
      <c r="BP327">
        <v>4.3786607407407398E-2</v>
      </c>
      <c r="BQ327">
        <v>26.9436111111111</v>
      </c>
      <c r="BR327">
        <v>26.716988888888899</v>
      </c>
      <c r="BS327">
        <v>999.9</v>
      </c>
      <c r="BT327">
        <v>0</v>
      </c>
      <c r="BU327">
        <v>0</v>
      </c>
      <c r="BV327">
        <v>9997.4074074074106</v>
      </c>
      <c r="BW327">
        <v>0</v>
      </c>
      <c r="BX327">
        <v>162.90388888888901</v>
      </c>
      <c r="BY327">
        <v>-53.564885185185197</v>
      </c>
      <c r="BZ327">
        <v>554.69118518518496</v>
      </c>
      <c r="CA327">
        <v>604.706481481482</v>
      </c>
      <c r="CB327">
        <v>7.84508925925926</v>
      </c>
      <c r="CC327">
        <v>595.01340740740704</v>
      </c>
      <c r="CD327">
        <v>16.029103703703701</v>
      </c>
      <c r="CE327">
        <v>1.7808292592592601</v>
      </c>
      <c r="CF327">
        <v>1.19564703703704</v>
      </c>
      <c r="CG327">
        <v>15.6195296296296</v>
      </c>
      <c r="CH327">
        <v>9.5474625925925896</v>
      </c>
      <c r="CI327">
        <v>2000.0333333333299</v>
      </c>
      <c r="CJ327">
        <v>0.97999899999999995</v>
      </c>
      <c r="CK327">
        <v>2.0000766666666701E-2</v>
      </c>
      <c r="CL327">
        <v>0</v>
      </c>
      <c r="CM327">
        <v>2.3786740740740702</v>
      </c>
      <c r="CN327">
        <v>0</v>
      </c>
      <c r="CO327">
        <v>18403.0111111111</v>
      </c>
      <c r="CP327">
        <v>17300.437037037002</v>
      </c>
      <c r="CQ327">
        <v>43.875</v>
      </c>
      <c r="CR327">
        <v>44.599333333333298</v>
      </c>
      <c r="CS327">
        <v>43.620333333333299</v>
      </c>
      <c r="CT327">
        <v>44.061999999999998</v>
      </c>
      <c r="CU327">
        <v>43.186999999999998</v>
      </c>
      <c r="CV327">
        <v>1960.0314814814799</v>
      </c>
      <c r="CW327">
        <v>40.001851851851903</v>
      </c>
      <c r="CX327">
        <v>0</v>
      </c>
      <c r="CY327">
        <v>1657212594.5999999</v>
      </c>
      <c r="CZ327">
        <v>0</v>
      </c>
      <c r="DA327">
        <v>0</v>
      </c>
      <c r="DB327" t="s">
        <v>356</v>
      </c>
      <c r="DC327">
        <v>1656081770.5</v>
      </c>
      <c r="DD327">
        <v>1655399214.5999999</v>
      </c>
      <c r="DE327">
        <v>0</v>
      </c>
      <c r="DF327">
        <v>0.13400000000000001</v>
      </c>
      <c r="DG327">
        <v>-0.06</v>
      </c>
      <c r="DH327">
        <v>9.3309999999999995</v>
      </c>
      <c r="DI327">
        <v>0.51100000000000001</v>
      </c>
      <c r="DJ327">
        <v>421</v>
      </c>
      <c r="DK327">
        <v>25</v>
      </c>
      <c r="DL327">
        <v>1.93</v>
      </c>
      <c r="DM327">
        <v>0.15</v>
      </c>
      <c r="DN327">
        <v>-52.972232499999997</v>
      </c>
      <c r="DO327">
        <v>-10.073472045028099</v>
      </c>
      <c r="DP327">
        <v>1.04482439969296</v>
      </c>
      <c r="DQ327">
        <v>0</v>
      </c>
      <c r="DR327">
        <v>7.8527932500000004</v>
      </c>
      <c r="DS327">
        <v>-0.117673058161373</v>
      </c>
      <c r="DT327">
        <v>1.17173590001118E-2</v>
      </c>
      <c r="DU327">
        <v>0</v>
      </c>
      <c r="DV327">
        <v>0</v>
      </c>
      <c r="DW327">
        <v>2</v>
      </c>
      <c r="DX327" t="s">
        <v>365</v>
      </c>
      <c r="DY327">
        <v>2.96488</v>
      </c>
      <c r="DZ327">
        <v>2.6970000000000001</v>
      </c>
      <c r="EA327">
        <v>9.1737200000000005E-2</v>
      </c>
      <c r="EB327">
        <v>9.9417599999999995E-2</v>
      </c>
      <c r="EC327">
        <v>8.4548700000000004E-2</v>
      </c>
      <c r="ED327">
        <v>6.3987299999999997E-2</v>
      </c>
      <c r="EE327">
        <v>34993.800000000003</v>
      </c>
      <c r="EF327">
        <v>37900.400000000001</v>
      </c>
      <c r="EG327">
        <v>34962.9</v>
      </c>
      <c r="EH327">
        <v>38221.300000000003</v>
      </c>
      <c r="EI327">
        <v>45486.9</v>
      </c>
      <c r="EJ327">
        <v>51690.9</v>
      </c>
      <c r="EK327">
        <v>54761.7</v>
      </c>
      <c r="EL327">
        <v>61333.3</v>
      </c>
      <c r="EM327">
        <v>1.8755999999999999</v>
      </c>
      <c r="EN327">
        <v>2.0331999999999999</v>
      </c>
      <c r="EO327">
        <v>-0.13664399999999999</v>
      </c>
      <c r="EP327">
        <v>0</v>
      </c>
      <c r="EQ327">
        <v>28.931799999999999</v>
      </c>
      <c r="ER327">
        <v>999.9</v>
      </c>
      <c r="ES327">
        <v>36.667999999999999</v>
      </c>
      <c r="ET327">
        <v>37.555</v>
      </c>
      <c r="EU327">
        <v>31.947299999999998</v>
      </c>
      <c r="EV327">
        <v>54.368400000000001</v>
      </c>
      <c r="EW327">
        <v>35.256399999999999</v>
      </c>
      <c r="EX327">
        <v>2</v>
      </c>
      <c r="EY327">
        <v>0.67518299999999998</v>
      </c>
      <c r="EZ327">
        <v>9.2810500000000005</v>
      </c>
      <c r="FA327">
        <v>19.912800000000001</v>
      </c>
      <c r="FB327">
        <v>5.1945300000000003</v>
      </c>
      <c r="FC327">
        <v>12.0099</v>
      </c>
      <c r="FD327">
        <v>4.9740000000000002</v>
      </c>
      <c r="FE327">
        <v>3.2936000000000001</v>
      </c>
      <c r="FF327">
        <v>9999</v>
      </c>
      <c r="FG327">
        <v>9999</v>
      </c>
      <c r="FH327">
        <v>9999</v>
      </c>
      <c r="FI327">
        <v>557.70000000000005</v>
      </c>
      <c r="FJ327">
        <v>1.8631</v>
      </c>
      <c r="FK327">
        <v>1.8677999999999999</v>
      </c>
      <c r="FL327">
        <v>1.8675200000000001</v>
      </c>
      <c r="FM327">
        <v>1.8687400000000001</v>
      </c>
      <c r="FN327">
        <v>1.86951</v>
      </c>
      <c r="FO327">
        <v>1.86554</v>
      </c>
      <c r="FP327">
        <v>1.8666100000000001</v>
      </c>
      <c r="FQ327">
        <v>1.86798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10.378</v>
      </c>
      <c r="GF327">
        <v>0.21329999999999999</v>
      </c>
      <c r="GG327">
        <v>5.3564593647505196</v>
      </c>
      <c r="GH327">
        <v>9.5670261133577305E-3</v>
      </c>
      <c r="GI327">
        <v>-9.19467254998099E-7</v>
      </c>
      <c r="GJ327">
        <v>-2.1372918425907501E-11</v>
      </c>
      <c r="GK327">
        <v>0.21331065453237499</v>
      </c>
      <c r="GL327">
        <v>0</v>
      </c>
      <c r="GM327">
        <v>0</v>
      </c>
      <c r="GN327">
        <v>0</v>
      </c>
      <c r="GO327">
        <v>-4</v>
      </c>
      <c r="GP327">
        <v>1866</v>
      </c>
      <c r="GQ327">
        <v>1</v>
      </c>
      <c r="GR327">
        <v>18</v>
      </c>
      <c r="GS327">
        <v>18847.400000000001</v>
      </c>
      <c r="GT327">
        <v>30223.3</v>
      </c>
      <c r="GU327">
        <v>1.8383799999999999</v>
      </c>
      <c r="GV327">
        <v>2.66479</v>
      </c>
      <c r="GW327">
        <v>2.2485400000000002</v>
      </c>
      <c r="GX327">
        <v>2.7221700000000002</v>
      </c>
      <c r="GY327">
        <v>1.9958499999999999</v>
      </c>
      <c r="GZ327">
        <v>2.3779300000000001</v>
      </c>
      <c r="HA327">
        <v>41.796100000000003</v>
      </c>
      <c r="HB327">
        <v>14.517300000000001</v>
      </c>
      <c r="HC327">
        <v>18</v>
      </c>
      <c r="HD327">
        <v>493.32600000000002</v>
      </c>
      <c r="HE327">
        <v>602.44200000000001</v>
      </c>
      <c r="HF327">
        <v>17.598299999999998</v>
      </c>
      <c r="HG327">
        <v>35.169899999999998</v>
      </c>
      <c r="HH327">
        <v>30.001000000000001</v>
      </c>
      <c r="HI327">
        <v>34.531799999999997</v>
      </c>
      <c r="HJ327">
        <v>34.353200000000001</v>
      </c>
      <c r="HK327">
        <v>36.9178</v>
      </c>
      <c r="HL327">
        <v>45.943100000000001</v>
      </c>
      <c r="HM327">
        <v>0</v>
      </c>
      <c r="HN327">
        <v>16.1281</v>
      </c>
      <c r="HO327">
        <v>641.75599999999997</v>
      </c>
      <c r="HP327">
        <v>15.998900000000001</v>
      </c>
      <c r="HQ327">
        <v>101.506</v>
      </c>
      <c r="HR327">
        <v>102.072</v>
      </c>
    </row>
    <row r="328" spans="1:226" x14ac:dyDescent="0.2">
      <c r="A328">
        <v>312</v>
      </c>
      <c r="B328">
        <v>1657212620.5999999</v>
      </c>
      <c r="C328">
        <v>6015.5999999046298</v>
      </c>
      <c r="D328" t="s">
        <v>986</v>
      </c>
      <c r="E328" t="s">
        <v>987</v>
      </c>
      <c r="F328">
        <v>5</v>
      </c>
      <c r="G328" t="s">
        <v>915</v>
      </c>
      <c r="H328" t="s">
        <v>354</v>
      </c>
      <c r="I328">
        <v>1657212612.81429</v>
      </c>
      <c r="J328">
        <f t="shared" si="136"/>
        <v>6.6513402375621405E-3</v>
      </c>
      <c r="K328">
        <f t="shared" si="137"/>
        <v>6.6513402375621409</v>
      </c>
      <c r="L328">
        <f t="shared" si="138"/>
        <v>24.564974432700819</v>
      </c>
      <c r="M328">
        <f t="shared" si="139"/>
        <v>556.52814285714305</v>
      </c>
      <c r="N328">
        <f t="shared" si="140"/>
        <v>388.61365961814607</v>
      </c>
      <c r="O328">
        <f t="shared" si="141"/>
        <v>29.00469311143037</v>
      </c>
      <c r="P328">
        <f t="shared" si="142"/>
        <v>41.537212066366536</v>
      </c>
      <c r="Q328">
        <f t="shared" si="143"/>
        <v>0.27826105315038729</v>
      </c>
      <c r="R328">
        <f t="shared" si="144"/>
        <v>2.4441849745790893</v>
      </c>
      <c r="S328">
        <f t="shared" si="145"/>
        <v>0.26178354562320022</v>
      </c>
      <c r="T328">
        <f t="shared" si="146"/>
        <v>0.16501378409250123</v>
      </c>
      <c r="U328">
        <f t="shared" si="147"/>
        <v>321.51887571428568</v>
      </c>
      <c r="V328">
        <f t="shared" si="148"/>
        <v>27.14095654966162</v>
      </c>
      <c r="W328">
        <f t="shared" si="149"/>
        <v>27.14095654966162</v>
      </c>
      <c r="X328">
        <f t="shared" si="150"/>
        <v>3.6088978635970936</v>
      </c>
      <c r="Y328">
        <f t="shared" si="151"/>
        <v>49.924019218994978</v>
      </c>
      <c r="Z328">
        <f t="shared" si="152"/>
        <v>1.7810272908278604</v>
      </c>
      <c r="AA328">
        <f t="shared" si="153"/>
        <v>3.5674757735655609</v>
      </c>
      <c r="AB328">
        <f t="shared" si="154"/>
        <v>1.8278705727692333</v>
      </c>
      <c r="AC328">
        <f t="shared" si="155"/>
        <v>-293.32410447649039</v>
      </c>
      <c r="AD328">
        <f t="shared" si="156"/>
        <v>-25.908433894595287</v>
      </c>
      <c r="AE328">
        <f t="shared" si="157"/>
        <v>-2.2885864098566229</v>
      </c>
      <c r="AF328">
        <f t="shared" si="158"/>
        <v>-2.2490666566277184E-3</v>
      </c>
      <c r="AG328">
        <f t="shared" si="159"/>
        <v>41.68346121858508</v>
      </c>
      <c r="AH328">
        <f t="shared" si="160"/>
        <v>6.6884075157743537</v>
      </c>
      <c r="AI328">
        <f t="shared" si="161"/>
        <v>24.564974432700819</v>
      </c>
      <c r="AJ328">
        <v>637.46321667489997</v>
      </c>
      <c r="AK328">
        <v>594.18119999999999</v>
      </c>
      <c r="AL328">
        <v>3.3435628429809898</v>
      </c>
      <c r="AM328">
        <v>66.640293705976106</v>
      </c>
      <c r="AN328">
        <f t="shared" si="162"/>
        <v>6.6513402375621409</v>
      </c>
      <c r="AO328">
        <v>16.0270922987856</v>
      </c>
      <c r="AP328">
        <v>23.843759393939401</v>
      </c>
      <c r="AQ328">
        <v>-5.4434291756883003E-3</v>
      </c>
      <c r="AR328">
        <v>77.476618813585901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39422.629773118257</v>
      </c>
      <c r="AX328">
        <f t="shared" si="166"/>
        <v>2000.0174999999999</v>
      </c>
      <c r="AY328">
        <f t="shared" si="167"/>
        <v>1681.2147428571427</v>
      </c>
      <c r="AZ328">
        <f t="shared" si="168"/>
        <v>0.84060001617842983</v>
      </c>
      <c r="BA328">
        <f t="shared" si="169"/>
        <v>0.16075803122436963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1657212612.81429</v>
      </c>
      <c r="BH328">
        <v>556.52814285714305</v>
      </c>
      <c r="BI328">
        <v>611.01610714285698</v>
      </c>
      <c r="BJ328">
        <v>23.862742857142901</v>
      </c>
      <c r="BK328">
        <v>16.028025</v>
      </c>
      <c r="BL328">
        <v>546.22396428571403</v>
      </c>
      <c r="BM328">
        <v>23.649428571428601</v>
      </c>
      <c r="BN328">
        <v>499.99021428571399</v>
      </c>
      <c r="BO328">
        <v>74.592378571428597</v>
      </c>
      <c r="BP328">
        <v>4.3940542857142897E-2</v>
      </c>
      <c r="BQ328">
        <v>26.9443392857143</v>
      </c>
      <c r="BR328">
        <v>26.710450000000002</v>
      </c>
      <c r="BS328">
        <v>999.9</v>
      </c>
      <c r="BT328">
        <v>0</v>
      </c>
      <c r="BU328">
        <v>0</v>
      </c>
      <c r="BV328">
        <v>9992.8571428571395</v>
      </c>
      <c r="BW328">
        <v>0</v>
      </c>
      <c r="BX328">
        <v>178.04825</v>
      </c>
      <c r="BY328">
        <v>-54.4880142857143</v>
      </c>
      <c r="BZ328">
        <v>570.132785714286</v>
      </c>
      <c r="CA328">
        <v>620.96910714285696</v>
      </c>
      <c r="CB328">
        <v>7.8347032142857103</v>
      </c>
      <c r="CC328">
        <v>611.01610714285698</v>
      </c>
      <c r="CD328">
        <v>16.028025</v>
      </c>
      <c r="CE328">
        <v>1.77997892857143</v>
      </c>
      <c r="CF328">
        <v>1.1955696428571401</v>
      </c>
      <c r="CG328">
        <v>15.6120678571429</v>
      </c>
      <c r="CH328">
        <v>9.5464971428571399</v>
      </c>
      <c r="CI328">
        <v>2000.0174999999999</v>
      </c>
      <c r="CJ328">
        <v>0.979998642857143</v>
      </c>
      <c r="CK328">
        <v>2.00011357142857E-2</v>
      </c>
      <c r="CL328">
        <v>0</v>
      </c>
      <c r="CM328">
        <v>2.4092071428571402</v>
      </c>
      <c r="CN328">
        <v>0</v>
      </c>
      <c r="CO328">
        <v>18825.642857142899</v>
      </c>
      <c r="CP328">
        <v>17300.296428571401</v>
      </c>
      <c r="CQ328">
        <v>43.881642857142801</v>
      </c>
      <c r="CR328">
        <v>44.602499999999999</v>
      </c>
      <c r="CS328">
        <v>43.625</v>
      </c>
      <c r="CT328">
        <v>44.061999999999998</v>
      </c>
      <c r="CU328">
        <v>43.186999999999998</v>
      </c>
      <c r="CV328">
        <v>1960.0160714285701</v>
      </c>
      <c r="CW328">
        <v>40.001428571428598</v>
      </c>
      <c r="CX328">
        <v>0</v>
      </c>
      <c r="CY328">
        <v>1657212599.4000001</v>
      </c>
      <c r="CZ328">
        <v>0</v>
      </c>
      <c r="DA328">
        <v>0</v>
      </c>
      <c r="DB328" t="s">
        <v>356</v>
      </c>
      <c r="DC328">
        <v>1656081770.5</v>
      </c>
      <c r="DD328">
        <v>1655399214.5999999</v>
      </c>
      <c r="DE328">
        <v>0</v>
      </c>
      <c r="DF328">
        <v>0.13400000000000001</v>
      </c>
      <c r="DG328">
        <v>-0.06</v>
      </c>
      <c r="DH328">
        <v>9.3309999999999995</v>
      </c>
      <c r="DI328">
        <v>0.51100000000000001</v>
      </c>
      <c r="DJ328">
        <v>421</v>
      </c>
      <c r="DK328">
        <v>25</v>
      </c>
      <c r="DL328">
        <v>1.93</v>
      </c>
      <c r="DM328">
        <v>0.15</v>
      </c>
      <c r="DN328">
        <v>-53.8531975</v>
      </c>
      <c r="DO328">
        <v>-10.351453283302099</v>
      </c>
      <c r="DP328">
        <v>1.0725903375677699</v>
      </c>
      <c r="DQ328">
        <v>0</v>
      </c>
      <c r="DR328">
        <v>7.8420727499999998</v>
      </c>
      <c r="DS328">
        <v>-0.12721497185743599</v>
      </c>
      <c r="DT328">
        <v>1.26134705746476E-2</v>
      </c>
      <c r="DU328">
        <v>0</v>
      </c>
      <c r="DV328">
        <v>0</v>
      </c>
      <c r="DW328">
        <v>2</v>
      </c>
      <c r="DX328" t="s">
        <v>365</v>
      </c>
      <c r="DY328">
        <v>2.9647199999999998</v>
      </c>
      <c r="DZ328">
        <v>2.69875</v>
      </c>
      <c r="EA328">
        <v>9.3635800000000005E-2</v>
      </c>
      <c r="EB328">
        <v>0.101257</v>
      </c>
      <c r="EC328">
        <v>8.4503200000000001E-2</v>
      </c>
      <c r="ED328">
        <v>6.3973500000000003E-2</v>
      </c>
      <c r="EE328">
        <v>34919.300000000003</v>
      </c>
      <c r="EF328">
        <v>37822</v>
      </c>
      <c r="EG328">
        <v>34961.699999999997</v>
      </c>
      <c r="EH328">
        <v>38220.400000000001</v>
      </c>
      <c r="EI328">
        <v>45488.6</v>
      </c>
      <c r="EJ328">
        <v>51690.7</v>
      </c>
      <c r="EK328">
        <v>54760.9</v>
      </c>
      <c r="EL328">
        <v>61332.1</v>
      </c>
      <c r="EM328">
        <v>1.8762000000000001</v>
      </c>
      <c r="EN328">
        <v>2.0326</v>
      </c>
      <c r="EO328">
        <v>-0.135601</v>
      </c>
      <c r="EP328">
        <v>0</v>
      </c>
      <c r="EQ328">
        <v>28.904599999999999</v>
      </c>
      <c r="ER328">
        <v>999.9</v>
      </c>
      <c r="ES328">
        <v>36.667999999999999</v>
      </c>
      <c r="ET328">
        <v>37.575000000000003</v>
      </c>
      <c r="EU328">
        <v>31.981400000000001</v>
      </c>
      <c r="EV328">
        <v>54.498399999999997</v>
      </c>
      <c r="EW328">
        <v>35.2804</v>
      </c>
      <c r="EX328">
        <v>2</v>
      </c>
      <c r="EY328">
        <v>0.67556899999999998</v>
      </c>
      <c r="EZ328">
        <v>9.2810500000000005</v>
      </c>
      <c r="FA328">
        <v>19.913900000000002</v>
      </c>
      <c r="FB328">
        <v>5.1993200000000002</v>
      </c>
      <c r="FC328">
        <v>12.011100000000001</v>
      </c>
      <c r="FD328">
        <v>4.976</v>
      </c>
      <c r="FE328">
        <v>3.294</v>
      </c>
      <c r="FF328">
        <v>9999</v>
      </c>
      <c r="FG328">
        <v>9999</v>
      </c>
      <c r="FH328">
        <v>9999</v>
      </c>
      <c r="FI328">
        <v>557.70000000000005</v>
      </c>
      <c r="FJ328">
        <v>1.8631</v>
      </c>
      <c r="FK328">
        <v>1.8677999999999999</v>
      </c>
      <c r="FL328">
        <v>1.8675200000000001</v>
      </c>
      <c r="FM328">
        <v>1.8687400000000001</v>
      </c>
      <c r="FN328">
        <v>1.86951</v>
      </c>
      <c r="FO328">
        <v>1.86554</v>
      </c>
      <c r="FP328">
        <v>1.8666100000000001</v>
      </c>
      <c r="FQ328">
        <v>1.86798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10.515000000000001</v>
      </c>
      <c r="GF328">
        <v>0.21340000000000001</v>
      </c>
      <c r="GG328">
        <v>5.3564593647505196</v>
      </c>
      <c r="GH328">
        <v>9.5670261133577305E-3</v>
      </c>
      <c r="GI328">
        <v>-9.19467254998099E-7</v>
      </c>
      <c r="GJ328">
        <v>-2.1372918425907501E-11</v>
      </c>
      <c r="GK328">
        <v>0.21331065453237499</v>
      </c>
      <c r="GL328">
        <v>0</v>
      </c>
      <c r="GM328">
        <v>0</v>
      </c>
      <c r="GN328">
        <v>0</v>
      </c>
      <c r="GO328">
        <v>-4</v>
      </c>
      <c r="GP328">
        <v>1866</v>
      </c>
      <c r="GQ328">
        <v>1</v>
      </c>
      <c r="GR328">
        <v>18</v>
      </c>
      <c r="GS328">
        <v>18847.5</v>
      </c>
      <c r="GT328">
        <v>30223.4</v>
      </c>
      <c r="GU328">
        <v>1.87988</v>
      </c>
      <c r="GV328">
        <v>2.65869</v>
      </c>
      <c r="GW328">
        <v>2.2485400000000002</v>
      </c>
      <c r="GX328">
        <v>2.7221700000000002</v>
      </c>
      <c r="GY328">
        <v>1.9958499999999999</v>
      </c>
      <c r="GZ328">
        <v>2.3596200000000001</v>
      </c>
      <c r="HA328">
        <v>41.796100000000003</v>
      </c>
      <c r="HB328">
        <v>14.517300000000001</v>
      </c>
      <c r="HC328">
        <v>18</v>
      </c>
      <c r="HD328">
        <v>493.83199999999999</v>
      </c>
      <c r="HE328">
        <v>602.08699999999999</v>
      </c>
      <c r="HF328">
        <v>17.5991</v>
      </c>
      <c r="HG328">
        <v>35.179600000000001</v>
      </c>
      <c r="HH328">
        <v>30.000599999999999</v>
      </c>
      <c r="HI328">
        <v>34.544400000000003</v>
      </c>
      <c r="HJ328">
        <v>34.365600000000001</v>
      </c>
      <c r="HK328">
        <v>37.693600000000004</v>
      </c>
      <c r="HL328">
        <v>45.943100000000001</v>
      </c>
      <c r="HM328">
        <v>0</v>
      </c>
      <c r="HN328">
        <v>16.1248</v>
      </c>
      <c r="HO328">
        <v>655.16999999999996</v>
      </c>
      <c r="HP328">
        <v>16.0212</v>
      </c>
      <c r="HQ328">
        <v>101.504</v>
      </c>
      <c r="HR328">
        <v>102.07</v>
      </c>
    </row>
    <row r="329" spans="1:226" x14ac:dyDescent="0.2">
      <c r="A329">
        <v>313</v>
      </c>
      <c r="B329">
        <v>1657212625.0999999</v>
      </c>
      <c r="C329">
        <v>6020.0999999046298</v>
      </c>
      <c r="D329" t="s">
        <v>988</v>
      </c>
      <c r="E329" t="s">
        <v>989</v>
      </c>
      <c r="F329">
        <v>5</v>
      </c>
      <c r="G329" t="s">
        <v>915</v>
      </c>
      <c r="H329" t="s">
        <v>354</v>
      </c>
      <c r="I329">
        <v>1657212617.26071</v>
      </c>
      <c r="J329">
        <f t="shared" si="136"/>
        <v>6.631949119635135E-3</v>
      </c>
      <c r="K329">
        <f t="shared" si="137"/>
        <v>6.6319491196351352</v>
      </c>
      <c r="L329">
        <f t="shared" si="138"/>
        <v>25.305963548413111</v>
      </c>
      <c r="M329">
        <f t="shared" si="139"/>
        <v>570.87417857142896</v>
      </c>
      <c r="N329">
        <f t="shared" si="140"/>
        <v>397.27995642613229</v>
      </c>
      <c r="O329">
        <f t="shared" si="141"/>
        <v>29.651677923358012</v>
      </c>
      <c r="P329">
        <f t="shared" si="142"/>
        <v>42.608183483600811</v>
      </c>
      <c r="Q329">
        <f t="shared" si="143"/>
        <v>0.27693474605254392</v>
      </c>
      <c r="R329">
        <f t="shared" si="144"/>
        <v>2.4450418847240973</v>
      </c>
      <c r="S329">
        <f t="shared" si="145"/>
        <v>0.26061435597351906</v>
      </c>
      <c r="T329">
        <f t="shared" si="146"/>
        <v>0.16427008731995302</v>
      </c>
      <c r="U329">
        <f t="shared" si="147"/>
        <v>321.5153053928571</v>
      </c>
      <c r="V329">
        <f t="shared" si="148"/>
        <v>27.149511527532471</v>
      </c>
      <c r="W329">
        <f t="shared" si="149"/>
        <v>27.149511527532471</v>
      </c>
      <c r="X329">
        <f t="shared" si="150"/>
        <v>3.610709663158949</v>
      </c>
      <c r="Y329">
        <f t="shared" si="151"/>
        <v>49.887106036070577</v>
      </c>
      <c r="Z329">
        <f t="shared" si="152"/>
        <v>1.779990913571851</v>
      </c>
      <c r="AA329">
        <f t="shared" si="153"/>
        <v>3.5680380262684293</v>
      </c>
      <c r="AB329">
        <f t="shared" si="154"/>
        <v>1.830718749587098</v>
      </c>
      <c r="AC329">
        <f t="shared" si="155"/>
        <v>-292.46895617590945</v>
      </c>
      <c r="AD329">
        <f t="shared" si="156"/>
        <v>-26.691657236852585</v>
      </c>
      <c r="AE329">
        <f t="shared" si="157"/>
        <v>-2.3570774835457229</v>
      </c>
      <c r="AF329">
        <f t="shared" si="158"/>
        <v>-2.3855034506468087E-3</v>
      </c>
      <c r="AG329">
        <f t="shared" si="159"/>
        <v>42.090924873383948</v>
      </c>
      <c r="AH329">
        <f t="shared" si="160"/>
        <v>6.6781203257237935</v>
      </c>
      <c r="AI329">
        <f t="shared" si="161"/>
        <v>25.305963548413111</v>
      </c>
      <c r="AJ329">
        <v>652.94969726792897</v>
      </c>
      <c r="AK329">
        <v>608.99109090909099</v>
      </c>
      <c r="AL329">
        <v>3.2873397239920501</v>
      </c>
      <c r="AM329">
        <v>66.640293705976106</v>
      </c>
      <c r="AN329">
        <f t="shared" si="162"/>
        <v>6.6319491196351352</v>
      </c>
      <c r="AO329">
        <v>16.024440457444801</v>
      </c>
      <c r="AP329">
        <v>23.820582424242399</v>
      </c>
      <c r="AQ329">
        <v>-5.9895611676664103E-3</v>
      </c>
      <c r="AR329">
        <v>77.476618813585901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39443.406656401428</v>
      </c>
      <c r="AX329">
        <f t="shared" si="166"/>
        <v>1999.9949999999999</v>
      </c>
      <c r="AY329">
        <f t="shared" si="167"/>
        <v>1681.1958535714284</v>
      </c>
      <c r="AZ329">
        <f t="shared" si="168"/>
        <v>0.84060002828578495</v>
      </c>
      <c r="BA329">
        <f t="shared" si="169"/>
        <v>0.16075805459156503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1657212617.26071</v>
      </c>
      <c r="BH329">
        <v>570.87417857142896</v>
      </c>
      <c r="BI329">
        <v>625.95550000000003</v>
      </c>
      <c r="BJ329">
        <v>23.848725000000002</v>
      </c>
      <c r="BK329">
        <v>16.026471428571401</v>
      </c>
      <c r="BL329">
        <v>560.44867857142901</v>
      </c>
      <c r="BM329">
        <v>23.635414285714301</v>
      </c>
      <c r="BN329">
        <v>500.02385714285703</v>
      </c>
      <c r="BO329">
        <v>74.592721428571394</v>
      </c>
      <c r="BP329">
        <v>4.4011292857142899E-2</v>
      </c>
      <c r="BQ329">
        <v>26.9470214285714</v>
      </c>
      <c r="BR329">
        <v>26.7100785714286</v>
      </c>
      <c r="BS329">
        <v>999.9</v>
      </c>
      <c r="BT329">
        <v>0</v>
      </c>
      <c r="BU329">
        <v>0</v>
      </c>
      <c r="BV329">
        <v>9998.3928571428605</v>
      </c>
      <c r="BW329">
        <v>0</v>
      </c>
      <c r="BX329">
        <v>171.012857142857</v>
      </c>
      <c r="BY329">
        <v>-55.081382142857102</v>
      </c>
      <c r="BZ329">
        <v>584.82110714285704</v>
      </c>
      <c r="CA329">
        <v>636.15082142857102</v>
      </c>
      <c r="CB329">
        <v>7.8222428571428599</v>
      </c>
      <c r="CC329">
        <v>625.95550000000003</v>
      </c>
      <c r="CD329">
        <v>16.026471428571401</v>
      </c>
      <c r="CE329">
        <v>1.77894142857143</v>
      </c>
      <c r="CF329">
        <v>1.1954589285714301</v>
      </c>
      <c r="CG329">
        <v>15.6029607142857</v>
      </c>
      <c r="CH329">
        <v>9.5451153571428602</v>
      </c>
      <c r="CI329">
        <v>1999.9949999999999</v>
      </c>
      <c r="CJ329">
        <v>0.97999875000000003</v>
      </c>
      <c r="CK329">
        <v>2.0001024999999999E-2</v>
      </c>
      <c r="CL329">
        <v>0</v>
      </c>
      <c r="CM329">
        <v>2.3923071428571401</v>
      </c>
      <c r="CN329">
        <v>0</v>
      </c>
      <c r="CO329">
        <v>18625.825000000001</v>
      </c>
      <c r="CP329">
        <v>17300.099999999999</v>
      </c>
      <c r="CQ329">
        <v>43.883857142857103</v>
      </c>
      <c r="CR329">
        <v>44.604750000000003</v>
      </c>
      <c r="CS329">
        <v>43.625</v>
      </c>
      <c r="CT329">
        <v>44.061999999999998</v>
      </c>
      <c r="CU329">
        <v>43.186999999999998</v>
      </c>
      <c r="CV329">
        <v>1959.9932142857101</v>
      </c>
      <c r="CW329">
        <v>40.001785714285703</v>
      </c>
      <c r="CX329">
        <v>0</v>
      </c>
      <c r="CY329">
        <v>1657212604.2</v>
      </c>
      <c r="CZ329">
        <v>0</v>
      </c>
      <c r="DA329">
        <v>0</v>
      </c>
      <c r="DB329" t="s">
        <v>356</v>
      </c>
      <c r="DC329">
        <v>1656081770.5</v>
      </c>
      <c r="DD329">
        <v>1655399214.5999999</v>
      </c>
      <c r="DE329">
        <v>0</v>
      </c>
      <c r="DF329">
        <v>0.13400000000000001</v>
      </c>
      <c r="DG329">
        <v>-0.06</v>
      </c>
      <c r="DH329">
        <v>9.3309999999999995</v>
      </c>
      <c r="DI329">
        <v>0.51100000000000001</v>
      </c>
      <c r="DJ329">
        <v>421</v>
      </c>
      <c r="DK329">
        <v>25</v>
      </c>
      <c r="DL329">
        <v>1.93</v>
      </c>
      <c r="DM329">
        <v>0.15</v>
      </c>
      <c r="DN329">
        <v>-54.698954999999998</v>
      </c>
      <c r="DO329">
        <v>-9.0793666041274896</v>
      </c>
      <c r="DP329">
        <v>0.94842903871349205</v>
      </c>
      <c r="DQ329">
        <v>0</v>
      </c>
      <c r="DR329">
        <v>7.8298067500000004</v>
      </c>
      <c r="DS329">
        <v>-0.16266450281428199</v>
      </c>
      <c r="DT329">
        <v>1.60845462148454E-2</v>
      </c>
      <c r="DU329">
        <v>0</v>
      </c>
      <c r="DV329">
        <v>0</v>
      </c>
      <c r="DW329">
        <v>2</v>
      </c>
      <c r="DX329" t="s">
        <v>365</v>
      </c>
      <c r="DY329">
        <v>2.9650099999999999</v>
      </c>
      <c r="DZ329">
        <v>2.6979000000000002</v>
      </c>
      <c r="EA329">
        <v>9.5338999999999993E-2</v>
      </c>
      <c r="EB329">
        <v>0.102905</v>
      </c>
      <c r="EC329">
        <v>8.4438799999999994E-2</v>
      </c>
      <c r="ED329">
        <v>6.3967899999999994E-2</v>
      </c>
      <c r="EE329">
        <v>34853.199999999997</v>
      </c>
      <c r="EF329">
        <v>37752.6</v>
      </c>
      <c r="EG329">
        <v>34961.300000000003</v>
      </c>
      <c r="EH329">
        <v>38220.400000000001</v>
      </c>
      <c r="EI329">
        <v>45491.1</v>
      </c>
      <c r="EJ329">
        <v>51690.8</v>
      </c>
      <c r="EK329">
        <v>54760.1</v>
      </c>
      <c r="EL329">
        <v>61331.8</v>
      </c>
      <c r="EM329">
        <v>1.8752</v>
      </c>
      <c r="EN329">
        <v>2.0326</v>
      </c>
      <c r="EO329">
        <v>-0.132322</v>
      </c>
      <c r="EP329">
        <v>0</v>
      </c>
      <c r="EQ329">
        <v>28.8827</v>
      </c>
      <c r="ER329">
        <v>999.9</v>
      </c>
      <c r="ES329">
        <v>36.643999999999998</v>
      </c>
      <c r="ET329">
        <v>37.575000000000003</v>
      </c>
      <c r="EU329">
        <v>31.9588</v>
      </c>
      <c r="EV329">
        <v>54.388399999999997</v>
      </c>
      <c r="EW329">
        <v>35.228400000000001</v>
      </c>
      <c r="EX329">
        <v>2</v>
      </c>
      <c r="EY329">
        <v>0.67609799999999998</v>
      </c>
      <c r="EZ329">
        <v>9.2810500000000005</v>
      </c>
      <c r="FA329">
        <v>19.913599999999999</v>
      </c>
      <c r="FB329">
        <v>5.1993200000000002</v>
      </c>
      <c r="FC329">
        <v>12.013500000000001</v>
      </c>
      <c r="FD329">
        <v>4.9752000000000001</v>
      </c>
      <c r="FE329">
        <v>3.294</v>
      </c>
      <c r="FF329">
        <v>9999</v>
      </c>
      <c r="FG329">
        <v>9999</v>
      </c>
      <c r="FH329">
        <v>9999</v>
      </c>
      <c r="FI329">
        <v>557.70000000000005</v>
      </c>
      <c r="FJ329">
        <v>1.8631</v>
      </c>
      <c r="FK329">
        <v>1.8678300000000001</v>
      </c>
      <c r="FL329">
        <v>1.8675200000000001</v>
      </c>
      <c r="FM329">
        <v>1.8687400000000001</v>
      </c>
      <c r="FN329">
        <v>1.86951</v>
      </c>
      <c r="FO329">
        <v>1.86554</v>
      </c>
      <c r="FP329">
        <v>1.8666100000000001</v>
      </c>
      <c r="FQ329">
        <v>1.86798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10.638</v>
      </c>
      <c r="GF329">
        <v>0.21329999999999999</v>
      </c>
      <c r="GG329">
        <v>5.3564593647505196</v>
      </c>
      <c r="GH329">
        <v>9.5670261133577305E-3</v>
      </c>
      <c r="GI329">
        <v>-9.19467254998099E-7</v>
      </c>
      <c r="GJ329">
        <v>-2.1372918425907501E-11</v>
      </c>
      <c r="GK329">
        <v>0.21331065453237499</v>
      </c>
      <c r="GL329">
        <v>0</v>
      </c>
      <c r="GM329">
        <v>0</v>
      </c>
      <c r="GN329">
        <v>0</v>
      </c>
      <c r="GO329">
        <v>-4</v>
      </c>
      <c r="GP329">
        <v>1866</v>
      </c>
      <c r="GQ329">
        <v>1</v>
      </c>
      <c r="GR329">
        <v>18</v>
      </c>
      <c r="GS329">
        <v>18847.599999999999</v>
      </c>
      <c r="GT329">
        <v>30223.5</v>
      </c>
      <c r="GU329">
        <v>1.9165000000000001</v>
      </c>
      <c r="GV329">
        <v>2.66479</v>
      </c>
      <c r="GW329">
        <v>2.2485400000000002</v>
      </c>
      <c r="GX329">
        <v>2.7221700000000002</v>
      </c>
      <c r="GY329">
        <v>1.9958499999999999</v>
      </c>
      <c r="GZ329">
        <v>2.3730500000000001</v>
      </c>
      <c r="HA329">
        <v>41.822299999999998</v>
      </c>
      <c r="HB329">
        <v>14.517300000000001</v>
      </c>
      <c r="HC329">
        <v>18</v>
      </c>
      <c r="HD329">
        <v>493.24799999999999</v>
      </c>
      <c r="HE329">
        <v>602.19399999999996</v>
      </c>
      <c r="HF329">
        <v>17.5975</v>
      </c>
      <c r="HG329">
        <v>35.1892</v>
      </c>
      <c r="HH329">
        <v>30.000499999999999</v>
      </c>
      <c r="HI329">
        <v>34.556199999999997</v>
      </c>
      <c r="HJ329">
        <v>34.377299999999998</v>
      </c>
      <c r="HK329">
        <v>38.3752</v>
      </c>
      <c r="HL329">
        <v>45.943100000000001</v>
      </c>
      <c r="HM329">
        <v>0</v>
      </c>
      <c r="HN329">
        <v>16.118099999999998</v>
      </c>
      <c r="HO329">
        <v>675.31</v>
      </c>
      <c r="HP329">
        <v>16.057300000000001</v>
      </c>
      <c r="HQ329">
        <v>101.502</v>
      </c>
      <c r="HR329">
        <v>102.07</v>
      </c>
    </row>
    <row r="330" spans="1:226" x14ac:dyDescent="0.2">
      <c r="A330">
        <v>314</v>
      </c>
      <c r="B330">
        <v>1657212630.5999999</v>
      </c>
      <c r="C330">
        <v>6025.5999999046298</v>
      </c>
      <c r="D330" t="s">
        <v>990</v>
      </c>
      <c r="E330" t="s">
        <v>991</v>
      </c>
      <c r="F330">
        <v>5</v>
      </c>
      <c r="G330" t="s">
        <v>915</v>
      </c>
      <c r="H330" t="s">
        <v>354</v>
      </c>
      <c r="I330">
        <v>1657212622.83214</v>
      </c>
      <c r="J330">
        <f t="shared" si="136"/>
        <v>6.6063882587716269E-3</v>
      </c>
      <c r="K330">
        <f t="shared" si="137"/>
        <v>6.6063882587716272</v>
      </c>
      <c r="L330">
        <f t="shared" si="138"/>
        <v>25.832458279516047</v>
      </c>
      <c r="M330">
        <f t="shared" si="139"/>
        <v>588.79321428571404</v>
      </c>
      <c r="N330">
        <f t="shared" si="140"/>
        <v>410.44120658224602</v>
      </c>
      <c r="O330">
        <f t="shared" si="141"/>
        <v>30.634123371691821</v>
      </c>
      <c r="P330">
        <f t="shared" si="142"/>
        <v>43.945792180661996</v>
      </c>
      <c r="Q330">
        <f t="shared" si="143"/>
        <v>0.27529674789127773</v>
      </c>
      <c r="R330">
        <f t="shared" si="144"/>
        <v>2.4446641280607677</v>
      </c>
      <c r="S330">
        <f t="shared" si="145"/>
        <v>0.25916047684102606</v>
      </c>
      <c r="T330">
        <f t="shared" si="146"/>
        <v>0.16334620466311034</v>
      </c>
      <c r="U330">
        <f t="shared" si="147"/>
        <v>321.51089067857185</v>
      </c>
      <c r="V330">
        <f t="shared" si="148"/>
        <v>27.156136940969564</v>
      </c>
      <c r="W330">
        <f t="shared" si="149"/>
        <v>27.156136940969564</v>
      </c>
      <c r="X330">
        <f t="shared" si="150"/>
        <v>3.6121133590973264</v>
      </c>
      <c r="Y330">
        <f t="shared" si="151"/>
        <v>49.840711619630142</v>
      </c>
      <c r="Z330">
        <f t="shared" si="152"/>
        <v>1.7782068038658647</v>
      </c>
      <c r="AA330">
        <f t="shared" si="153"/>
        <v>3.5677797248093555</v>
      </c>
      <c r="AB330">
        <f t="shared" si="154"/>
        <v>1.8339065552314617</v>
      </c>
      <c r="AC330">
        <f t="shared" si="155"/>
        <v>-291.34172221182877</v>
      </c>
      <c r="AD330">
        <f t="shared" si="156"/>
        <v>-27.723133645792817</v>
      </c>
      <c r="AE330">
        <f t="shared" si="157"/>
        <v>-2.4486090775282823</v>
      </c>
      <c r="AF330">
        <f t="shared" si="158"/>
        <v>-2.5742565779900417E-3</v>
      </c>
      <c r="AG330">
        <f t="shared" si="159"/>
        <v>42.7565565266462</v>
      </c>
      <c r="AH330">
        <f t="shared" si="160"/>
        <v>6.6592607586011914</v>
      </c>
      <c r="AI330">
        <f t="shared" si="161"/>
        <v>25.832458279516047</v>
      </c>
      <c r="AJ330">
        <v>671.86201502192705</v>
      </c>
      <c r="AK330">
        <v>627.15490303030299</v>
      </c>
      <c r="AL330">
        <v>3.3138236732658299</v>
      </c>
      <c r="AM330">
        <v>66.640293705976106</v>
      </c>
      <c r="AN330">
        <f t="shared" si="162"/>
        <v>6.6063882587716272</v>
      </c>
      <c r="AO330">
        <v>16.022298948780101</v>
      </c>
      <c r="AP330">
        <v>23.788786666666699</v>
      </c>
      <c r="AQ330">
        <v>-5.9634639561878802E-3</v>
      </c>
      <c r="AR330">
        <v>77.476618813585901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39434.263409095103</v>
      </c>
      <c r="AX330">
        <f t="shared" si="166"/>
        <v>1999.9678571428601</v>
      </c>
      <c r="AY330">
        <f t="shared" si="167"/>
        <v>1681.173010714288</v>
      </c>
      <c r="AZ330">
        <f t="shared" si="168"/>
        <v>0.84060001500024095</v>
      </c>
      <c r="BA330">
        <f t="shared" si="169"/>
        <v>0.16075802895046526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1657212622.83214</v>
      </c>
      <c r="BH330">
        <v>588.79321428571404</v>
      </c>
      <c r="BI330">
        <v>644.80464285714299</v>
      </c>
      <c r="BJ330">
        <v>23.8247178571429</v>
      </c>
      <c r="BK330">
        <v>16.024207142857101</v>
      </c>
      <c r="BL330">
        <v>578.21671428571403</v>
      </c>
      <c r="BM330">
        <v>23.6114107142857</v>
      </c>
      <c r="BN330">
        <v>500.01385714285698</v>
      </c>
      <c r="BO330">
        <v>74.593014285714304</v>
      </c>
      <c r="BP330">
        <v>4.4041839285714299E-2</v>
      </c>
      <c r="BQ330">
        <v>26.945789285714302</v>
      </c>
      <c r="BR330">
        <v>26.7065392857143</v>
      </c>
      <c r="BS330">
        <v>999.9</v>
      </c>
      <c r="BT330">
        <v>0</v>
      </c>
      <c r="BU330">
        <v>0</v>
      </c>
      <c r="BV330">
        <v>9995.8928571428605</v>
      </c>
      <c r="BW330">
        <v>0</v>
      </c>
      <c r="BX330">
        <v>163.70750000000001</v>
      </c>
      <c r="BY330">
        <v>-56.011496428571398</v>
      </c>
      <c r="BZ330">
        <v>603.162964285714</v>
      </c>
      <c r="CA330">
        <v>655.30546428571404</v>
      </c>
      <c r="CB330">
        <v>7.8005025000000003</v>
      </c>
      <c r="CC330">
        <v>644.80464285714299</v>
      </c>
      <c r="CD330">
        <v>16.024207142857101</v>
      </c>
      <c r="CE330">
        <v>1.77715714285714</v>
      </c>
      <c r="CF330">
        <v>1.1952942857142901</v>
      </c>
      <c r="CG330">
        <v>15.587300000000001</v>
      </c>
      <c r="CH330">
        <v>9.5430685714285701</v>
      </c>
      <c r="CI330">
        <v>1999.9678571428601</v>
      </c>
      <c r="CJ330">
        <v>0.97999907142857101</v>
      </c>
      <c r="CK330">
        <v>2.0000692857142899E-2</v>
      </c>
      <c r="CL330">
        <v>0</v>
      </c>
      <c r="CM330">
        <v>2.4301071428571399</v>
      </c>
      <c r="CN330">
        <v>0</v>
      </c>
      <c r="CO330">
        <v>18562.767857142899</v>
      </c>
      <c r="CP330">
        <v>17299.878571428599</v>
      </c>
      <c r="CQ330">
        <v>43.897142857142804</v>
      </c>
      <c r="CR330">
        <v>44.597999999999999</v>
      </c>
      <c r="CS330">
        <v>43.625</v>
      </c>
      <c r="CT330">
        <v>44.061999999999998</v>
      </c>
      <c r="CU330">
        <v>43.186999999999998</v>
      </c>
      <c r="CV330">
        <v>1959.9675</v>
      </c>
      <c r="CW330">
        <v>40.000357142857098</v>
      </c>
      <c r="CX330">
        <v>0</v>
      </c>
      <c r="CY330">
        <v>1657212609.5999999</v>
      </c>
      <c r="CZ330">
        <v>0</v>
      </c>
      <c r="DA330">
        <v>0</v>
      </c>
      <c r="DB330" t="s">
        <v>356</v>
      </c>
      <c r="DC330">
        <v>1656081770.5</v>
      </c>
      <c r="DD330">
        <v>1655399214.5999999</v>
      </c>
      <c r="DE330">
        <v>0</v>
      </c>
      <c r="DF330">
        <v>0.13400000000000001</v>
      </c>
      <c r="DG330">
        <v>-0.06</v>
      </c>
      <c r="DH330">
        <v>9.3309999999999995</v>
      </c>
      <c r="DI330">
        <v>0.51100000000000001</v>
      </c>
      <c r="DJ330">
        <v>421</v>
      </c>
      <c r="DK330">
        <v>25</v>
      </c>
      <c r="DL330">
        <v>1.93</v>
      </c>
      <c r="DM330">
        <v>0.15</v>
      </c>
      <c r="DN330">
        <v>-55.577042499999997</v>
      </c>
      <c r="DO330">
        <v>-9.23404615384616</v>
      </c>
      <c r="DP330">
        <v>0.96674886058569998</v>
      </c>
      <c r="DQ330">
        <v>0</v>
      </c>
      <c r="DR330">
        <v>7.8095584999999996</v>
      </c>
      <c r="DS330">
        <v>-0.23953666041277399</v>
      </c>
      <c r="DT330">
        <v>2.34631953866049E-2</v>
      </c>
      <c r="DU330">
        <v>0</v>
      </c>
      <c r="DV330">
        <v>0</v>
      </c>
      <c r="DW330">
        <v>2</v>
      </c>
      <c r="DX330" t="s">
        <v>365</v>
      </c>
      <c r="DY330">
        <v>2.9652799999999999</v>
      </c>
      <c r="DZ330">
        <v>2.6979799999999998</v>
      </c>
      <c r="EA330">
        <v>9.7390500000000005E-2</v>
      </c>
      <c r="EB330">
        <v>0.104917</v>
      </c>
      <c r="EC330">
        <v>8.4369600000000003E-2</v>
      </c>
      <c r="ED330">
        <v>6.3955100000000001E-2</v>
      </c>
      <c r="EE330">
        <v>34774.400000000001</v>
      </c>
      <c r="EF330">
        <v>37667.5</v>
      </c>
      <c r="EG330">
        <v>34961.599999999999</v>
      </c>
      <c r="EH330">
        <v>38220.1</v>
      </c>
      <c r="EI330">
        <v>45494.9</v>
      </c>
      <c r="EJ330">
        <v>51691.199999999997</v>
      </c>
      <c r="EK330">
        <v>54760.5</v>
      </c>
      <c r="EL330">
        <v>61331.5</v>
      </c>
      <c r="EM330">
        <v>1.8766</v>
      </c>
      <c r="EN330">
        <v>2.0324</v>
      </c>
      <c r="EO330">
        <v>-0.13172600000000001</v>
      </c>
      <c r="EP330">
        <v>0</v>
      </c>
      <c r="EQ330">
        <v>28.850100000000001</v>
      </c>
      <c r="ER330">
        <v>999.9</v>
      </c>
      <c r="ES330">
        <v>36.643999999999998</v>
      </c>
      <c r="ET330">
        <v>37.575000000000003</v>
      </c>
      <c r="EU330">
        <v>31.957699999999999</v>
      </c>
      <c r="EV330">
        <v>54.458399999999997</v>
      </c>
      <c r="EW330">
        <v>35.272399999999998</v>
      </c>
      <c r="EX330">
        <v>2</v>
      </c>
      <c r="EY330">
        <v>0.67676800000000004</v>
      </c>
      <c r="EZ330">
        <v>9.2810500000000005</v>
      </c>
      <c r="FA330">
        <v>19.913699999999999</v>
      </c>
      <c r="FB330">
        <v>5.20052</v>
      </c>
      <c r="FC330">
        <v>12.0159</v>
      </c>
      <c r="FD330">
        <v>4.9756</v>
      </c>
      <c r="FE330">
        <v>3.294</v>
      </c>
      <c r="FF330">
        <v>9999</v>
      </c>
      <c r="FG330">
        <v>9999</v>
      </c>
      <c r="FH330">
        <v>9999</v>
      </c>
      <c r="FI330">
        <v>557.70000000000005</v>
      </c>
      <c r="FJ330">
        <v>1.8631</v>
      </c>
      <c r="FK330">
        <v>1.8678300000000001</v>
      </c>
      <c r="FL330">
        <v>1.8675200000000001</v>
      </c>
      <c r="FM330">
        <v>1.8687400000000001</v>
      </c>
      <c r="FN330">
        <v>1.86951</v>
      </c>
      <c r="FO330">
        <v>1.86554</v>
      </c>
      <c r="FP330">
        <v>1.8666100000000001</v>
      </c>
      <c r="FQ330">
        <v>1.86798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10.788</v>
      </c>
      <c r="GF330">
        <v>0.21329999999999999</v>
      </c>
      <c r="GG330">
        <v>5.3564593647505196</v>
      </c>
      <c r="GH330">
        <v>9.5670261133577305E-3</v>
      </c>
      <c r="GI330">
        <v>-9.19467254998099E-7</v>
      </c>
      <c r="GJ330">
        <v>-2.1372918425907501E-11</v>
      </c>
      <c r="GK330">
        <v>0.21331065453237499</v>
      </c>
      <c r="GL330">
        <v>0</v>
      </c>
      <c r="GM330">
        <v>0</v>
      </c>
      <c r="GN330">
        <v>0</v>
      </c>
      <c r="GO330">
        <v>-4</v>
      </c>
      <c r="GP330">
        <v>1866</v>
      </c>
      <c r="GQ330">
        <v>1</v>
      </c>
      <c r="GR330">
        <v>18</v>
      </c>
      <c r="GS330">
        <v>18847.7</v>
      </c>
      <c r="GT330">
        <v>30223.599999999999</v>
      </c>
      <c r="GU330">
        <v>1.95557</v>
      </c>
      <c r="GV330">
        <v>2.66113</v>
      </c>
      <c r="GW330">
        <v>2.2485400000000002</v>
      </c>
      <c r="GX330">
        <v>2.7233900000000002</v>
      </c>
      <c r="GY330">
        <v>1.9958499999999999</v>
      </c>
      <c r="GZ330">
        <v>2.36816</v>
      </c>
      <c r="HA330">
        <v>41.796100000000003</v>
      </c>
      <c r="HB330">
        <v>14.517300000000001</v>
      </c>
      <c r="HC330">
        <v>18</v>
      </c>
      <c r="HD330">
        <v>494.298</v>
      </c>
      <c r="HE330">
        <v>602.13699999999994</v>
      </c>
      <c r="HF330">
        <v>17.594799999999999</v>
      </c>
      <c r="HG330">
        <v>35.198900000000002</v>
      </c>
      <c r="HH330">
        <v>30.000299999999999</v>
      </c>
      <c r="HI330">
        <v>34.569400000000002</v>
      </c>
      <c r="HJ330">
        <v>34.387300000000003</v>
      </c>
      <c r="HK330">
        <v>39.222700000000003</v>
      </c>
      <c r="HL330">
        <v>45.943100000000001</v>
      </c>
      <c r="HM330">
        <v>0</v>
      </c>
      <c r="HN330">
        <v>16.107600000000001</v>
      </c>
      <c r="HO330">
        <v>688.86400000000003</v>
      </c>
      <c r="HP330">
        <v>16.112300000000001</v>
      </c>
      <c r="HQ330">
        <v>101.503</v>
      </c>
      <c r="HR330">
        <v>102.069</v>
      </c>
    </row>
    <row r="331" spans="1:226" x14ac:dyDescent="0.2">
      <c r="A331">
        <v>315</v>
      </c>
      <c r="B331">
        <v>1657212635.5999999</v>
      </c>
      <c r="C331">
        <v>6030.5999999046298</v>
      </c>
      <c r="D331" t="s">
        <v>992</v>
      </c>
      <c r="E331" t="s">
        <v>993</v>
      </c>
      <c r="F331">
        <v>5</v>
      </c>
      <c r="G331" t="s">
        <v>915</v>
      </c>
      <c r="H331" t="s">
        <v>354</v>
      </c>
      <c r="I331">
        <v>1657212628.11852</v>
      </c>
      <c r="J331">
        <f t="shared" si="136"/>
        <v>6.5666471753910187E-3</v>
      </c>
      <c r="K331">
        <f t="shared" si="137"/>
        <v>6.5666471753910187</v>
      </c>
      <c r="L331">
        <f t="shared" si="138"/>
        <v>26.071547696096307</v>
      </c>
      <c r="M331">
        <f t="shared" si="139"/>
        <v>605.84288888888898</v>
      </c>
      <c r="N331">
        <f t="shared" si="140"/>
        <v>424.00311575741324</v>
      </c>
      <c r="O331">
        <f t="shared" si="141"/>
        <v>31.646127137838846</v>
      </c>
      <c r="P331">
        <f t="shared" si="142"/>
        <v>45.218019337156584</v>
      </c>
      <c r="Q331">
        <f t="shared" si="143"/>
        <v>0.27285144313105264</v>
      </c>
      <c r="R331">
        <f t="shared" si="144"/>
        <v>2.4457672099456151</v>
      </c>
      <c r="S331">
        <f t="shared" si="145"/>
        <v>0.25699840234815385</v>
      </c>
      <c r="T331">
        <f t="shared" si="146"/>
        <v>0.161971525082965</v>
      </c>
      <c r="U331">
        <f t="shared" si="147"/>
        <v>321.51581209557617</v>
      </c>
      <c r="V331">
        <f t="shared" si="148"/>
        <v>27.166790938956439</v>
      </c>
      <c r="W331">
        <f t="shared" si="149"/>
        <v>27.166790938956439</v>
      </c>
      <c r="X331">
        <f t="shared" si="150"/>
        <v>3.6143715715638698</v>
      </c>
      <c r="Y331">
        <f t="shared" si="151"/>
        <v>49.788244457646783</v>
      </c>
      <c r="Z331">
        <f t="shared" si="152"/>
        <v>1.7761775264955089</v>
      </c>
      <c r="AA331">
        <f t="shared" si="153"/>
        <v>3.5674636570213765</v>
      </c>
      <c r="AB331">
        <f t="shared" si="154"/>
        <v>1.8381940450683609</v>
      </c>
      <c r="AC331">
        <f t="shared" si="155"/>
        <v>-289.58914043474391</v>
      </c>
      <c r="AD331">
        <f t="shared" si="156"/>
        <v>-29.33925193225005</v>
      </c>
      <c r="AE331">
        <f t="shared" si="157"/>
        <v>-2.5903003142993413</v>
      </c>
      <c r="AF331">
        <f t="shared" si="158"/>
        <v>-2.8805857171221305E-3</v>
      </c>
      <c r="AG331">
        <f t="shared" si="159"/>
        <v>43.128075436146815</v>
      </c>
      <c r="AH331">
        <f t="shared" si="160"/>
        <v>6.6371244640453435</v>
      </c>
      <c r="AI331">
        <f t="shared" si="161"/>
        <v>26.071547696096307</v>
      </c>
      <c r="AJ331">
        <v>688.17991879999101</v>
      </c>
      <c r="AK331">
        <v>643.47823636363603</v>
      </c>
      <c r="AL331">
        <v>3.2392333044783399</v>
      </c>
      <c r="AM331">
        <v>66.640293705976106</v>
      </c>
      <c r="AN331">
        <f t="shared" si="162"/>
        <v>6.5666471753910187</v>
      </c>
      <c r="AO331">
        <v>16.023146376999598</v>
      </c>
      <c r="AP331">
        <v>23.759728484848502</v>
      </c>
      <c r="AQ331">
        <v>-9.4973586225608007E-3</v>
      </c>
      <c r="AR331">
        <v>77.476618813585901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39461.642216161468</v>
      </c>
      <c r="AX331">
        <f t="shared" si="166"/>
        <v>1999.99814814815</v>
      </c>
      <c r="AY331">
        <f t="shared" si="167"/>
        <v>1681.1985002222343</v>
      </c>
      <c r="AZ331">
        <f t="shared" si="168"/>
        <v>0.84060002844447601</v>
      </c>
      <c r="BA331">
        <f t="shared" si="169"/>
        <v>0.16075805489783876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1657212628.11852</v>
      </c>
      <c r="BH331">
        <v>605.84288888888898</v>
      </c>
      <c r="BI331">
        <v>662.42062962962996</v>
      </c>
      <c r="BJ331">
        <v>23.7976925925926</v>
      </c>
      <c r="BK331">
        <v>16.0228481481481</v>
      </c>
      <c r="BL331">
        <v>595.12325925925904</v>
      </c>
      <c r="BM331">
        <v>23.584388888888899</v>
      </c>
      <c r="BN331">
        <v>500.01074074074103</v>
      </c>
      <c r="BO331">
        <v>74.592500000000001</v>
      </c>
      <c r="BP331">
        <v>4.4043840740740699E-2</v>
      </c>
      <c r="BQ331">
        <v>26.9442814814815</v>
      </c>
      <c r="BR331">
        <v>26.6997518518519</v>
      </c>
      <c r="BS331">
        <v>999.9</v>
      </c>
      <c r="BT331">
        <v>0</v>
      </c>
      <c r="BU331">
        <v>0</v>
      </c>
      <c r="BV331">
        <v>10003.148148148101</v>
      </c>
      <c r="BW331">
        <v>0</v>
      </c>
      <c r="BX331">
        <v>173.48966666666701</v>
      </c>
      <c r="BY331">
        <v>-56.577759259259302</v>
      </c>
      <c r="BZ331">
        <v>620.61166666666702</v>
      </c>
      <c r="CA331">
        <v>673.20737037036997</v>
      </c>
      <c r="CB331">
        <v>7.7748422222222198</v>
      </c>
      <c r="CC331">
        <v>662.42062962962996</v>
      </c>
      <c r="CD331">
        <v>16.0228481481481</v>
      </c>
      <c r="CE331">
        <v>1.7751285185185199</v>
      </c>
      <c r="CF331">
        <v>1.1951848148148101</v>
      </c>
      <c r="CG331">
        <v>15.569485185185201</v>
      </c>
      <c r="CH331">
        <v>9.5417029629629599</v>
      </c>
      <c r="CI331">
        <v>1999.99814814815</v>
      </c>
      <c r="CJ331">
        <v>0.979998777777778</v>
      </c>
      <c r="CK331">
        <v>2.00009962962963E-2</v>
      </c>
      <c r="CL331">
        <v>0</v>
      </c>
      <c r="CM331">
        <v>2.3735074074074101</v>
      </c>
      <c r="CN331">
        <v>0</v>
      </c>
      <c r="CO331">
        <v>19034.244444444401</v>
      </c>
      <c r="CP331">
        <v>17300.133333333299</v>
      </c>
      <c r="CQ331">
        <v>43.897962962963</v>
      </c>
      <c r="CR331">
        <v>44.585333333333303</v>
      </c>
      <c r="CS331">
        <v>43.625</v>
      </c>
      <c r="CT331">
        <v>44.057407407407403</v>
      </c>
      <c r="CU331">
        <v>43.186999999999998</v>
      </c>
      <c r="CV331">
        <v>1959.9959259259299</v>
      </c>
      <c r="CW331">
        <v>40.001851851851903</v>
      </c>
      <c r="CX331">
        <v>0</v>
      </c>
      <c r="CY331">
        <v>1657212614.4000001</v>
      </c>
      <c r="CZ331">
        <v>0</v>
      </c>
      <c r="DA331">
        <v>0</v>
      </c>
      <c r="DB331" t="s">
        <v>356</v>
      </c>
      <c r="DC331">
        <v>1656081770.5</v>
      </c>
      <c r="DD331">
        <v>1655399214.5999999</v>
      </c>
      <c r="DE331">
        <v>0</v>
      </c>
      <c r="DF331">
        <v>0.13400000000000001</v>
      </c>
      <c r="DG331">
        <v>-0.06</v>
      </c>
      <c r="DH331">
        <v>9.3309999999999995</v>
      </c>
      <c r="DI331">
        <v>0.51100000000000001</v>
      </c>
      <c r="DJ331">
        <v>421</v>
      </c>
      <c r="DK331">
        <v>25</v>
      </c>
      <c r="DL331">
        <v>1.93</v>
      </c>
      <c r="DM331">
        <v>0.15</v>
      </c>
      <c r="DN331">
        <v>-56.123170000000002</v>
      </c>
      <c r="DO331">
        <v>-7.0176157598499103</v>
      </c>
      <c r="DP331">
        <v>0.77051551872755897</v>
      </c>
      <c r="DQ331">
        <v>0</v>
      </c>
      <c r="DR331">
        <v>7.7925504999999999</v>
      </c>
      <c r="DS331">
        <v>-0.28070724202627501</v>
      </c>
      <c r="DT331">
        <v>2.73026290812808E-2</v>
      </c>
      <c r="DU331">
        <v>0</v>
      </c>
      <c r="DV331">
        <v>0</v>
      </c>
      <c r="DW331">
        <v>2</v>
      </c>
      <c r="DX331" t="s">
        <v>365</v>
      </c>
      <c r="DY331">
        <v>2.9653200000000002</v>
      </c>
      <c r="DZ331">
        <v>2.69774</v>
      </c>
      <c r="EA331">
        <v>9.9166299999999999E-2</v>
      </c>
      <c r="EB331">
        <v>0.10671899999999999</v>
      </c>
      <c r="EC331">
        <v>8.4289199999999995E-2</v>
      </c>
      <c r="ED331">
        <v>6.3954700000000003E-2</v>
      </c>
      <c r="EE331">
        <v>34705.599999999999</v>
      </c>
      <c r="EF331">
        <v>37591.1</v>
      </c>
      <c r="EG331">
        <v>34961.199999999997</v>
      </c>
      <c r="EH331">
        <v>38219.599999999999</v>
      </c>
      <c r="EI331">
        <v>45498.8</v>
      </c>
      <c r="EJ331">
        <v>51691.199999999997</v>
      </c>
      <c r="EK331">
        <v>54760.3</v>
      </c>
      <c r="EL331">
        <v>61331.3</v>
      </c>
      <c r="EM331">
        <v>1.8757999999999999</v>
      </c>
      <c r="EN331">
        <v>2.0324</v>
      </c>
      <c r="EO331">
        <v>-0.13068299999999999</v>
      </c>
      <c r="EP331">
        <v>0</v>
      </c>
      <c r="EQ331">
        <v>28.820399999999999</v>
      </c>
      <c r="ER331">
        <v>999.9</v>
      </c>
      <c r="ES331">
        <v>36.643999999999998</v>
      </c>
      <c r="ET331">
        <v>37.585000000000001</v>
      </c>
      <c r="EU331">
        <v>31.9758</v>
      </c>
      <c r="EV331">
        <v>54.348399999999998</v>
      </c>
      <c r="EW331">
        <v>35.232399999999998</v>
      </c>
      <c r="EX331">
        <v>2</v>
      </c>
      <c r="EY331">
        <v>0.67780499999999999</v>
      </c>
      <c r="EZ331">
        <v>9.2810500000000005</v>
      </c>
      <c r="FA331">
        <v>19.912800000000001</v>
      </c>
      <c r="FB331">
        <v>5.1957300000000002</v>
      </c>
      <c r="FC331">
        <v>12.0099</v>
      </c>
      <c r="FD331">
        <v>4.9740000000000002</v>
      </c>
      <c r="FE331">
        <v>3.294</v>
      </c>
      <c r="FF331">
        <v>9999</v>
      </c>
      <c r="FG331">
        <v>9999</v>
      </c>
      <c r="FH331">
        <v>9999</v>
      </c>
      <c r="FI331">
        <v>557.70000000000005</v>
      </c>
      <c r="FJ331">
        <v>1.8631</v>
      </c>
      <c r="FK331">
        <v>1.8678300000000001</v>
      </c>
      <c r="FL331">
        <v>1.8675200000000001</v>
      </c>
      <c r="FM331">
        <v>1.8687400000000001</v>
      </c>
      <c r="FN331">
        <v>1.86951</v>
      </c>
      <c r="FO331">
        <v>1.86554</v>
      </c>
      <c r="FP331">
        <v>1.8666100000000001</v>
      </c>
      <c r="FQ331">
        <v>1.86798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10.92</v>
      </c>
      <c r="GF331">
        <v>0.21329999999999999</v>
      </c>
      <c r="GG331">
        <v>5.3564593647505196</v>
      </c>
      <c r="GH331">
        <v>9.5670261133577305E-3</v>
      </c>
      <c r="GI331">
        <v>-9.19467254998099E-7</v>
      </c>
      <c r="GJ331">
        <v>-2.1372918425907501E-11</v>
      </c>
      <c r="GK331">
        <v>0.21331065453237499</v>
      </c>
      <c r="GL331">
        <v>0</v>
      </c>
      <c r="GM331">
        <v>0</v>
      </c>
      <c r="GN331">
        <v>0</v>
      </c>
      <c r="GO331">
        <v>-4</v>
      </c>
      <c r="GP331">
        <v>1866</v>
      </c>
      <c r="GQ331">
        <v>1</v>
      </c>
      <c r="GR331">
        <v>18</v>
      </c>
      <c r="GS331">
        <v>18847.8</v>
      </c>
      <c r="GT331">
        <v>30223.7</v>
      </c>
      <c r="GU331">
        <v>1.9921899999999999</v>
      </c>
      <c r="GV331">
        <v>2.65991</v>
      </c>
      <c r="GW331">
        <v>2.2485400000000002</v>
      </c>
      <c r="GX331">
        <v>2.7233900000000002</v>
      </c>
      <c r="GY331">
        <v>1.9958499999999999</v>
      </c>
      <c r="GZ331">
        <v>2.3815900000000001</v>
      </c>
      <c r="HA331">
        <v>41.796100000000003</v>
      </c>
      <c r="HB331">
        <v>14.5085</v>
      </c>
      <c r="HC331">
        <v>18</v>
      </c>
      <c r="HD331">
        <v>493.82600000000002</v>
      </c>
      <c r="HE331">
        <v>602.25599999999997</v>
      </c>
      <c r="HF331">
        <v>17.592099999999999</v>
      </c>
      <c r="HG331">
        <v>35.208599999999997</v>
      </c>
      <c r="HH331">
        <v>30.000699999999998</v>
      </c>
      <c r="HI331">
        <v>34.578800000000001</v>
      </c>
      <c r="HJ331">
        <v>34.3996</v>
      </c>
      <c r="HK331">
        <v>39.944699999999997</v>
      </c>
      <c r="HL331">
        <v>45.943100000000001</v>
      </c>
      <c r="HM331">
        <v>0</v>
      </c>
      <c r="HN331">
        <v>16.095700000000001</v>
      </c>
      <c r="HO331">
        <v>709.19899999999996</v>
      </c>
      <c r="HP331">
        <v>16.169899999999998</v>
      </c>
      <c r="HQ331">
        <v>101.502</v>
      </c>
      <c r="HR331">
        <v>102.069</v>
      </c>
    </row>
    <row r="332" spans="1:226" x14ac:dyDescent="0.2">
      <c r="A332">
        <v>316</v>
      </c>
      <c r="B332">
        <v>1657212640.5999999</v>
      </c>
      <c r="C332">
        <v>6035.5999999046298</v>
      </c>
      <c r="D332" t="s">
        <v>994</v>
      </c>
      <c r="E332" t="s">
        <v>995</v>
      </c>
      <c r="F332">
        <v>5</v>
      </c>
      <c r="G332" t="s">
        <v>915</v>
      </c>
      <c r="H332" t="s">
        <v>354</v>
      </c>
      <c r="I332">
        <v>1657212632.83214</v>
      </c>
      <c r="J332">
        <f t="shared" si="136"/>
        <v>6.5424683504625098E-3</v>
      </c>
      <c r="K332">
        <f t="shared" si="137"/>
        <v>6.5424683504625101</v>
      </c>
      <c r="L332">
        <f t="shared" si="138"/>
        <v>26.687522679150955</v>
      </c>
      <c r="M332">
        <f t="shared" si="139"/>
        <v>620.92653571428605</v>
      </c>
      <c r="N332">
        <f t="shared" si="140"/>
        <v>433.75665214581647</v>
      </c>
      <c r="O332">
        <f t="shared" si="141"/>
        <v>32.373975976525223</v>
      </c>
      <c r="P332">
        <f t="shared" si="142"/>
        <v>46.343636808695358</v>
      </c>
      <c r="Q332">
        <f t="shared" si="143"/>
        <v>0.27115987715314399</v>
      </c>
      <c r="R332">
        <f t="shared" si="144"/>
        <v>2.4458520786920279</v>
      </c>
      <c r="S332">
        <f t="shared" si="145"/>
        <v>0.25549724578116095</v>
      </c>
      <c r="T332">
        <f t="shared" si="146"/>
        <v>0.16101756218860913</v>
      </c>
      <c r="U332">
        <f t="shared" si="147"/>
        <v>321.5160982350485</v>
      </c>
      <c r="V332">
        <f t="shared" si="148"/>
        <v>27.175774480155169</v>
      </c>
      <c r="W332">
        <f t="shared" si="149"/>
        <v>27.175774480155169</v>
      </c>
      <c r="X332">
        <f t="shared" si="150"/>
        <v>3.616276672913882</v>
      </c>
      <c r="Y332">
        <f t="shared" si="151"/>
        <v>49.725330288067134</v>
      </c>
      <c r="Z332">
        <f t="shared" si="152"/>
        <v>1.7740954640629765</v>
      </c>
      <c r="AA332">
        <f t="shared" si="153"/>
        <v>3.5677902062899243</v>
      </c>
      <c r="AB332">
        <f t="shared" si="154"/>
        <v>1.8421812088509055</v>
      </c>
      <c r="AC332">
        <f t="shared" si="155"/>
        <v>-288.52285425539668</v>
      </c>
      <c r="AD332">
        <f t="shared" si="156"/>
        <v>-30.319433459884173</v>
      </c>
      <c r="AE332">
        <f t="shared" si="157"/>
        <v>-2.6768866621350482</v>
      </c>
      <c r="AF332">
        <f t="shared" si="158"/>
        <v>-3.076142367426371E-3</v>
      </c>
      <c r="AG332">
        <f t="shared" si="159"/>
        <v>43.629651636352172</v>
      </c>
      <c r="AH332">
        <f t="shared" si="160"/>
        <v>6.6062841528681826</v>
      </c>
      <c r="AI332">
        <f t="shared" si="161"/>
        <v>26.687522679150955</v>
      </c>
      <c r="AJ332">
        <v>705.41696855856503</v>
      </c>
      <c r="AK332">
        <v>659.79004242424196</v>
      </c>
      <c r="AL332">
        <v>3.2832045498778402</v>
      </c>
      <c r="AM332">
        <v>66.640293705976106</v>
      </c>
      <c r="AN332">
        <f t="shared" si="162"/>
        <v>6.5424683504625101</v>
      </c>
      <c r="AO332">
        <v>16.025710626786498</v>
      </c>
      <c r="AP332">
        <v>23.729454545454502</v>
      </c>
      <c r="AQ332">
        <v>-8.5191213200704902E-3</v>
      </c>
      <c r="AR332">
        <v>77.476618813585901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39463.521544014337</v>
      </c>
      <c r="AX332">
        <f t="shared" si="166"/>
        <v>1999.99892857143</v>
      </c>
      <c r="AY332">
        <f t="shared" si="167"/>
        <v>1681.1992395000261</v>
      </c>
      <c r="AZ332">
        <f t="shared" si="168"/>
        <v>0.84060007007147852</v>
      </c>
      <c r="BA332">
        <f t="shared" si="169"/>
        <v>0.16075813523795374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1657212632.83214</v>
      </c>
      <c r="BH332">
        <v>620.92653571428605</v>
      </c>
      <c r="BI332">
        <v>678.20167857142906</v>
      </c>
      <c r="BJ332">
        <v>23.769885714285699</v>
      </c>
      <c r="BK332">
        <v>16.031167857142901</v>
      </c>
      <c r="BL332">
        <v>610.08071428571395</v>
      </c>
      <c r="BM332">
        <v>23.556582142857099</v>
      </c>
      <c r="BN332">
        <v>500.02496428571402</v>
      </c>
      <c r="BO332">
        <v>74.592135714285703</v>
      </c>
      <c r="BP332">
        <v>4.4128228571428597E-2</v>
      </c>
      <c r="BQ332">
        <v>26.9458392857143</v>
      </c>
      <c r="BR332">
        <v>26.692996428571401</v>
      </c>
      <c r="BS332">
        <v>999.9</v>
      </c>
      <c r="BT332">
        <v>0</v>
      </c>
      <c r="BU332">
        <v>0</v>
      </c>
      <c r="BV332">
        <v>10003.75</v>
      </c>
      <c r="BW332">
        <v>0</v>
      </c>
      <c r="BX332">
        <v>195.910321428571</v>
      </c>
      <c r="BY332">
        <v>-57.275085714285701</v>
      </c>
      <c r="BZ332">
        <v>636.04485714285704</v>
      </c>
      <c r="CA332">
        <v>689.25142857142896</v>
      </c>
      <c r="CB332">
        <v>7.7387271428571403</v>
      </c>
      <c r="CC332">
        <v>678.20167857142906</v>
      </c>
      <c r="CD332">
        <v>16.031167857142901</v>
      </c>
      <c r="CE332">
        <v>1.77304642857143</v>
      </c>
      <c r="CF332">
        <v>1.19579964285714</v>
      </c>
      <c r="CG332">
        <v>15.5511678571429</v>
      </c>
      <c r="CH332">
        <v>9.5493421428571406</v>
      </c>
      <c r="CI332">
        <v>1999.99892857143</v>
      </c>
      <c r="CJ332">
        <v>0.979997892857143</v>
      </c>
      <c r="CK332">
        <v>2.0001928571428601E-2</v>
      </c>
      <c r="CL332">
        <v>0</v>
      </c>
      <c r="CM332">
        <v>2.3314892857142899</v>
      </c>
      <c r="CN332">
        <v>0</v>
      </c>
      <c r="CO332">
        <v>19837.289285714302</v>
      </c>
      <c r="CP332">
        <v>17300.135714285701</v>
      </c>
      <c r="CQ332">
        <v>43.914857142857102</v>
      </c>
      <c r="CR332">
        <v>44.573250000000002</v>
      </c>
      <c r="CS332">
        <v>43.625</v>
      </c>
      <c r="CT332">
        <v>44.037642857142899</v>
      </c>
      <c r="CU332">
        <v>43.186999999999998</v>
      </c>
      <c r="CV332">
        <v>1959.9939285714299</v>
      </c>
      <c r="CW332">
        <v>40.004642857142898</v>
      </c>
      <c r="CX332">
        <v>0</v>
      </c>
      <c r="CY332">
        <v>1657212619.8</v>
      </c>
      <c r="CZ332">
        <v>0</v>
      </c>
      <c r="DA332">
        <v>0</v>
      </c>
      <c r="DB332" t="s">
        <v>356</v>
      </c>
      <c r="DC332">
        <v>1656081770.5</v>
      </c>
      <c r="DD332">
        <v>1655399214.5999999</v>
      </c>
      <c r="DE332">
        <v>0</v>
      </c>
      <c r="DF332">
        <v>0.13400000000000001</v>
      </c>
      <c r="DG332">
        <v>-0.06</v>
      </c>
      <c r="DH332">
        <v>9.3309999999999995</v>
      </c>
      <c r="DI332">
        <v>0.51100000000000001</v>
      </c>
      <c r="DJ332">
        <v>421</v>
      </c>
      <c r="DK332">
        <v>25</v>
      </c>
      <c r="DL332">
        <v>1.93</v>
      </c>
      <c r="DM332">
        <v>0.15</v>
      </c>
      <c r="DN332">
        <v>-56.767132500000002</v>
      </c>
      <c r="DO332">
        <v>-7.4420994371481299</v>
      </c>
      <c r="DP332">
        <v>0.80073407895115201</v>
      </c>
      <c r="DQ332">
        <v>0</v>
      </c>
      <c r="DR332">
        <v>7.7639417499999999</v>
      </c>
      <c r="DS332">
        <v>-0.39131718574110702</v>
      </c>
      <c r="DT332">
        <v>3.9882646469830703E-2</v>
      </c>
      <c r="DU332">
        <v>0</v>
      </c>
      <c r="DV332">
        <v>0</v>
      </c>
      <c r="DW332">
        <v>2</v>
      </c>
      <c r="DX332" t="s">
        <v>365</v>
      </c>
      <c r="DY332">
        <v>2.9650099999999999</v>
      </c>
      <c r="DZ332">
        <v>2.6982599999999999</v>
      </c>
      <c r="EA332">
        <v>0.100956</v>
      </c>
      <c r="EB332">
        <v>0.108501</v>
      </c>
      <c r="EC332">
        <v>8.4226099999999998E-2</v>
      </c>
      <c r="ED332">
        <v>6.41293E-2</v>
      </c>
      <c r="EE332">
        <v>34636.300000000003</v>
      </c>
      <c r="EF332">
        <v>37515.199999999997</v>
      </c>
      <c r="EG332">
        <v>34961</v>
      </c>
      <c r="EH332">
        <v>38218.800000000003</v>
      </c>
      <c r="EI332">
        <v>45501.8</v>
      </c>
      <c r="EJ332">
        <v>51680.1</v>
      </c>
      <c r="EK332">
        <v>54760.1</v>
      </c>
      <c r="EL332">
        <v>61329.5</v>
      </c>
      <c r="EM332">
        <v>1.8754</v>
      </c>
      <c r="EN332">
        <v>2.0333999999999999</v>
      </c>
      <c r="EO332">
        <v>-0.128746</v>
      </c>
      <c r="EP332">
        <v>0</v>
      </c>
      <c r="EQ332">
        <v>28.7972</v>
      </c>
      <c r="ER332">
        <v>999.9</v>
      </c>
      <c r="ES332">
        <v>36.619</v>
      </c>
      <c r="ET332">
        <v>37.585000000000001</v>
      </c>
      <c r="EU332">
        <v>31.951699999999999</v>
      </c>
      <c r="EV332">
        <v>54.478400000000001</v>
      </c>
      <c r="EW332">
        <v>35.160299999999999</v>
      </c>
      <c r="EX332">
        <v>2</v>
      </c>
      <c r="EY332">
        <v>0.67802799999999996</v>
      </c>
      <c r="EZ332">
        <v>9.2810500000000005</v>
      </c>
      <c r="FA332">
        <v>19.913900000000002</v>
      </c>
      <c r="FB332">
        <v>5.1993200000000002</v>
      </c>
      <c r="FC332">
        <v>12.013500000000001</v>
      </c>
      <c r="FD332">
        <v>4.9756</v>
      </c>
      <c r="FE332">
        <v>3.294</v>
      </c>
      <c r="FF332">
        <v>9999</v>
      </c>
      <c r="FG332">
        <v>9999</v>
      </c>
      <c r="FH332">
        <v>9999</v>
      </c>
      <c r="FI332">
        <v>557.70000000000005</v>
      </c>
      <c r="FJ332">
        <v>1.8631</v>
      </c>
      <c r="FK332">
        <v>1.8678300000000001</v>
      </c>
      <c r="FL332">
        <v>1.8675200000000001</v>
      </c>
      <c r="FM332">
        <v>1.8687400000000001</v>
      </c>
      <c r="FN332">
        <v>1.86951</v>
      </c>
      <c r="FO332">
        <v>1.86554</v>
      </c>
      <c r="FP332">
        <v>1.8666100000000001</v>
      </c>
      <c r="FQ332">
        <v>1.86798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11.052</v>
      </c>
      <c r="GF332">
        <v>0.21329999999999999</v>
      </c>
      <c r="GG332">
        <v>5.3564593647505196</v>
      </c>
      <c r="GH332">
        <v>9.5670261133577305E-3</v>
      </c>
      <c r="GI332">
        <v>-9.19467254998099E-7</v>
      </c>
      <c r="GJ332">
        <v>-2.1372918425907501E-11</v>
      </c>
      <c r="GK332">
        <v>0.21331065453237499</v>
      </c>
      <c r="GL332">
        <v>0</v>
      </c>
      <c r="GM332">
        <v>0</v>
      </c>
      <c r="GN332">
        <v>0</v>
      </c>
      <c r="GO332">
        <v>-4</v>
      </c>
      <c r="GP332">
        <v>1866</v>
      </c>
      <c r="GQ332">
        <v>1</v>
      </c>
      <c r="GR332">
        <v>18</v>
      </c>
      <c r="GS332">
        <v>18847.8</v>
      </c>
      <c r="GT332">
        <v>30223.8</v>
      </c>
      <c r="GU332">
        <v>2.03247</v>
      </c>
      <c r="GV332">
        <v>2.65991</v>
      </c>
      <c r="GW332">
        <v>2.2485400000000002</v>
      </c>
      <c r="GX332">
        <v>2.7233900000000002</v>
      </c>
      <c r="GY332">
        <v>1.9958499999999999</v>
      </c>
      <c r="GZ332">
        <v>2.3938000000000001</v>
      </c>
      <c r="HA332">
        <v>41.796100000000003</v>
      </c>
      <c r="HB332">
        <v>14.5085</v>
      </c>
      <c r="HC332">
        <v>18</v>
      </c>
      <c r="HD332">
        <v>493.65</v>
      </c>
      <c r="HE332">
        <v>603.13599999999997</v>
      </c>
      <c r="HF332">
        <v>17.587199999999999</v>
      </c>
      <c r="HG332">
        <v>35.215000000000003</v>
      </c>
      <c r="HH332">
        <v>30.000499999999999</v>
      </c>
      <c r="HI332">
        <v>34.590699999999998</v>
      </c>
      <c r="HJ332">
        <v>34.408900000000003</v>
      </c>
      <c r="HK332">
        <v>40.745600000000003</v>
      </c>
      <c r="HL332">
        <v>45.348799999999997</v>
      </c>
      <c r="HM332">
        <v>0</v>
      </c>
      <c r="HN332">
        <v>16.077000000000002</v>
      </c>
      <c r="HO332">
        <v>722.73900000000003</v>
      </c>
      <c r="HP332">
        <v>16.241700000000002</v>
      </c>
      <c r="HQ332">
        <v>101.502</v>
      </c>
      <c r="HR332">
        <v>102.066</v>
      </c>
    </row>
    <row r="333" spans="1:226" x14ac:dyDescent="0.2">
      <c r="A333">
        <v>317</v>
      </c>
      <c r="B333">
        <v>1657212645.5999999</v>
      </c>
      <c r="C333">
        <v>6040.5999999046298</v>
      </c>
      <c r="D333" t="s">
        <v>996</v>
      </c>
      <c r="E333" t="s">
        <v>997</v>
      </c>
      <c r="F333">
        <v>5</v>
      </c>
      <c r="G333" t="s">
        <v>915</v>
      </c>
      <c r="H333" t="s">
        <v>354</v>
      </c>
      <c r="I333">
        <v>1657212638.0999999</v>
      </c>
      <c r="J333">
        <f t="shared" si="136"/>
        <v>6.490088488148439E-3</v>
      </c>
      <c r="K333">
        <f t="shared" si="137"/>
        <v>6.4900884881484391</v>
      </c>
      <c r="L333">
        <f t="shared" si="138"/>
        <v>27.058831524122095</v>
      </c>
      <c r="M333">
        <f t="shared" si="139"/>
        <v>637.78462962962999</v>
      </c>
      <c r="N333">
        <f t="shared" si="140"/>
        <v>445.58625117155043</v>
      </c>
      <c r="O333">
        <f t="shared" si="141"/>
        <v>33.256713459741974</v>
      </c>
      <c r="P333">
        <f t="shared" si="142"/>
        <v>47.601604898832903</v>
      </c>
      <c r="Q333">
        <f t="shared" si="143"/>
        <v>0.26772682941745657</v>
      </c>
      <c r="R333">
        <f t="shared" si="144"/>
        <v>2.4453186171503978</v>
      </c>
      <c r="S333">
        <f t="shared" si="145"/>
        <v>0.25244316022313296</v>
      </c>
      <c r="T333">
        <f t="shared" si="146"/>
        <v>0.15907739810475127</v>
      </c>
      <c r="U333">
        <f t="shared" si="147"/>
        <v>321.51889576230718</v>
      </c>
      <c r="V333">
        <f t="shared" si="148"/>
        <v>27.201674574073522</v>
      </c>
      <c r="W333">
        <f t="shared" si="149"/>
        <v>27.201674574073522</v>
      </c>
      <c r="X333">
        <f t="shared" si="150"/>
        <v>3.621774102567815</v>
      </c>
      <c r="Y333">
        <f t="shared" si="151"/>
        <v>49.646349708631632</v>
      </c>
      <c r="Z333">
        <f t="shared" si="152"/>
        <v>1.7722909899624137</v>
      </c>
      <c r="AA333">
        <f t="shared" si="153"/>
        <v>3.569831418349533</v>
      </c>
      <c r="AB333">
        <f t="shared" si="154"/>
        <v>1.8494831126054012</v>
      </c>
      <c r="AC333">
        <f t="shared" si="155"/>
        <v>-286.21290232734617</v>
      </c>
      <c r="AD333">
        <f t="shared" si="156"/>
        <v>-32.443925370462992</v>
      </c>
      <c r="AE333">
        <f t="shared" si="157"/>
        <v>-2.8655922950055226</v>
      </c>
      <c r="AF333">
        <f t="shared" si="158"/>
        <v>-3.5242305074945079E-3</v>
      </c>
      <c r="AG333">
        <f t="shared" si="159"/>
        <v>44.083842067262999</v>
      </c>
      <c r="AH333">
        <f t="shared" si="160"/>
        <v>6.5442838392068374</v>
      </c>
      <c r="AI333">
        <f t="shared" si="161"/>
        <v>27.058831524122095</v>
      </c>
      <c r="AJ333">
        <v>722.43777918534602</v>
      </c>
      <c r="AK333">
        <v>676.27751515151499</v>
      </c>
      <c r="AL333">
        <v>3.3032207097116699</v>
      </c>
      <c r="AM333">
        <v>66.640293705976106</v>
      </c>
      <c r="AN333">
        <f t="shared" si="162"/>
        <v>6.4900884881484391</v>
      </c>
      <c r="AO333">
        <v>16.1304578949713</v>
      </c>
      <c r="AP333">
        <v>23.7343745454545</v>
      </c>
      <c r="AQ333">
        <v>-2.3408336836325101E-4</v>
      </c>
      <c r="AR333">
        <v>77.476618813585901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39449.075190774827</v>
      </c>
      <c r="AX333">
        <f t="shared" si="166"/>
        <v>2000.0151851851899</v>
      </c>
      <c r="AY333">
        <f t="shared" si="167"/>
        <v>1681.2130002222698</v>
      </c>
      <c r="AZ333">
        <f t="shared" si="168"/>
        <v>0.84060011777690535</v>
      </c>
      <c r="BA333">
        <f t="shared" si="169"/>
        <v>0.16075822730942735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1657212638.0999999</v>
      </c>
      <c r="BH333">
        <v>637.78462962962999</v>
      </c>
      <c r="BI333">
        <v>695.69059259259302</v>
      </c>
      <c r="BJ333">
        <v>23.745837037036999</v>
      </c>
      <c r="BK333">
        <v>16.079607407407401</v>
      </c>
      <c r="BL333">
        <v>626.798259259259</v>
      </c>
      <c r="BM333">
        <v>23.5325296296296</v>
      </c>
      <c r="BN333">
        <v>500.02814814814798</v>
      </c>
      <c r="BO333">
        <v>74.591418518518495</v>
      </c>
      <c r="BP333">
        <v>4.4442377777777799E-2</v>
      </c>
      <c r="BQ333">
        <v>26.9555740740741</v>
      </c>
      <c r="BR333">
        <v>26.693111111111101</v>
      </c>
      <c r="BS333">
        <v>999.9</v>
      </c>
      <c r="BT333">
        <v>0</v>
      </c>
      <c r="BU333">
        <v>0</v>
      </c>
      <c r="BV333">
        <v>10000.3703703704</v>
      </c>
      <c r="BW333">
        <v>0</v>
      </c>
      <c r="BX333">
        <v>220.37585185185199</v>
      </c>
      <c r="BY333">
        <v>-57.905837037037003</v>
      </c>
      <c r="BZ333">
        <v>653.29748148148099</v>
      </c>
      <c r="CA333">
        <v>707.06066666666698</v>
      </c>
      <c r="CB333">
        <v>7.6662418518518498</v>
      </c>
      <c r="CC333">
        <v>695.69059259259302</v>
      </c>
      <c r="CD333">
        <v>16.079607407407401</v>
      </c>
      <c r="CE333">
        <v>1.7712362962963</v>
      </c>
      <c r="CF333">
        <v>1.1994007407407401</v>
      </c>
      <c r="CG333">
        <v>15.5352259259259</v>
      </c>
      <c r="CH333">
        <v>9.5939840740740703</v>
      </c>
      <c r="CI333">
        <v>2000.0151851851899</v>
      </c>
      <c r="CJ333">
        <v>0.97999700000000001</v>
      </c>
      <c r="CK333">
        <v>2.0002866666666699E-2</v>
      </c>
      <c r="CL333">
        <v>0</v>
      </c>
      <c r="CM333">
        <v>2.28514074074074</v>
      </c>
      <c r="CN333">
        <v>0</v>
      </c>
      <c r="CO333">
        <v>20666.4777777778</v>
      </c>
      <c r="CP333">
        <v>17300.262962962999</v>
      </c>
      <c r="CQ333">
        <v>43.918629629629599</v>
      </c>
      <c r="CR333">
        <v>44.580666666666701</v>
      </c>
      <c r="CS333">
        <v>43.641074074074098</v>
      </c>
      <c r="CT333">
        <v>44.020666666666699</v>
      </c>
      <c r="CU333">
        <v>43.186999999999998</v>
      </c>
      <c r="CV333">
        <v>1960.0066666666701</v>
      </c>
      <c r="CW333">
        <v>40.008148148148202</v>
      </c>
      <c r="CX333">
        <v>0</v>
      </c>
      <c r="CY333">
        <v>1657212624.5999999</v>
      </c>
      <c r="CZ333">
        <v>0</v>
      </c>
      <c r="DA333">
        <v>0</v>
      </c>
      <c r="DB333" t="s">
        <v>356</v>
      </c>
      <c r="DC333">
        <v>1656081770.5</v>
      </c>
      <c r="DD333">
        <v>1655399214.5999999</v>
      </c>
      <c r="DE333">
        <v>0</v>
      </c>
      <c r="DF333">
        <v>0.13400000000000001</v>
      </c>
      <c r="DG333">
        <v>-0.06</v>
      </c>
      <c r="DH333">
        <v>9.3309999999999995</v>
      </c>
      <c r="DI333">
        <v>0.51100000000000001</v>
      </c>
      <c r="DJ333">
        <v>421</v>
      </c>
      <c r="DK333">
        <v>25</v>
      </c>
      <c r="DL333">
        <v>1.93</v>
      </c>
      <c r="DM333">
        <v>0.15</v>
      </c>
      <c r="DN333">
        <v>-57.593357500000003</v>
      </c>
      <c r="DO333">
        <v>-7.7187365853656704</v>
      </c>
      <c r="DP333">
        <v>0.79933270760288</v>
      </c>
      <c r="DQ333">
        <v>0</v>
      </c>
      <c r="DR333">
        <v>7.6976792500000002</v>
      </c>
      <c r="DS333">
        <v>-0.81724176360226597</v>
      </c>
      <c r="DT333">
        <v>8.4879163767897101E-2</v>
      </c>
      <c r="DU333">
        <v>0</v>
      </c>
      <c r="DV333">
        <v>0</v>
      </c>
      <c r="DW333">
        <v>2</v>
      </c>
      <c r="DX333" t="s">
        <v>365</v>
      </c>
      <c r="DY333">
        <v>2.9647600000000001</v>
      </c>
      <c r="DZ333">
        <v>2.69855</v>
      </c>
      <c r="EA333">
        <v>0.102727</v>
      </c>
      <c r="EB333">
        <v>0.11032500000000001</v>
      </c>
      <c r="EC333">
        <v>8.4234400000000001E-2</v>
      </c>
      <c r="ED333">
        <v>6.44898E-2</v>
      </c>
      <c r="EE333">
        <v>34567.5</v>
      </c>
      <c r="EF333">
        <v>37437.9</v>
      </c>
      <c r="EG333">
        <v>34960.5</v>
      </c>
      <c r="EH333">
        <v>38218.300000000003</v>
      </c>
      <c r="EI333">
        <v>45500.4</v>
      </c>
      <c r="EJ333">
        <v>51659.199999999997</v>
      </c>
      <c r="EK333">
        <v>54758.9</v>
      </c>
      <c r="EL333">
        <v>61328.4</v>
      </c>
      <c r="EM333">
        <v>1.8762000000000001</v>
      </c>
      <c r="EN333">
        <v>2.0327999999999999</v>
      </c>
      <c r="EO333">
        <v>-0.12722600000000001</v>
      </c>
      <c r="EP333">
        <v>0</v>
      </c>
      <c r="EQ333">
        <v>28.785900000000002</v>
      </c>
      <c r="ER333">
        <v>999.9</v>
      </c>
      <c r="ES333">
        <v>36.619</v>
      </c>
      <c r="ET333">
        <v>37.594999999999999</v>
      </c>
      <c r="EU333">
        <v>31.972200000000001</v>
      </c>
      <c r="EV333">
        <v>54.308399999999999</v>
      </c>
      <c r="EW333">
        <v>35.196300000000001</v>
      </c>
      <c r="EX333">
        <v>2</v>
      </c>
      <c r="EY333">
        <v>0.67853699999999995</v>
      </c>
      <c r="EZ333">
        <v>9.2810500000000005</v>
      </c>
      <c r="FA333">
        <v>19.913900000000002</v>
      </c>
      <c r="FB333">
        <v>5.1993200000000002</v>
      </c>
      <c r="FC333">
        <v>12.0159</v>
      </c>
      <c r="FD333">
        <v>4.9756</v>
      </c>
      <c r="FE333">
        <v>3.294</v>
      </c>
      <c r="FF333">
        <v>9999</v>
      </c>
      <c r="FG333">
        <v>9999</v>
      </c>
      <c r="FH333">
        <v>9999</v>
      </c>
      <c r="FI333">
        <v>557.70000000000005</v>
      </c>
      <c r="FJ333">
        <v>1.8631</v>
      </c>
      <c r="FK333">
        <v>1.8678300000000001</v>
      </c>
      <c r="FL333">
        <v>1.8675200000000001</v>
      </c>
      <c r="FM333">
        <v>1.8687400000000001</v>
      </c>
      <c r="FN333">
        <v>1.86951</v>
      </c>
      <c r="FO333">
        <v>1.86554</v>
      </c>
      <c r="FP333">
        <v>1.8666100000000001</v>
      </c>
      <c r="FQ333">
        <v>1.86798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11.186</v>
      </c>
      <c r="GF333">
        <v>0.21329999999999999</v>
      </c>
      <c r="GG333">
        <v>5.3564593647505196</v>
      </c>
      <c r="GH333">
        <v>9.5670261133577305E-3</v>
      </c>
      <c r="GI333">
        <v>-9.19467254998099E-7</v>
      </c>
      <c r="GJ333">
        <v>-2.1372918425907501E-11</v>
      </c>
      <c r="GK333">
        <v>0.21331065453237499</v>
      </c>
      <c r="GL333">
        <v>0</v>
      </c>
      <c r="GM333">
        <v>0</v>
      </c>
      <c r="GN333">
        <v>0</v>
      </c>
      <c r="GO333">
        <v>-4</v>
      </c>
      <c r="GP333">
        <v>1866</v>
      </c>
      <c r="GQ333">
        <v>1</v>
      </c>
      <c r="GR333">
        <v>18</v>
      </c>
      <c r="GS333">
        <v>18847.900000000001</v>
      </c>
      <c r="GT333">
        <v>30223.8</v>
      </c>
      <c r="GU333">
        <v>2.0715300000000001</v>
      </c>
      <c r="GV333">
        <v>2.6660200000000001</v>
      </c>
      <c r="GW333">
        <v>2.2485400000000002</v>
      </c>
      <c r="GX333">
        <v>2.7233900000000002</v>
      </c>
      <c r="GY333">
        <v>1.9958499999999999</v>
      </c>
      <c r="GZ333">
        <v>2.3779300000000001</v>
      </c>
      <c r="HA333">
        <v>41.796100000000003</v>
      </c>
      <c r="HB333">
        <v>14.4998</v>
      </c>
      <c r="HC333">
        <v>18</v>
      </c>
      <c r="HD333">
        <v>494.26799999999997</v>
      </c>
      <c r="HE333">
        <v>602.78099999999995</v>
      </c>
      <c r="HF333">
        <v>17.583600000000001</v>
      </c>
      <c r="HG333">
        <v>35.223399999999998</v>
      </c>
      <c r="HH333">
        <v>30.000499999999999</v>
      </c>
      <c r="HI333">
        <v>34.600099999999998</v>
      </c>
      <c r="HJ333">
        <v>34.421300000000002</v>
      </c>
      <c r="HK333">
        <v>41.475200000000001</v>
      </c>
      <c r="HL333">
        <v>45.348799999999997</v>
      </c>
      <c r="HM333">
        <v>0</v>
      </c>
      <c r="HN333">
        <v>16.0625</v>
      </c>
      <c r="HO333">
        <v>742.93499999999995</v>
      </c>
      <c r="HP333">
        <v>16.295000000000002</v>
      </c>
      <c r="HQ333">
        <v>101.5</v>
      </c>
      <c r="HR333">
        <v>102.06399999999999</v>
      </c>
    </row>
    <row r="334" spans="1:226" x14ac:dyDescent="0.2">
      <c r="A334">
        <v>318</v>
      </c>
      <c r="B334">
        <v>1657212650.5999999</v>
      </c>
      <c r="C334">
        <v>6045.5999999046298</v>
      </c>
      <c r="D334" t="s">
        <v>998</v>
      </c>
      <c r="E334" t="s">
        <v>999</v>
      </c>
      <c r="F334">
        <v>5</v>
      </c>
      <c r="G334" t="s">
        <v>915</v>
      </c>
      <c r="H334" t="s">
        <v>354</v>
      </c>
      <c r="I334">
        <v>1657212642.81429</v>
      </c>
      <c r="J334">
        <f t="shared" si="136"/>
        <v>6.4225207956692633E-3</v>
      </c>
      <c r="K334">
        <f t="shared" si="137"/>
        <v>6.4225207956692634</v>
      </c>
      <c r="L334">
        <f t="shared" si="138"/>
        <v>27.417306828315997</v>
      </c>
      <c r="M334">
        <f t="shared" si="139"/>
        <v>652.87578571428605</v>
      </c>
      <c r="N334">
        <f t="shared" si="140"/>
        <v>455.20109493116331</v>
      </c>
      <c r="O334">
        <f t="shared" si="141"/>
        <v>33.974501380338523</v>
      </c>
      <c r="P334">
        <f t="shared" si="142"/>
        <v>48.728198437866013</v>
      </c>
      <c r="Q334">
        <f t="shared" si="143"/>
        <v>0.26353095821894557</v>
      </c>
      <c r="R334">
        <f t="shared" si="144"/>
        <v>2.4437312759479677</v>
      </c>
      <c r="S334">
        <f t="shared" si="145"/>
        <v>0.24869931060638725</v>
      </c>
      <c r="T334">
        <f t="shared" si="146"/>
        <v>0.15670003129977586</v>
      </c>
      <c r="U334">
        <f t="shared" si="147"/>
        <v>321.51612299999954</v>
      </c>
      <c r="V334">
        <f t="shared" si="148"/>
        <v>27.236961154918152</v>
      </c>
      <c r="W334">
        <f t="shared" si="149"/>
        <v>27.236961154918152</v>
      </c>
      <c r="X334">
        <f t="shared" si="150"/>
        <v>3.6292756009141978</v>
      </c>
      <c r="Y334">
        <f t="shared" si="151"/>
        <v>49.58433593126059</v>
      </c>
      <c r="Z334">
        <f t="shared" si="152"/>
        <v>1.7715731571302495</v>
      </c>
      <c r="AA334">
        <f t="shared" si="153"/>
        <v>3.5728484083889001</v>
      </c>
      <c r="AB334">
        <f t="shared" si="154"/>
        <v>1.8577024437839482</v>
      </c>
      <c r="AC334">
        <f t="shared" si="155"/>
        <v>-283.2331670890145</v>
      </c>
      <c r="AD334">
        <f t="shared" si="156"/>
        <v>-35.177298724313452</v>
      </c>
      <c r="AE334">
        <f t="shared" si="157"/>
        <v>-3.1098062332458563</v>
      </c>
      <c r="AF334">
        <f t="shared" si="158"/>
        <v>-4.1490465742910487E-3</v>
      </c>
      <c r="AG334">
        <f t="shared" si="159"/>
        <v>44.706148704547047</v>
      </c>
      <c r="AH334">
        <f t="shared" si="160"/>
        <v>6.4863821487407032</v>
      </c>
      <c r="AI334">
        <f t="shared" si="161"/>
        <v>27.417306828315997</v>
      </c>
      <c r="AJ334">
        <v>739.79837860018404</v>
      </c>
      <c r="AK334">
        <v>692.90253333333305</v>
      </c>
      <c r="AL334">
        <v>3.3776336413380399</v>
      </c>
      <c r="AM334">
        <v>66.640293705976106</v>
      </c>
      <c r="AN334">
        <f t="shared" si="162"/>
        <v>6.4225207956692634</v>
      </c>
      <c r="AO334">
        <v>16.2067110596366</v>
      </c>
      <c r="AP334">
        <v>23.7338927272727</v>
      </c>
      <c r="AQ334">
        <v>-7.3578667160348105E-4</v>
      </c>
      <c r="AR334">
        <v>77.476618813585901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39408.066153983556</v>
      </c>
      <c r="AX334">
        <f t="shared" si="166"/>
        <v>1999.99714285714</v>
      </c>
      <c r="AY334">
        <f t="shared" si="167"/>
        <v>1681.1978999999974</v>
      </c>
      <c r="AZ334">
        <f t="shared" si="168"/>
        <v>0.84060015085735829</v>
      </c>
      <c r="BA334">
        <f t="shared" si="169"/>
        <v>0.16075829115470164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1657212642.81429</v>
      </c>
      <c r="BH334">
        <v>652.87578571428605</v>
      </c>
      <c r="BI334">
        <v>711.60232142857103</v>
      </c>
      <c r="BJ334">
        <v>23.7360964285714</v>
      </c>
      <c r="BK334">
        <v>16.1375285714286</v>
      </c>
      <c r="BL334">
        <v>641.76410714285703</v>
      </c>
      <c r="BM334">
        <v>23.5227892857143</v>
      </c>
      <c r="BN334">
        <v>500.02217857142898</v>
      </c>
      <c r="BO334">
        <v>74.591650000000001</v>
      </c>
      <c r="BP334">
        <v>4.4597053571428603E-2</v>
      </c>
      <c r="BQ334">
        <v>26.969953571428601</v>
      </c>
      <c r="BR334">
        <v>26.701053571428599</v>
      </c>
      <c r="BS334">
        <v>999.9</v>
      </c>
      <c r="BT334">
        <v>0</v>
      </c>
      <c r="BU334">
        <v>0</v>
      </c>
      <c r="BV334">
        <v>9990</v>
      </c>
      <c r="BW334">
        <v>0</v>
      </c>
      <c r="BX334">
        <v>228.02996428571399</v>
      </c>
      <c r="BY334">
        <v>-58.726396428571398</v>
      </c>
      <c r="BZ334">
        <v>668.74917857142896</v>
      </c>
      <c r="CA334">
        <v>723.27521428571401</v>
      </c>
      <c r="CB334">
        <v>7.5985725000000004</v>
      </c>
      <c r="CC334">
        <v>711.60232142857103</v>
      </c>
      <c r="CD334">
        <v>16.1375285714286</v>
      </c>
      <c r="CE334">
        <v>1.77051571428571</v>
      </c>
      <c r="CF334">
        <v>1.2037249999999999</v>
      </c>
      <c r="CG334">
        <v>15.528867857142901</v>
      </c>
      <c r="CH334">
        <v>9.6475467857142903</v>
      </c>
      <c r="CI334">
        <v>1999.99714285714</v>
      </c>
      <c r="CJ334">
        <v>0.97999660714285697</v>
      </c>
      <c r="CK334">
        <v>2.0003285714285699E-2</v>
      </c>
      <c r="CL334">
        <v>0</v>
      </c>
      <c r="CM334">
        <v>2.2913071428571401</v>
      </c>
      <c r="CN334">
        <v>0</v>
      </c>
      <c r="CO334">
        <v>20944.496428571401</v>
      </c>
      <c r="CP334">
        <v>17300.1107142857</v>
      </c>
      <c r="CQ334">
        <v>43.930357142857098</v>
      </c>
      <c r="CR334">
        <v>44.584499999999998</v>
      </c>
      <c r="CS334">
        <v>43.653785714285704</v>
      </c>
      <c r="CT334">
        <v>44.004428571428598</v>
      </c>
      <c r="CU334">
        <v>43.186999999999998</v>
      </c>
      <c r="CV334">
        <v>1959.98714285714</v>
      </c>
      <c r="CW334">
        <v>40.01</v>
      </c>
      <c r="CX334">
        <v>0</v>
      </c>
      <c r="CY334">
        <v>1657212629.4000001</v>
      </c>
      <c r="CZ334">
        <v>0</v>
      </c>
      <c r="DA334">
        <v>0</v>
      </c>
      <c r="DB334" t="s">
        <v>356</v>
      </c>
      <c r="DC334">
        <v>1656081770.5</v>
      </c>
      <c r="DD334">
        <v>1655399214.5999999</v>
      </c>
      <c r="DE334">
        <v>0</v>
      </c>
      <c r="DF334">
        <v>0.13400000000000001</v>
      </c>
      <c r="DG334">
        <v>-0.06</v>
      </c>
      <c r="DH334">
        <v>9.3309999999999995</v>
      </c>
      <c r="DI334">
        <v>0.51100000000000001</v>
      </c>
      <c r="DJ334">
        <v>421</v>
      </c>
      <c r="DK334">
        <v>25</v>
      </c>
      <c r="DL334">
        <v>1.93</v>
      </c>
      <c r="DM334">
        <v>0.15</v>
      </c>
      <c r="DN334">
        <v>-58.153089999999999</v>
      </c>
      <c r="DO334">
        <v>-9.9504157598496992</v>
      </c>
      <c r="DP334">
        <v>0.99476758687645295</v>
      </c>
      <c r="DQ334">
        <v>0</v>
      </c>
      <c r="DR334">
        <v>7.64826725</v>
      </c>
      <c r="DS334">
        <v>-0.94919110694184095</v>
      </c>
      <c r="DT334">
        <v>9.49748280595311E-2</v>
      </c>
      <c r="DU334">
        <v>0</v>
      </c>
      <c r="DV334">
        <v>0</v>
      </c>
      <c r="DW334">
        <v>2</v>
      </c>
      <c r="DX334" t="s">
        <v>365</v>
      </c>
      <c r="DY334">
        <v>2.9648699999999999</v>
      </c>
      <c r="DZ334">
        <v>2.6983899999999998</v>
      </c>
      <c r="EA334">
        <v>0.10449799999999999</v>
      </c>
      <c r="EB334">
        <v>0.112053</v>
      </c>
      <c r="EC334">
        <v>8.4228999999999998E-2</v>
      </c>
      <c r="ED334">
        <v>6.4526799999999995E-2</v>
      </c>
      <c r="EE334">
        <v>34499.1</v>
      </c>
      <c r="EF334">
        <v>37364.800000000003</v>
      </c>
      <c r="EG334">
        <v>34960.400000000001</v>
      </c>
      <c r="EH334">
        <v>38218</v>
      </c>
      <c r="EI334">
        <v>45501.3</v>
      </c>
      <c r="EJ334">
        <v>51657.9</v>
      </c>
      <c r="EK334">
        <v>54759.6</v>
      </c>
      <c r="EL334">
        <v>61329.1</v>
      </c>
      <c r="EM334">
        <v>1.8752</v>
      </c>
      <c r="EN334">
        <v>2.0322</v>
      </c>
      <c r="EO334">
        <v>-0.12665999999999999</v>
      </c>
      <c r="EP334">
        <v>0</v>
      </c>
      <c r="EQ334">
        <v>28.781400000000001</v>
      </c>
      <c r="ER334">
        <v>999.9</v>
      </c>
      <c r="ES334">
        <v>36.594999999999999</v>
      </c>
      <c r="ET334">
        <v>37.585000000000001</v>
      </c>
      <c r="EU334">
        <v>31.9316</v>
      </c>
      <c r="EV334">
        <v>54.288400000000003</v>
      </c>
      <c r="EW334">
        <v>35.228400000000001</v>
      </c>
      <c r="EX334">
        <v>2</v>
      </c>
      <c r="EY334">
        <v>0.67910599999999999</v>
      </c>
      <c r="EZ334">
        <v>9.2810500000000005</v>
      </c>
      <c r="FA334">
        <v>19.913699999999999</v>
      </c>
      <c r="FB334">
        <v>5.1993200000000002</v>
      </c>
      <c r="FC334">
        <v>12.013500000000001</v>
      </c>
      <c r="FD334">
        <v>4.976</v>
      </c>
      <c r="FE334">
        <v>3.294</v>
      </c>
      <c r="FF334">
        <v>9999</v>
      </c>
      <c r="FG334">
        <v>9999</v>
      </c>
      <c r="FH334">
        <v>9999</v>
      </c>
      <c r="FI334">
        <v>557.70000000000005</v>
      </c>
      <c r="FJ334">
        <v>1.8631</v>
      </c>
      <c r="FK334">
        <v>1.8678300000000001</v>
      </c>
      <c r="FL334">
        <v>1.8675200000000001</v>
      </c>
      <c r="FM334">
        <v>1.8687400000000001</v>
      </c>
      <c r="FN334">
        <v>1.86951</v>
      </c>
      <c r="FO334">
        <v>1.86554</v>
      </c>
      <c r="FP334">
        <v>1.8666100000000001</v>
      </c>
      <c r="FQ334">
        <v>1.86798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11.319000000000001</v>
      </c>
      <c r="GF334">
        <v>0.21329999999999999</v>
      </c>
      <c r="GG334">
        <v>5.3564593647505196</v>
      </c>
      <c r="GH334">
        <v>9.5670261133577305E-3</v>
      </c>
      <c r="GI334">
        <v>-9.19467254998099E-7</v>
      </c>
      <c r="GJ334">
        <v>-2.1372918425907501E-11</v>
      </c>
      <c r="GK334">
        <v>0.21331065453237499</v>
      </c>
      <c r="GL334">
        <v>0</v>
      </c>
      <c r="GM334">
        <v>0</v>
      </c>
      <c r="GN334">
        <v>0</v>
      </c>
      <c r="GO334">
        <v>-4</v>
      </c>
      <c r="GP334">
        <v>1866</v>
      </c>
      <c r="GQ334">
        <v>1</v>
      </c>
      <c r="GR334">
        <v>18</v>
      </c>
      <c r="GS334">
        <v>18848</v>
      </c>
      <c r="GT334">
        <v>30223.9</v>
      </c>
      <c r="GU334">
        <v>2.1081500000000002</v>
      </c>
      <c r="GV334">
        <v>2.65625</v>
      </c>
      <c r="GW334">
        <v>2.2485400000000002</v>
      </c>
      <c r="GX334">
        <v>2.7221700000000002</v>
      </c>
      <c r="GY334">
        <v>1.9958499999999999</v>
      </c>
      <c r="GZ334">
        <v>2.3803700000000001</v>
      </c>
      <c r="HA334">
        <v>41.796100000000003</v>
      </c>
      <c r="HB334">
        <v>14.5085</v>
      </c>
      <c r="HC334">
        <v>18</v>
      </c>
      <c r="HD334">
        <v>493.65899999999999</v>
      </c>
      <c r="HE334">
        <v>602.39599999999996</v>
      </c>
      <c r="HF334">
        <v>17.577200000000001</v>
      </c>
      <c r="HG334">
        <v>35.231200000000001</v>
      </c>
      <c r="HH334">
        <v>30.000399999999999</v>
      </c>
      <c r="HI334">
        <v>34.610100000000003</v>
      </c>
      <c r="HJ334">
        <v>34.430599999999998</v>
      </c>
      <c r="HK334">
        <v>42.274099999999997</v>
      </c>
      <c r="HL334">
        <v>45.060200000000002</v>
      </c>
      <c r="HM334">
        <v>0</v>
      </c>
      <c r="HN334">
        <v>16.0425</v>
      </c>
      <c r="HO334">
        <v>756.42899999999997</v>
      </c>
      <c r="HP334">
        <v>16.344899999999999</v>
      </c>
      <c r="HQ334">
        <v>101.5</v>
      </c>
      <c r="HR334">
        <v>102.065</v>
      </c>
    </row>
    <row r="335" spans="1:226" x14ac:dyDescent="0.2">
      <c r="A335">
        <v>319</v>
      </c>
      <c r="B335">
        <v>1657212655.5999999</v>
      </c>
      <c r="C335">
        <v>6050.5999999046298</v>
      </c>
      <c r="D335" t="s">
        <v>1000</v>
      </c>
      <c r="E335" t="s">
        <v>1001</v>
      </c>
      <c r="F335">
        <v>5</v>
      </c>
      <c r="G335" t="s">
        <v>915</v>
      </c>
      <c r="H335" t="s">
        <v>354</v>
      </c>
      <c r="I335">
        <v>1657212648.0999999</v>
      </c>
      <c r="J335">
        <f t="shared" si="136"/>
        <v>6.3945815709492582E-3</v>
      </c>
      <c r="K335">
        <f t="shared" si="137"/>
        <v>6.3945815709492582</v>
      </c>
      <c r="L335">
        <f t="shared" si="138"/>
        <v>27.94216584509596</v>
      </c>
      <c r="M335">
        <f t="shared" si="139"/>
        <v>669.89996296296295</v>
      </c>
      <c r="N335">
        <f t="shared" si="140"/>
        <v>466.93905269684836</v>
      </c>
      <c r="O335">
        <f t="shared" si="141"/>
        <v>34.850512876467533</v>
      </c>
      <c r="P335">
        <f t="shared" si="142"/>
        <v>49.998724994936445</v>
      </c>
      <c r="Q335">
        <f t="shared" si="143"/>
        <v>0.2615535404550216</v>
      </c>
      <c r="R335">
        <f t="shared" si="144"/>
        <v>2.4439853317688884</v>
      </c>
      <c r="S335">
        <f t="shared" si="145"/>
        <v>0.24693843949426433</v>
      </c>
      <c r="T335">
        <f t="shared" si="146"/>
        <v>0.15558153889352683</v>
      </c>
      <c r="U335">
        <f t="shared" si="147"/>
        <v>321.51776122222265</v>
      </c>
      <c r="V335">
        <f t="shared" si="148"/>
        <v>27.25974228593364</v>
      </c>
      <c r="W335">
        <f t="shared" si="149"/>
        <v>27.25974228593364</v>
      </c>
      <c r="X335">
        <f t="shared" si="150"/>
        <v>3.6341257930805115</v>
      </c>
      <c r="Y335">
        <f t="shared" si="151"/>
        <v>49.537556266203339</v>
      </c>
      <c r="Z335">
        <f t="shared" si="152"/>
        <v>1.7713793513054488</v>
      </c>
      <c r="AA335">
        <f t="shared" si="153"/>
        <v>3.5758311164694256</v>
      </c>
      <c r="AB335">
        <f t="shared" si="154"/>
        <v>1.8627464417750628</v>
      </c>
      <c r="AC335">
        <f t="shared" si="155"/>
        <v>-282.0010472788623</v>
      </c>
      <c r="AD335">
        <f t="shared" si="156"/>
        <v>-36.3108574063452</v>
      </c>
      <c r="AE335">
        <f t="shared" si="157"/>
        <v>-3.2102768746656829</v>
      </c>
      <c r="AF335">
        <f t="shared" si="158"/>
        <v>-4.42033765053651E-3</v>
      </c>
      <c r="AG335">
        <f t="shared" si="159"/>
        <v>45.249643475472851</v>
      </c>
      <c r="AH335">
        <f t="shared" si="160"/>
        <v>6.4137504758534911</v>
      </c>
      <c r="AI335">
        <f t="shared" si="161"/>
        <v>27.94216584509596</v>
      </c>
      <c r="AJ335">
        <v>756.71045773657204</v>
      </c>
      <c r="AK335">
        <v>709.39716969696997</v>
      </c>
      <c r="AL335">
        <v>3.3211105860936101</v>
      </c>
      <c r="AM335">
        <v>66.640293705976106</v>
      </c>
      <c r="AN335">
        <f t="shared" si="162"/>
        <v>6.3945815709492582</v>
      </c>
      <c r="AO335">
        <v>16.274349932315801</v>
      </c>
      <c r="AP335">
        <v>23.736270303030299</v>
      </c>
      <c r="AQ335">
        <v>6.2936806456907E-3</v>
      </c>
      <c r="AR335">
        <v>77.476618813585901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39412.459044120369</v>
      </c>
      <c r="AX335">
        <f t="shared" si="166"/>
        <v>2000.00740740741</v>
      </c>
      <c r="AY335">
        <f t="shared" si="167"/>
        <v>1681.2065222222245</v>
      </c>
      <c r="AZ335">
        <f t="shared" si="168"/>
        <v>0.84060014777723047</v>
      </c>
      <c r="BA335">
        <f t="shared" si="169"/>
        <v>0.16075828521005478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1657212648.0999999</v>
      </c>
      <c r="BH335">
        <v>669.89996296296295</v>
      </c>
      <c r="BI335">
        <v>729.35314814814797</v>
      </c>
      <c r="BJ335">
        <v>23.733544444444401</v>
      </c>
      <c r="BK335">
        <v>16.219996296296301</v>
      </c>
      <c r="BL335">
        <v>658.64751851851895</v>
      </c>
      <c r="BM335">
        <v>23.520233333333302</v>
      </c>
      <c r="BN335">
        <v>500.01911111111099</v>
      </c>
      <c r="BO335">
        <v>74.591559259259299</v>
      </c>
      <c r="BP335">
        <v>4.4547262962962998E-2</v>
      </c>
      <c r="BQ335">
        <v>26.9841592592593</v>
      </c>
      <c r="BR335">
        <v>26.714540740740699</v>
      </c>
      <c r="BS335">
        <v>999.9</v>
      </c>
      <c r="BT335">
        <v>0</v>
      </c>
      <c r="BU335">
        <v>0</v>
      </c>
      <c r="BV335">
        <v>9991.6666666666697</v>
      </c>
      <c r="BW335">
        <v>0</v>
      </c>
      <c r="BX335">
        <v>228.30066666666701</v>
      </c>
      <c r="BY335">
        <v>-59.453059259259298</v>
      </c>
      <c r="BZ335">
        <v>686.18559259259303</v>
      </c>
      <c r="CA335">
        <v>741.379111111111</v>
      </c>
      <c r="CB335">
        <v>7.5135459259259303</v>
      </c>
      <c r="CC335">
        <v>729.35314814814797</v>
      </c>
      <c r="CD335">
        <v>16.219996296296301</v>
      </c>
      <c r="CE335">
        <v>1.77032185185185</v>
      </c>
      <c r="CF335">
        <v>1.20987481481481</v>
      </c>
      <c r="CG335">
        <v>15.527170370370399</v>
      </c>
      <c r="CH335">
        <v>9.7235329629629597</v>
      </c>
      <c r="CI335">
        <v>2000.00740740741</v>
      </c>
      <c r="CJ335">
        <v>0.97999655555555498</v>
      </c>
      <c r="CK335">
        <v>2.0003340740740699E-2</v>
      </c>
      <c r="CL335">
        <v>0</v>
      </c>
      <c r="CM335">
        <v>2.33881851851852</v>
      </c>
      <c r="CN335">
        <v>0</v>
      </c>
      <c r="CO335">
        <v>21038.844444444399</v>
      </c>
      <c r="CP335">
        <v>17300.196296296301</v>
      </c>
      <c r="CQ335">
        <v>43.932407407407403</v>
      </c>
      <c r="CR335">
        <v>44.597000000000001</v>
      </c>
      <c r="CS335">
        <v>43.6709259259259</v>
      </c>
      <c r="CT335">
        <v>44.004592592592601</v>
      </c>
      <c r="CU335">
        <v>43.186999999999998</v>
      </c>
      <c r="CV335">
        <v>1959.99740740741</v>
      </c>
      <c r="CW335">
        <v>40.01</v>
      </c>
      <c r="CX335">
        <v>0</v>
      </c>
      <c r="CY335">
        <v>1657212634.8</v>
      </c>
      <c r="CZ335">
        <v>0</v>
      </c>
      <c r="DA335">
        <v>0</v>
      </c>
      <c r="DB335" t="s">
        <v>356</v>
      </c>
      <c r="DC335">
        <v>1656081770.5</v>
      </c>
      <c r="DD335">
        <v>1655399214.5999999</v>
      </c>
      <c r="DE335">
        <v>0</v>
      </c>
      <c r="DF335">
        <v>0.13400000000000001</v>
      </c>
      <c r="DG335">
        <v>-0.06</v>
      </c>
      <c r="DH335">
        <v>9.3309999999999995</v>
      </c>
      <c r="DI335">
        <v>0.51100000000000001</v>
      </c>
      <c r="DJ335">
        <v>421</v>
      </c>
      <c r="DK335">
        <v>25</v>
      </c>
      <c r="DL335">
        <v>1.93</v>
      </c>
      <c r="DM335">
        <v>0.15</v>
      </c>
      <c r="DN335">
        <v>-59.071132499999997</v>
      </c>
      <c r="DO335">
        <v>-8.5726525328329295</v>
      </c>
      <c r="DP335">
        <v>0.87028628892666704</v>
      </c>
      <c r="DQ335">
        <v>0</v>
      </c>
      <c r="DR335">
        <v>7.5621935000000002</v>
      </c>
      <c r="DS335">
        <v>-0.91437568480300602</v>
      </c>
      <c r="DT335">
        <v>9.2151297265692406E-2</v>
      </c>
      <c r="DU335">
        <v>0</v>
      </c>
      <c r="DV335">
        <v>0</v>
      </c>
      <c r="DW335">
        <v>2</v>
      </c>
      <c r="DX335" t="s">
        <v>365</v>
      </c>
      <c r="DY335">
        <v>2.9650599999999998</v>
      </c>
      <c r="DZ335">
        <v>2.6983799999999998</v>
      </c>
      <c r="EA335">
        <v>0.106241</v>
      </c>
      <c r="EB335">
        <v>0.113859</v>
      </c>
      <c r="EC335">
        <v>8.4230700000000006E-2</v>
      </c>
      <c r="ED335">
        <v>6.4729999999999996E-2</v>
      </c>
      <c r="EE335">
        <v>34431.599999999999</v>
      </c>
      <c r="EF335">
        <v>37288.5</v>
      </c>
      <c r="EG335">
        <v>34960.1</v>
      </c>
      <c r="EH335">
        <v>38217.9</v>
      </c>
      <c r="EI335">
        <v>45500.800000000003</v>
      </c>
      <c r="EJ335">
        <v>51646.3</v>
      </c>
      <c r="EK335">
        <v>54759</v>
      </c>
      <c r="EL335">
        <v>61328.6</v>
      </c>
      <c r="EM335">
        <v>1.8752</v>
      </c>
      <c r="EN335">
        <v>2.0324</v>
      </c>
      <c r="EO335">
        <v>-0.12540799999999999</v>
      </c>
      <c r="EP335">
        <v>0</v>
      </c>
      <c r="EQ335">
        <v>28.7789</v>
      </c>
      <c r="ER335">
        <v>999.9</v>
      </c>
      <c r="ES335">
        <v>36.594999999999999</v>
      </c>
      <c r="ET335">
        <v>37.594999999999999</v>
      </c>
      <c r="EU335">
        <v>31.950900000000001</v>
      </c>
      <c r="EV335">
        <v>54.328400000000002</v>
      </c>
      <c r="EW335">
        <v>35.220399999999998</v>
      </c>
      <c r="EX335">
        <v>2</v>
      </c>
      <c r="EY335">
        <v>0.67963399999999996</v>
      </c>
      <c r="EZ335">
        <v>9.2810500000000005</v>
      </c>
      <c r="FA335">
        <v>19.913699999999999</v>
      </c>
      <c r="FB335">
        <v>5.1981200000000003</v>
      </c>
      <c r="FC335">
        <v>12.013500000000001</v>
      </c>
      <c r="FD335">
        <v>4.9756</v>
      </c>
      <c r="FE335">
        <v>3.294</v>
      </c>
      <c r="FF335">
        <v>9999</v>
      </c>
      <c r="FG335">
        <v>9999</v>
      </c>
      <c r="FH335">
        <v>9999</v>
      </c>
      <c r="FI335">
        <v>557.70000000000005</v>
      </c>
      <c r="FJ335">
        <v>1.8631</v>
      </c>
      <c r="FK335">
        <v>1.8678300000000001</v>
      </c>
      <c r="FL335">
        <v>1.8675200000000001</v>
      </c>
      <c r="FM335">
        <v>1.8687400000000001</v>
      </c>
      <c r="FN335">
        <v>1.86951</v>
      </c>
      <c r="FO335">
        <v>1.86554</v>
      </c>
      <c r="FP335">
        <v>1.8666100000000001</v>
      </c>
      <c r="FQ335">
        <v>1.86795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11.452999999999999</v>
      </c>
      <c r="GF335">
        <v>0.21329999999999999</v>
      </c>
      <c r="GG335">
        <v>5.3564593647505196</v>
      </c>
      <c r="GH335">
        <v>9.5670261133577305E-3</v>
      </c>
      <c r="GI335">
        <v>-9.19467254998099E-7</v>
      </c>
      <c r="GJ335">
        <v>-2.1372918425907501E-11</v>
      </c>
      <c r="GK335">
        <v>0.21331065453237499</v>
      </c>
      <c r="GL335">
        <v>0</v>
      </c>
      <c r="GM335">
        <v>0</v>
      </c>
      <c r="GN335">
        <v>0</v>
      </c>
      <c r="GO335">
        <v>-4</v>
      </c>
      <c r="GP335">
        <v>1866</v>
      </c>
      <c r="GQ335">
        <v>1</v>
      </c>
      <c r="GR335">
        <v>18</v>
      </c>
      <c r="GS335">
        <v>18848.099999999999</v>
      </c>
      <c r="GT335">
        <v>30224</v>
      </c>
      <c r="GU335">
        <v>2.1484399999999999</v>
      </c>
      <c r="GV335">
        <v>2.66479</v>
      </c>
      <c r="GW335">
        <v>2.2485400000000002</v>
      </c>
      <c r="GX335">
        <v>2.7233900000000002</v>
      </c>
      <c r="GY335">
        <v>1.9958499999999999</v>
      </c>
      <c r="GZ335">
        <v>2.3584000000000001</v>
      </c>
      <c r="HA335">
        <v>41.796100000000003</v>
      </c>
      <c r="HB335">
        <v>14.491</v>
      </c>
      <c r="HC335">
        <v>18</v>
      </c>
      <c r="HD335">
        <v>493.73200000000003</v>
      </c>
      <c r="HE335">
        <v>602.64400000000001</v>
      </c>
      <c r="HF335">
        <v>17.572900000000001</v>
      </c>
      <c r="HG335">
        <v>35.2376</v>
      </c>
      <c r="HH335">
        <v>30.000699999999998</v>
      </c>
      <c r="HI335">
        <v>34.618899999999996</v>
      </c>
      <c r="HJ335">
        <v>34.439900000000002</v>
      </c>
      <c r="HK335">
        <v>42.997999999999998</v>
      </c>
      <c r="HL335">
        <v>45.060200000000002</v>
      </c>
      <c r="HM335">
        <v>0</v>
      </c>
      <c r="HN335">
        <v>16.0352</v>
      </c>
      <c r="HO335">
        <v>776.57</v>
      </c>
      <c r="HP335">
        <v>16.395099999999999</v>
      </c>
      <c r="HQ335">
        <v>101.5</v>
      </c>
      <c r="HR335">
        <v>102.06399999999999</v>
      </c>
    </row>
    <row r="336" spans="1:226" x14ac:dyDescent="0.2">
      <c r="A336">
        <v>320</v>
      </c>
      <c r="B336">
        <v>1657212660.5999999</v>
      </c>
      <c r="C336">
        <v>6055.5999999046298</v>
      </c>
      <c r="D336" t="s">
        <v>1002</v>
      </c>
      <c r="E336" t="s">
        <v>1003</v>
      </c>
      <c r="F336">
        <v>5</v>
      </c>
      <c r="G336" t="s">
        <v>915</v>
      </c>
      <c r="H336" t="s">
        <v>354</v>
      </c>
      <c r="I336">
        <v>1657212652.81429</v>
      </c>
      <c r="J336">
        <f t="shared" si="136"/>
        <v>6.3407737675012154E-3</v>
      </c>
      <c r="K336">
        <f t="shared" si="137"/>
        <v>6.340773767501215</v>
      </c>
      <c r="L336">
        <f t="shared" si="138"/>
        <v>28.316492873804446</v>
      </c>
      <c r="M336">
        <f t="shared" si="139"/>
        <v>685.18510714285696</v>
      </c>
      <c r="N336">
        <f t="shared" si="140"/>
        <v>477.0577523260082</v>
      </c>
      <c r="O336">
        <f t="shared" si="141"/>
        <v>35.605770324347688</v>
      </c>
      <c r="P336">
        <f t="shared" si="142"/>
        <v>51.139601936329498</v>
      </c>
      <c r="Q336">
        <f t="shared" si="143"/>
        <v>0.2583331949292777</v>
      </c>
      <c r="R336">
        <f t="shared" si="144"/>
        <v>2.444335446602238</v>
      </c>
      <c r="S336">
        <f t="shared" si="145"/>
        <v>0.24406715538754256</v>
      </c>
      <c r="T336">
        <f t="shared" si="146"/>
        <v>0.15375803156369477</v>
      </c>
      <c r="U336">
        <f t="shared" si="147"/>
        <v>321.5172630000007</v>
      </c>
      <c r="V336">
        <f t="shared" si="148"/>
        <v>27.287536808342974</v>
      </c>
      <c r="W336">
        <f t="shared" si="149"/>
        <v>27.287536808342974</v>
      </c>
      <c r="X336">
        <f t="shared" si="150"/>
        <v>3.6400510170312983</v>
      </c>
      <c r="Y336">
        <f t="shared" si="151"/>
        <v>49.503153850179146</v>
      </c>
      <c r="Z336">
        <f t="shared" si="152"/>
        <v>1.7713235022926286</v>
      </c>
      <c r="AA336">
        <f t="shared" si="153"/>
        <v>3.5782033355966036</v>
      </c>
      <c r="AB336">
        <f t="shared" si="154"/>
        <v>1.8687275147386697</v>
      </c>
      <c r="AC336">
        <f t="shared" si="155"/>
        <v>-279.6281231468036</v>
      </c>
      <c r="AD336">
        <f t="shared" si="156"/>
        <v>-38.490911196110304</v>
      </c>
      <c r="AE336">
        <f t="shared" si="157"/>
        <v>-3.4031948433735772</v>
      </c>
      <c r="AF336">
        <f t="shared" si="158"/>
        <v>-4.9661862867793616E-3</v>
      </c>
      <c r="AG336">
        <f t="shared" si="159"/>
        <v>45.754258184785002</v>
      </c>
      <c r="AH336">
        <f t="shared" si="160"/>
        <v>6.3689560286151528</v>
      </c>
      <c r="AI336">
        <f t="shared" si="161"/>
        <v>28.316492873804446</v>
      </c>
      <c r="AJ336">
        <v>774.13283636168603</v>
      </c>
      <c r="AK336">
        <v>726.19513939393903</v>
      </c>
      <c r="AL336">
        <v>3.3627464482852898</v>
      </c>
      <c r="AM336">
        <v>66.640293705976106</v>
      </c>
      <c r="AN336">
        <f t="shared" si="162"/>
        <v>6.340773767501215</v>
      </c>
      <c r="AO336">
        <v>16.286829942788</v>
      </c>
      <c r="AP336">
        <v>23.715998787878799</v>
      </c>
      <c r="AQ336">
        <v>-1.9031832361197199E-4</v>
      </c>
      <c r="AR336">
        <v>77.476618813585901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39419.60686376923</v>
      </c>
      <c r="AX336">
        <f t="shared" si="166"/>
        <v>2000.0042857142901</v>
      </c>
      <c r="AY336">
        <f t="shared" si="167"/>
        <v>1681.2039000000034</v>
      </c>
      <c r="AZ336">
        <f t="shared" si="168"/>
        <v>0.84060014871396693</v>
      </c>
      <c r="BA336">
        <f t="shared" si="169"/>
        <v>0.16075828701795639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1657212652.81429</v>
      </c>
      <c r="BH336">
        <v>685.18510714285696</v>
      </c>
      <c r="BI336">
        <v>745.32539285714302</v>
      </c>
      <c r="BJ336">
        <v>23.7327714285714</v>
      </c>
      <c r="BK336">
        <v>16.271596428571399</v>
      </c>
      <c r="BL336">
        <v>673.80664285714295</v>
      </c>
      <c r="BM336">
        <v>23.519464285714299</v>
      </c>
      <c r="BN336">
        <v>500.01264285714302</v>
      </c>
      <c r="BO336">
        <v>74.591696428571396</v>
      </c>
      <c r="BP336">
        <v>4.4487871428571399E-2</v>
      </c>
      <c r="BQ336">
        <v>26.995450000000002</v>
      </c>
      <c r="BR336">
        <v>26.728421428571401</v>
      </c>
      <c r="BS336">
        <v>999.9</v>
      </c>
      <c r="BT336">
        <v>0</v>
      </c>
      <c r="BU336">
        <v>0</v>
      </c>
      <c r="BV336">
        <v>9993.9285714285706</v>
      </c>
      <c r="BW336">
        <v>0</v>
      </c>
      <c r="BX336">
        <v>228.53828571428599</v>
      </c>
      <c r="BY336">
        <v>-60.140210714285701</v>
      </c>
      <c r="BZ336">
        <v>701.84167857142904</v>
      </c>
      <c r="CA336">
        <v>757.65457142857099</v>
      </c>
      <c r="CB336">
        <v>7.4611707142857204</v>
      </c>
      <c r="CC336">
        <v>745.32539285714302</v>
      </c>
      <c r="CD336">
        <v>16.271596428571399</v>
      </c>
      <c r="CE336">
        <v>1.7702678571428601</v>
      </c>
      <c r="CF336">
        <v>1.21372642857143</v>
      </c>
      <c r="CG336">
        <v>15.5266892857143</v>
      </c>
      <c r="CH336">
        <v>9.7709014285714293</v>
      </c>
      <c r="CI336">
        <v>2000.0042857142901</v>
      </c>
      <c r="CJ336">
        <v>0.979996714285714</v>
      </c>
      <c r="CK336">
        <v>2.0003171428571401E-2</v>
      </c>
      <c r="CL336">
        <v>0</v>
      </c>
      <c r="CM336">
        <v>2.3073892857142901</v>
      </c>
      <c r="CN336">
        <v>0</v>
      </c>
      <c r="CO336">
        <v>21100.557142857098</v>
      </c>
      <c r="CP336">
        <v>17300.171428571401</v>
      </c>
      <c r="CQ336">
        <v>43.936999999999998</v>
      </c>
      <c r="CR336">
        <v>44.597999999999999</v>
      </c>
      <c r="CS336">
        <v>43.6759285714285</v>
      </c>
      <c r="CT336">
        <v>44.002214285714302</v>
      </c>
      <c r="CU336">
        <v>43.186999999999998</v>
      </c>
      <c r="CV336">
        <v>1959.9942857142901</v>
      </c>
      <c r="CW336">
        <v>40.01</v>
      </c>
      <c r="CX336">
        <v>0</v>
      </c>
      <c r="CY336">
        <v>1657212639.5999999</v>
      </c>
      <c r="CZ336">
        <v>0</v>
      </c>
      <c r="DA336">
        <v>0</v>
      </c>
      <c r="DB336" t="s">
        <v>356</v>
      </c>
      <c r="DC336">
        <v>1656081770.5</v>
      </c>
      <c r="DD336">
        <v>1655399214.5999999</v>
      </c>
      <c r="DE336">
        <v>0</v>
      </c>
      <c r="DF336">
        <v>0.13400000000000001</v>
      </c>
      <c r="DG336">
        <v>-0.06</v>
      </c>
      <c r="DH336">
        <v>9.3309999999999995</v>
      </c>
      <c r="DI336">
        <v>0.51100000000000001</v>
      </c>
      <c r="DJ336">
        <v>421</v>
      </c>
      <c r="DK336">
        <v>25</v>
      </c>
      <c r="DL336">
        <v>1.93</v>
      </c>
      <c r="DM336">
        <v>0.15</v>
      </c>
      <c r="DN336">
        <v>-59.696509756097498</v>
      </c>
      <c r="DO336">
        <v>-8.61099303135898</v>
      </c>
      <c r="DP336">
        <v>0.90287970454564304</v>
      </c>
      <c r="DQ336">
        <v>0</v>
      </c>
      <c r="DR336">
        <v>7.50244707317073</v>
      </c>
      <c r="DS336">
        <v>-0.71791087108014595</v>
      </c>
      <c r="DT336">
        <v>7.5829748626772595E-2</v>
      </c>
      <c r="DU336">
        <v>0</v>
      </c>
      <c r="DV336">
        <v>0</v>
      </c>
      <c r="DW336">
        <v>2</v>
      </c>
      <c r="DX336" t="s">
        <v>365</v>
      </c>
      <c r="DY336">
        <v>2.96496</v>
      </c>
      <c r="DZ336">
        <v>2.69746</v>
      </c>
      <c r="EA336">
        <v>0.107985</v>
      </c>
      <c r="EB336">
        <v>0.11551</v>
      </c>
      <c r="EC336">
        <v>8.4187799999999993E-2</v>
      </c>
      <c r="ED336">
        <v>6.5127000000000004E-2</v>
      </c>
      <c r="EE336">
        <v>34364.699999999997</v>
      </c>
      <c r="EF336">
        <v>37218.699999999997</v>
      </c>
      <c r="EG336">
        <v>34960.400000000001</v>
      </c>
      <c r="EH336">
        <v>38217.5</v>
      </c>
      <c r="EI336">
        <v>45503</v>
      </c>
      <c r="EJ336">
        <v>51624.2</v>
      </c>
      <c r="EK336">
        <v>54759.1</v>
      </c>
      <c r="EL336">
        <v>61328.3</v>
      </c>
      <c r="EM336">
        <v>1.8757999999999999</v>
      </c>
      <c r="EN336">
        <v>2.0326</v>
      </c>
      <c r="EO336">
        <v>-0.124991</v>
      </c>
      <c r="EP336">
        <v>0</v>
      </c>
      <c r="EQ336">
        <v>28.783899999999999</v>
      </c>
      <c r="ER336">
        <v>999.9</v>
      </c>
      <c r="ES336">
        <v>36.594999999999999</v>
      </c>
      <c r="ET336">
        <v>37.594999999999999</v>
      </c>
      <c r="EU336">
        <v>31.956499999999998</v>
      </c>
      <c r="EV336">
        <v>54.458399999999997</v>
      </c>
      <c r="EW336">
        <v>35.168300000000002</v>
      </c>
      <c r="EX336">
        <v>2</v>
      </c>
      <c r="EY336">
        <v>0.67959400000000003</v>
      </c>
      <c r="EZ336">
        <v>9.2810500000000005</v>
      </c>
      <c r="FA336">
        <v>19.9131</v>
      </c>
      <c r="FB336">
        <v>5.1921299999999997</v>
      </c>
      <c r="FC336">
        <v>12.014699999999999</v>
      </c>
      <c r="FD336">
        <v>4.9715999999999996</v>
      </c>
      <c r="FE336">
        <v>3.2926000000000002</v>
      </c>
      <c r="FF336">
        <v>9999</v>
      </c>
      <c r="FG336">
        <v>9999</v>
      </c>
      <c r="FH336">
        <v>9999</v>
      </c>
      <c r="FI336">
        <v>557.70000000000005</v>
      </c>
      <c r="FJ336">
        <v>1.8631</v>
      </c>
      <c r="FK336">
        <v>1.8678300000000001</v>
      </c>
      <c r="FL336">
        <v>1.8675200000000001</v>
      </c>
      <c r="FM336">
        <v>1.8687400000000001</v>
      </c>
      <c r="FN336">
        <v>1.86951</v>
      </c>
      <c r="FO336">
        <v>1.86554</v>
      </c>
      <c r="FP336">
        <v>1.8666100000000001</v>
      </c>
      <c r="FQ336">
        <v>1.86798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11.586</v>
      </c>
      <c r="GF336">
        <v>0.21329999999999999</v>
      </c>
      <c r="GG336">
        <v>5.3564593647505196</v>
      </c>
      <c r="GH336">
        <v>9.5670261133577305E-3</v>
      </c>
      <c r="GI336">
        <v>-9.19467254998099E-7</v>
      </c>
      <c r="GJ336">
        <v>-2.1372918425907501E-11</v>
      </c>
      <c r="GK336">
        <v>0.21331065453237499</v>
      </c>
      <c r="GL336">
        <v>0</v>
      </c>
      <c r="GM336">
        <v>0</v>
      </c>
      <c r="GN336">
        <v>0</v>
      </c>
      <c r="GO336">
        <v>-4</v>
      </c>
      <c r="GP336">
        <v>1866</v>
      </c>
      <c r="GQ336">
        <v>1</v>
      </c>
      <c r="GR336">
        <v>18</v>
      </c>
      <c r="GS336">
        <v>18848.2</v>
      </c>
      <c r="GT336">
        <v>30224.1</v>
      </c>
      <c r="GU336">
        <v>2.17896</v>
      </c>
      <c r="GV336">
        <v>2.65137</v>
      </c>
      <c r="GW336">
        <v>2.2485400000000002</v>
      </c>
      <c r="GX336">
        <v>2.7221700000000002</v>
      </c>
      <c r="GY336">
        <v>1.9958499999999999</v>
      </c>
      <c r="GZ336">
        <v>2.3962400000000001</v>
      </c>
      <c r="HA336">
        <v>41.796100000000003</v>
      </c>
      <c r="HB336">
        <v>14.5085</v>
      </c>
      <c r="HC336">
        <v>18</v>
      </c>
      <c r="HD336">
        <v>494.238</v>
      </c>
      <c r="HE336">
        <v>602.92100000000005</v>
      </c>
      <c r="HF336">
        <v>17.5702</v>
      </c>
      <c r="HG336">
        <v>35.244100000000003</v>
      </c>
      <c r="HH336">
        <v>30.000299999999999</v>
      </c>
      <c r="HI336">
        <v>34.631500000000003</v>
      </c>
      <c r="HJ336">
        <v>34.452300000000001</v>
      </c>
      <c r="HK336">
        <v>43.790199999999999</v>
      </c>
      <c r="HL336">
        <v>44.7819</v>
      </c>
      <c r="HM336">
        <v>0</v>
      </c>
      <c r="HN336">
        <v>16.0352</v>
      </c>
      <c r="HO336">
        <v>790.024</v>
      </c>
      <c r="HP336">
        <v>16.463899999999999</v>
      </c>
      <c r="HQ336">
        <v>101.5</v>
      </c>
      <c r="HR336">
        <v>102.06399999999999</v>
      </c>
    </row>
    <row r="337" spans="1:226" x14ac:dyDescent="0.2">
      <c r="A337">
        <v>321</v>
      </c>
      <c r="B337">
        <v>1657212665.5999999</v>
      </c>
      <c r="C337">
        <v>6060.5999999046298</v>
      </c>
      <c r="D337" t="s">
        <v>1004</v>
      </c>
      <c r="E337" t="s">
        <v>1005</v>
      </c>
      <c r="F337">
        <v>5</v>
      </c>
      <c r="G337" t="s">
        <v>915</v>
      </c>
      <c r="H337" t="s">
        <v>354</v>
      </c>
      <c r="I337">
        <v>1657212658.0999999</v>
      </c>
      <c r="J337">
        <f t="shared" ref="J337:J400" si="170">(K337)/1000</f>
        <v>6.2383604595405177E-3</v>
      </c>
      <c r="K337">
        <f t="shared" ref="K337:K400" si="171">IF(BF337, AN337, AH337)</f>
        <v>6.2383604595405178</v>
      </c>
      <c r="L337">
        <f t="shared" ref="L337:L400" si="172">IF(BF337, AI337, AG337)</f>
        <v>28.843207887192644</v>
      </c>
      <c r="M337">
        <f t="shared" ref="M337:M400" si="173">BH337 - IF(AU337&gt;1, L337*BB337*100/(AW337*BV337), 0)</f>
        <v>702.340592592593</v>
      </c>
      <c r="N337">
        <f t="shared" ref="N337:N400" si="174">((T337-J337/2)*M337-L337)/(T337+J337/2)</f>
        <v>485.97188993178338</v>
      </c>
      <c r="O337">
        <f t="shared" ref="O337:O400" si="175">N337*(BO337+BP337)/1000</f>
        <v>36.271117560231509</v>
      </c>
      <c r="P337">
        <f t="shared" ref="P337:P400" si="176">(BH337 - IF(AU337&gt;1, L337*BB337*100/(AW337*BV337), 0))*(BO337+BP337)/1000</f>
        <v>52.420065293950486</v>
      </c>
      <c r="Q337">
        <f t="shared" ref="Q337:Q400" si="177">2/((1/S337-1/R337)+SIGN(S337)*SQRT((1/S337-1/R337)*(1/S337-1/R337) + 4*BC337/((BC337+1)*(BC337+1))*(2*1/S337*1/R337-1/R337*1/R337)))</f>
        <v>0.25248038725941668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2.4443870530182323</v>
      </c>
      <c r="S337">
        <f t="shared" ref="S337:S400" si="179">J337*(1000-(1000*0.61365*EXP(17.502*W337/(240.97+W337))/(BO337+BP337)+BJ337)/2)/(1000*0.61365*EXP(17.502*W337/(240.97+W337))/(BO337+BP337)-BJ337)</f>
        <v>0.2388353897731734</v>
      </c>
      <c r="T337">
        <f t="shared" ref="T337:T400" si="180">1/((BC337+1)/(Q337/1.6)+1/(R337/1.37)) + BC337/((BC337+1)/(Q337/1.6) + BC337/(R337/1.37))</f>
        <v>0.15043658481651362</v>
      </c>
      <c r="U337">
        <f t="shared" ref="U337:U400" si="181">(AX337*BA337)</f>
        <v>321.51834403373925</v>
      </c>
      <c r="V337">
        <f t="shared" ref="V337:V400" si="182">(BQ337+(U337+2*0.95*0.0000000567*(((BQ337+$B$7)+273)^4-(BQ337+273)^4)-44100*J337)/(1.84*29.3*R337+8*0.95*0.0000000567*(BQ337+273)^3))</f>
        <v>27.333080463321814</v>
      </c>
      <c r="W337">
        <f t="shared" ref="W337:W400" si="183">($C$7*BR337+$D$7*BS337+$E$7*V337)</f>
        <v>27.333080463321814</v>
      </c>
      <c r="X337">
        <f t="shared" ref="X337:X400" si="184">0.61365*EXP(17.502*W337/(240.97+W337))</f>
        <v>3.6497782215749988</v>
      </c>
      <c r="Y337">
        <f t="shared" ref="Y337:Y400" si="185">(Z337/AA337*100)</f>
        <v>49.455564830442981</v>
      </c>
      <c r="Z337">
        <f t="shared" ref="Z337:Z400" si="186">BJ337*(BO337+BP337)/1000</f>
        <v>1.7710819068490158</v>
      </c>
      <c r="AA337">
        <f t="shared" ref="AA337:AA400" si="187">0.61365*EXP(17.502*BQ337/(240.97+BQ337))</f>
        <v>3.5811579807472032</v>
      </c>
      <c r="AB337">
        <f t="shared" ref="AB337:AB400" si="188">(X337-BJ337*(BO337+BP337)/1000)</f>
        <v>1.878696314725983</v>
      </c>
      <c r="AC337">
        <f t="shared" ref="AC337:AC400" si="189">(-J337*44100)</f>
        <v>-275.11169626573684</v>
      </c>
      <c r="AD337">
        <f t="shared" ref="AD337:AD400" si="190">2*29.3*R337*0.92*(BQ337-W337)</f>
        <v>-42.641526138793502</v>
      </c>
      <c r="AE337">
        <f t="shared" ref="AE337:AE400" si="191">2*0.95*0.0000000567*(((BQ337+$B$7)+273)^4-(W337+273)^4)</f>
        <v>-3.7712173465990593</v>
      </c>
      <c r="AF337">
        <f t="shared" ref="AF337:AF400" si="192">U337+AE337+AC337+AD337</f>
        <v>-6.0957173901741157E-3</v>
      </c>
      <c r="AG337">
        <f t="shared" ref="AG337:AG400" si="193">BN337*AU337*(BI337-BH337*(1000-AU337*BK337)/(1000-AU337*BJ337))/(100*BB337)</f>
        <v>46.055204636842618</v>
      </c>
      <c r="AH337">
        <f t="shared" ref="AH337:AH400" si="194">1000*BN337*AU337*(BJ337-BK337)/(100*BB337*(1000-AU337*BJ337))</f>
        <v>6.2997683142170384</v>
      </c>
      <c r="AI337">
        <f t="shared" ref="AI337:AI400" si="195">(AJ337 - AK337 - BO337*1000/(8.314*(BQ337+273.15)) * AM337/BN337 * AL337) * BN337/(100*BB337) * (1000 - BK337)/1000</f>
        <v>28.843207887192644</v>
      </c>
      <c r="AJ337">
        <v>790.86195492931699</v>
      </c>
      <c r="AK337">
        <v>742.59607272727305</v>
      </c>
      <c r="AL337">
        <v>3.2834349608585902</v>
      </c>
      <c r="AM337">
        <v>66.640293705976106</v>
      </c>
      <c r="AN337">
        <f t="shared" ref="AN337:AN400" si="196">(AP337 - AO337 + BO337*1000/(8.314*(BQ337+273.15)) * AR337/BN337 * AQ337) * BN337/(100*BB337) * 1000/(1000 - AP337)</f>
        <v>6.2383604595405178</v>
      </c>
      <c r="AO337">
        <v>16.434534099688101</v>
      </c>
      <c r="AP337">
        <v>23.729061212121199</v>
      </c>
      <c r="AQ337">
        <v>2.9374917400457399E-3</v>
      </c>
      <c r="AR337">
        <v>77.476618813585901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39419.032908228823</v>
      </c>
      <c r="AX337">
        <f t="shared" ref="AX337:AX400" si="200">$B$11*BW337+$C$11*BX337+$F$11*CI337*(1-CL337)</f>
        <v>2000.01185185185</v>
      </c>
      <c r="AY337">
        <f t="shared" ref="AY337:AY400" si="201">AX337*AZ337</f>
        <v>1681.210190000209</v>
      </c>
      <c r="AZ337">
        <f t="shared" ref="AZ337:AZ400" si="202">($B$11*$D$9+$C$11*$D$9+$F$11*((CV337+CN337)/MAX(CV337+CN337+CW337, 0.1)*$I$9+CW337/MAX(CV337+CN337+CW337, 0.1)*$J$9))/($B$11+$C$11+$F$11)</f>
        <v>0.84060011366609833</v>
      </c>
      <c r="BA337">
        <f t="shared" ref="BA337:BA400" si="203">($B$11*$K$9+$C$11*$K$9+$F$11*((CV337+CN337)/MAX(CV337+CN337+CW337, 0.1)*$P$9+CW337/MAX(CV337+CN337+CW337, 0.1)*$Q$9))/($B$11+$C$11+$F$11)</f>
        <v>0.16075821937556978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1657212658.0999999</v>
      </c>
      <c r="BH337">
        <v>702.340592592593</v>
      </c>
      <c r="BI337">
        <v>762.914148148148</v>
      </c>
      <c r="BJ337">
        <v>23.729514814814799</v>
      </c>
      <c r="BK337">
        <v>16.349448148148099</v>
      </c>
      <c r="BL337">
        <v>690.82111111111101</v>
      </c>
      <c r="BM337">
        <v>23.5162074074074</v>
      </c>
      <c r="BN337">
        <v>500.01807407407398</v>
      </c>
      <c r="BO337">
        <v>74.591737037037007</v>
      </c>
      <c r="BP337">
        <v>4.4509033333333302E-2</v>
      </c>
      <c r="BQ337">
        <v>27.0095037037037</v>
      </c>
      <c r="BR337">
        <v>26.745137037037001</v>
      </c>
      <c r="BS337">
        <v>999.9</v>
      </c>
      <c r="BT337">
        <v>0</v>
      </c>
      <c r="BU337">
        <v>0</v>
      </c>
      <c r="BV337">
        <v>9994.2592592592591</v>
      </c>
      <c r="BW337">
        <v>0</v>
      </c>
      <c r="BX337">
        <v>228.17729629629599</v>
      </c>
      <c r="BY337">
        <v>-60.573574074074102</v>
      </c>
      <c r="BZ337">
        <v>719.41181481481499</v>
      </c>
      <c r="CA337">
        <v>775.59577777777804</v>
      </c>
      <c r="CB337">
        <v>7.3800729629629602</v>
      </c>
      <c r="CC337">
        <v>762.914148148148</v>
      </c>
      <c r="CD337">
        <v>16.349448148148099</v>
      </c>
      <c r="CE337">
        <v>1.77002518518519</v>
      </c>
      <c r="CF337">
        <v>1.21953333333333</v>
      </c>
      <c r="CG337">
        <v>15.5245592592593</v>
      </c>
      <c r="CH337">
        <v>9.8420407407407406</v>
      </c>
      <c r="CI337">
        <v>2000.01185185185</v>
      </c>
      <c r="CJ337">
        <v>0.97999677777777805</v>
      </c>
      <c r="CK337">
        <v>2.0003103703703701E-2</v>
      </c>
      <c r="CL337">
        <v>0</v>
      </c>
      <c r="CM337">
        <v>2.30294444444444</v>
      </c>
      <c r="CN337">
        <v>0</v>
      </c>
      <c r="CO337">
        <v>21125.9925925926</v>
      </c>
      <c r="CP337">
        <v>17300.240740740701</v>
      </c>
      <c r="CQ337">
        <v>43.936999999999998</v>
      </c>
      <c r="CR337">
        <v>44.610999999999997</v>
      </c>
      <c r="CS337">
        <v>43.682407407407403</v>
      </c>
      <c r="CT337">
        <v>44</v>
      </c>
      <c r="CU337">
        <v>43.186999999999998</v>
      </c>
      <c r="CV337">
        <v>1960.0022222222201</v>
      </c>
      <c r="CW337">
        <v>40.007777777777797</v>
      </c>
      <c r="CX337">
        <v>0</v>
      </c>
      <c r="CY337">
        <v>1657212645</v>
      </c>
      <c r="CZ337">
        <v>0</v>
      </c>
      <c r="DA337">
        <v>0</v>
      </c>
      <c r="DB337" t="s">
        <v>356</v>
      </c>
      <c r="DC337">
        <v>1656081770.5</v>
      </c>
      <c r="DD337">
        <v>1655399214.5999999</v>
      </c>
      <c r="DE337">
        <v>0</v>
      </c>
      <c r="DF337">
        <v>0.13400000000000001</v>
      </c>
      <c r="DG337">
        <v>-0.06</v>
      </c>
      <c r="DH337">
        <v>9.3309999999999995</v>
      </c>
      <c r="DI337">
        <v>0.51100000000000001</v>
      </c>
      <c r="DJ337">
        <v>421</v>
      </c>
      <c r="DK337">
        <v>25</v>
      </c>
      <c r="DL337">
        <v>1.93</v>
      </c>
      <c r="DM337">
        <v>0.15</v>
      </c>
      <c r="DN337">
        <v>-60.265746341463398</v>
      </c>
      <c r="DO337">
        <v>-5.9337700348433504</v>
      </c>
      <c r="DP337">
        <v>0.709264920782403</v>
      </c>
      <c r="DQ337">
        <v>0</v>
      </c>
      <c r="DR337">
        <v>7.4285997560975598</v>
      </c>
      <c r="DS337">
        <v>-0.86699665505224799</v>
      </c>
      <c r="DT337">
        <v>9.0304456241171602E-2</v>
      </c>
      <c r="DU337">
        <v>0</v>
      </c>
      <c r="DV337">
        <v>0</v>
      </c>
      <c r="DW337">
        <v>2</v>
      </c>
      <c r="DX337" t="s">
        <v>365</v>
      </c>
      <c r="DY337">
        <v>2.9644200000000001</v>
      </c>
      <c r="DZ337">
        <v>2.6990799999999999</v>
      </c>
      <c r="EA337">
        <v>0.109679</v>
      </c>
      <c r="EB337">
        <v>0.11715100000000001</v>
      </c>
      <c r="EC337">
        <v>8.4199899999999994E-2</v>
      </c>
      <c r="ED337">
        <v>6.5143400000000004E-2</v>
      </c>
      <c r="EE337">
        <v>34298.800000000003</v>
      </c>
      <c r="EF337">
        <v>37149.1</v>
      </c>
      <c r="EG337">
        <v>34959.800000000003</v>
      </c>
      <c r="EH337">
        <v>38217.1</v>
      </c>
      <c r="EI337">
        <v>45501.7</v>
      </c>
      <c r="EJ337">
        <v>51622.2</v>
      </c>
      <c r="EK337">
        <v>54758.1</v>
      </c>
      <c r="EL337">
        <v>61327</v>
      </c>
      <c r="EM337">
        <v>1.8746</v>
      </c>
      <c r="EN337">
        <v>2.0324</v>
      </c>
      <c r="EO337">
        <v>-0.123918</v>
      </c>
      <c r="EP337">
        <v>0</v>
      </c>
      <c r="EQ337">
        <v>28.796199999999999</v>
      </c>
      <c r="ER337">
        <v>999.9</v>
      </c>
      <c r="ES337">
        <v>36.570999999999998</v>
      </c>
      <c r="ET337">
        <v>37.594999999999999</v>
      </c>
      <c r="EU337">
        <v>31.9298</v>
      </c>
      <c r="EV337">
        <v>54.378399999999999</v>
      </c>
      <c r="EW337">
        <v>35.176299999999998</v>
      </c>
      <c r="EX337">
        <v>2</v>
      </c>
      <c r="EY337">
        <v>0.68026399999999998</v>
      </c>
      <c r="EZ337">
        <v>9.2810500000000005</v>
      </c>
      <c r="FA337">
        <v>19.914000000000001</v>
      </c>
      <c r="FB337">
        <v>5.1993200000000002</v>
      </c>
      <c r="FC337">
        <v>12.0159</v>
      </c>
      <c r="FD337">
        <v>4.9752000000000001</v>
      </c>
      <c r="FE337">
        <v>3.294</v>
      </c>
      <c r="FF337">
        <v>9999</v>
      </c>
      <c r="FG337">
        <v>9999</v>
      </c>
      <c r="FH337">
        <v>9999</v>
      </c>
      <c r="FI337">
        <v>557.70000000000005</v>
      </c>
      <c r="FJ337">
        <v>1.8631</v>
      </c>
      <c r="FK337">
        <v>1.8678300000000001</v>
      </c>
      <c r="FL337">
        <v>1.8675200000000001</v>
      </c>
      <c r="FM337">
        <v>1.8687400000000001</v>
      </c>
      <c r="FN337">
        <v>1.86951</v>
      </c>
      <c r="FO337">
        <v>1.86554</v>
      </c>
      <c r="FP337">
        <v>1.8666100000000001</v>
      </c>
      <c r="FQ337">
        <v>1.86798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11.718</v>
      </c>
      <c r="GF337">
        <v>0.21329999999999999</v>
      </c>
      <c r="GG337">
        <v>5.3564593647505196</v>
      </c>
      <c r="GH337">
        <v>9.5670261133577305E-3</v>
      </c>
      <c r="GI337">
        <v>-9.19467254998099E-7</v>
      </c>
      <c r="GJ337">
        <v>-2.1372918425907501E-11</v>
      </c>
      <c r="GK337">
        <v>0.21331065453237499</v>
      </c>
      <c r="GL337">
        <v>0</v>
      </c>
      <c r="GM337">
        <v>0</v>
      </c>
      <c r="GN337">
        <v>0</v>
      </c>
      <c r="GO337">
        <v>-4</v>
      </c>
      <c r="GP337">
        <v>1866</v>
      </c>
      <c r="GQ337">
        <v>1</v>
      </c>
      <c r="GR337">
        <v>18</v>
      </c>
      <c r="GS337">
        <v>18848.3</v>
      </c>
      <c r="GT337">
        <v>30224.2</v>
      </c>
      <c r="GU337">
        <v>2.2216800000000001</v>
      </c>
      <c r="GV337">
        <v>2.66479</v>
      </c>
      <c r="GW337">
        <v>2.2485400000000002</v>
      </c>
      <c r="GX337">
        <v>2.7233900000000002</v>
      </c>
      <c r="GY337">
        <v>1.9958499999999999</v>
      </c>
      <c r="GZ337">
        <v>2.34009</v>
      </c>
      <c r="HA337">
        <v>41.796100000000003</v>
      </c>
      <c r="HB337">
        <v>14.491</v>
      </c>
      <c r="HC337">
        <v>18</v>
      </c>
      <c r="HD337">
        <v>493.49299999999999</v>
      </c>
      <c r="HE337">
        <v>602.85299999999995</v>
      </c>
      <c r="HF337">
        <v>17.570599999999999</v>
      </c>
      <c r="HG337">
        <v>35.251899999999999</v>
      </c>
      <c r="HH337">
        <v>30.000599999999999</v>
      </c>
      <c r="HI337">
        <v>34.640900000000002</v>
      </c>
      <c r="HJ337">
        <v>34.461599999999997</v>
      </c>
      <c r="HK337">
        <v>44.488300000000002</v>
      </c>
      <c r="HL337">
        <v>44.7819</v>
      </c>
      <c r="HM337">
        <v>0</v>
      </c>
      <c r="HN337">
        <v>16.031099999999999</v>
      </c>
      <c r="HO337">
        <v>810.20100000000002</v>
      </c>
      <c r="HP337">
        <v>16.509699999999999</v>
      </c>
      <c r="HQ337">
        <v>101.498</v>
      </c>
      <c r="HR337">
        <v>102.062</v>
      </c>
    </row>
    <row r="338" spans="1:226" x14ac:dyDescent="0.2">
      <c r="A338">
        <v>322</v>
      </c>
      <c r="B338">
        <v>1657212670.5999999</v>
      </c>
      <c r="C338">
        <v>6065.5999999046298</v>
      </c>
      <c r="D338" t="s">
        <v>1006</v>
      </c>
      <c r="E338" t="s">
        <v>1007</v>
      </c>
      <c r="F338">
        <v>5</v>
      </c>
      <c r="G338" t="s">
        <v>915</v>
      </c>
      <c r="H338" t="s">
        <v>354</v>
      </c>
      <c r="I338">
        <v>1657212662.81429</v>
      </c>
      <c r="J338">
        <f t="shared" si="170"/>
        <v>6.2020987637156372E-3</v>
      </c>
      <c r="K338">
        <f t="shared" si="171"/>
        <v>6.2020987637156368</v>
      </c>
      <c r="L338">
        <f t="shared" si="172"/>
        <v>29.135251237657808</v>
      </c>
      <c r="M338">
        <f t="shared" si="173"/>
        <v>717.63153571428597</v>
      </c>
      <c r="N338">
        <f t="shared" si="174"/>
        <v>496.92792564094412</v>
      </c>
      <c r="O338">
        <f t="shared" si="175"/>
        <v>37.088861791532217</v>
      </c>
      <c r="P338">
        <f t="shared" si="176"/>
        <v>53.561362668484222</v>
      </c>
      <c r="Q338">
        <f t="shared" si="177"/>
        <v>0.25008723267115457</v>
      </c>
      <c r="R338">
        <f t="shared" si="178"/>
        <v>2.4443375771276554</v>
      </c>
      <c r="S338">
        <f t="shared" si="179"/>
        <v>0.23669205595014234</v>
      </c>
      <c r="T338">
        <f t="shared" si="180"/>
        <v>0.14907622079035993</v>
      </c>
      <c r="U338">
        <f t="shared" si="181"/>
        <v>321.51568690122588</v>
      </c>
      <c r="V338">
        <f t="shared" si="182"/>
        <v>27.359164198977528</v>
      </c>
      <c r="W338">
        <f t="shared" si="183"/>
        <v>27.359164198977528</v>
      </c>
      <c r="X338">
        <f t="shared" si="184"/>
        <v>3.6553593913274289</v>
      </c>
      <c r="Y338">
        <f t="shared" si="185"/>
        <v>49.402546968671643</v>
      </c>
      <c r="Z338">
        <f t="shared" si="186"/>
        <v>1.7707371571473995</v>
      </c>
      <c r="AA338">
        <f t="shared" si="187"/>
        <v>3.5843033725979816</v>
      </c>
      <c r="AB338">
        <f t="shared" si="188"/>
        <v>1.8846222341800294</v>
      </c>
      <c r="AC338">
        <f t="shared" si="189"/>
        <v>-273.5125554798596</v>
      </c>
      <c r="AD338">
        <f t="shared" si="190"/>
        <v>-44.107874449352622</v>
      </c>
      <c r="AE338">
        <f t="shared" si="191"/>
        <v>-3.9017802095583356</v>
      </c>
      <c r="AF338">
        <f t="shared" si="192"/>
        <v>-6.5232375446981905E-3</v>
      </c>
      <c r="AG338">
        <f t="shared" si="193"/>
        <v>46.521867018459375</v>
      </c>
      <c r="AH338">
        <f t="shared" si="194"/>
        <v>6.2554357355223678</v>
      </c>
      <c r="AI338">
        <f t="shared" si="195"/>
        <v>29.135251237657808</v>
      </c>
      <c r="AJ338">
        <v>808.29048221672599</v>
      </c>
      <c r="AK338">
        <v>759.29843636363603</v>
      </c>
      <c r="AL338">
        <v>3.3757798104732801</v>
      </c>
      <c r="AM338">
        <v>66.640293705976106</v>
      </c>
      <c r="AN338">
        <f t="shared" si="196"/>
        <v>6.2020987637156368</v>
      </c>
      <c r="AO338">
        <v>16.437304331405599</v>
      </c>
      <c r="AP338">
        <v>23.7043781818182</v>
      </c>
      <c r="AQ338">
        <v>-2.35758405754017E-4</v>
      </c>
      <c r="AR338">
        <v>77.476618813585901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39415.850872396855</v>
      </c>
      <c r="AX338">
        <f t="shared" si="200"/>
        <v>1999.9960714285701</v>
      </c>
      <c r="AY338">
        <f t="shared" si="201"/>
        <v>1681.1968626431212</v>
      </c>
      <c r="AZ338">
        <f t="shared" si="202"/>
        <v>0.84060008250029461</v>
      </c>
      <c r="BA338">
        <f t="shared" si="203"/>
        <v>0.16075815922556866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1657212662.81429</v>
      </c>
      <c r="BH338">
        <v>717.63153571428597</v>
      </c>
      <c r="BI338">
        <v>778.84371428571399</v>
      </c>
      <c r="BJ338">
        <v>23.724878571428601</v>
      </c>
      <c r="BK338">
        <v>16.396564285714302</v>
      </c>
      <c r="BL338">
        <v>705.98682142857103</v>
      </c>
      <c r="BM338">
        <v>23.511575000000001</v>
      </c>
      <c r="BN338">
        <v>500.00799999999998</v>
      </c>
      <c r="BO338">
        <v>74.591800000000006</v>
      </c>
      <c r="BP338">
        <v>4.4500110714285702E-2</v>
      </c>
      <c r="BQ338">
        <v>27.024453571428602</v>
      </c>
      <c r="BR338">
        <v>26.762574999999998</v>
      </c>
      <c r="BS338">
        <v>999.9</v>
      </c>
      <c r="BT338">
        <v>0</v>
      </c>
      <c r="BU338">
        <v>0</v>
      </c>
      <c r="BV338">
        <v>9993.9285714285706</v>
      </c>
      <c r="BW338">
        <v>0</v>
      </c>
      <c r="BX338">
        <v>227.642678571429</v>
      </c>
      <c r="BY338">
        <v>-61.212221428571397</v>
      </c>
      <c r="BZ338">
        <v>735.07089285714301</v>
      </c>
      <c r="CA338">
        <v>791.82771428571402</v>
      </c>
      <c r="CB338">
        <v>7.32832321428572</v>
      </c>
      <c r="CC338">
        <v>778.84371428571399</v>
      </c>
      <c r="CD338">
        <v>16.396564285714302</v>
      </c>
      <c r="CE338">
        <v>1.7696821428571401</v>
      </c>
      <c r="CF338">
        <v>1.2230489285714301</v>
      </c>
      <c r="CG338">
        <v>15.5215214285714</v>
      </c>
      <c r="CH338">
        <v>9.8850128571428595</v>
      </c>
      <c r="CI338">
        <v>1999.9960714285701</v>
      </c>
      <c r="CJ338">
        <v>0.97999692857142795</v>
      </c>
      <c r="CK338">
        <v>2.0002942857142901E-2</v>
      </c>
      <c r="CL338">
        <v>0</v>
      </c>
      <c r="CM338">
        <v>2.2605964285714299</v>
      </c>
      <c r="CN338">
        <v>0</v>
      </c>
      <c r="CO338">
        <v>21139.760714285701</v>
      </c>
      <c r="CP338">
        <v>17300.107142857101</v>
      </c>
      <c r="CQ338">
        <v>43.936999999999998</v>
      </c>
      <c r="CR338">
        <v>44.618250000000003</v>
      </c>
      <c r="CS338">
        <v>43.686999999999998</v>
      </c>
      <c r="CT338">
        <v>44</v>
      </c>
      <c r="CU338">
        <v>43.186999999999998</v>
      </c>
      <c r="CV338">
        <v>1959.9875</v>
      </c>
      <c r="CW338">
        <v>40.0053571428571</v>
      </c>
      <c r="CX338">
        <v>0</v>
      </c>
      <c r="CY338">
        <v>1657212649.8</v>
      </c>
      <c r="CZ338">
        <v>0</v>
      </c>
      <c r="DA338">
        <v>0</v>
      </c>
      <c r="DB338" t="s">
        <v>356</v>
      </c>
      <c r="DC338">
        <v>1656081770.5</v>
      </c>
      <c r="DD338">
        <v>1655399214.5999999</v>
      </c>
      <c r="DE338">
        <v>0</v>
      </c>
      <c r="DF338">
        <v>0.13400000000000001</v>
      </c>
      <c r="DG338">
        <v>-0.06</v>
      </c>
      <c r="DH338">
        <v>9.3309999999999995</v>
      </c>
      <c r="DI338">
        <v>0.51100000000000001</v>
      </c>
      <c r="DJ338">
        <v>421</v>
      </c>
      <c r="DK338">
        <v>25</v>
      </c>
      <c r="DL338">
        <v>1.93</v>
      </c>
      <c r="DM338">
        <v>0.15</v>
      </c>
      <c r="DN338">
        <v>-60.807472500000003</v>
      </c>
      <c r="DO338">
        <v>-6.45542701688544</v>
      </c>
      <c r="DP338">
        <v>0.75112569919671202</v>
      </c>
      <c r="DQ338">
        <v>0</v>
      </c>
      <c r="DR338">
        <v>7.3708752500000001</v>
      </c>
      <c r="DS338">
        <v>-0.81419718574111899</v>
      </c>
      <c r="DT338">
        <v>8.4137371779355596E-2</v>
      </c>
      <c r="DU338">
        <v>0</v>
      </c>
      <c r="DV338">
        <v>0</v>
      </c>
      <c r="DW338">
        <v>2</v>
      </c>
      <c r="DX338" t="s">
        <v>365</v>
      </c>
      <c r="DY338">
        <v>2.9647100000000002</v>
      </c>
      <c r="DZ338">
        <v>2.69861</v>
      </c>
      <c r="EA338">
        <v>0.11139</v>
      </c>
      <c r="EB338">
        <v>0.118924</v>
      </c>
      <c r="EC338">
        <v>8.4126500000000007E-2</v>
      </c>
      <c r="ED338">
        <v>6.5143599999999996E-2</v>
      </c>
      <c r="EE338">
        <v>34232.699999999997</v>
      </c>
      <c r="EF338">
        <v>37074.5</v>
      </c>
      <c r="EG338">
        <v>34959.800000000003</v>
      </c>
      <c r="EH338">
        <v>38217.199999999997</v>
      </c>
      <c r="EI338">
        <v>45505.599999999999</v>
      </c>
      <c r="EJ338">
        <v>51622.6</v>
      </c>
      <c r="EK338">
        <v>54758.400000000001</v>
      </c>
      <c r="EL338">
        <v>61327.5</v>
      </c>
      <c r="EM338">
        <v>1.8744000000000001</v>
      </c>
      <c r="EN338">
        <v>2.0322</v>
      </c>
      <c r="EO338">
        <v>-0.12281499999999999</v>
      </c>
      <c r="EP338">
        <v>0</v>
      </c>
      <c r="EQ338">
        <v>28.808599999999998</v>
      </c>
      <c r="ER338">
        <v>999.9</v>
      </c>
      <c r="ES338">
        <v>36.570999999999998</v>
      </c>
      <c r="ET338">
        <v>37.625</v>
      </c>
      <c r="EU338">
        <v>31.980599999999999</v>
      </c>
      <c r="EV338">
        <v>54.448399999999999</v>
      </c>
      <c r="EW338">
        <v>35.216299999999997</v>
      </c>
      <c r="EX338">
        <v>2</v>
      </c>
      <c r="EY338">
        <v>0.68067100000000003</v>
      </c>
      <c r="EZ338">
        <v>9.2810500000000005</v>
      </c>
      <c r="FA338">
        <v>19.914000000000001</v>
      </c>
      <c r="FB338">
        <v>5.1993200000000002</v>
      </c>
      <c r="FC338">
        <v>12.013500000000001</v>
      </c>
      <c r="FD338">
        <v>4.9756</v>
      </c>
      <c r="FE338">
        <v>3.294</v>
      </c>
      <c r="FF338">
        <v>9999</v>
      </c>
      <c r="FG338">
        <v>9999</v>
      </c>
      <c r="FH338">
        <v>9999</v>
      </c>
      <c r="FI338">
        <v>557.70000000000005</v>
      </c>
      <c r="FJ338">
        <v>1.8631</v>
      </c>
      <c r="FK338">
        <v>1.8678300000000001</v>
      </c>
      <c r="FL338">
        <v>1.8675200000000001</v>
      </c>
      <c r="FM338">
        <v>1.8687400000000001</v>
      </c>
      <c r="FN338">
        <v>1.86951</v>
      </c>
      <c r="FO338">
        <v>1.86554</v>
      </c>
      <c r="FP338">
        <v>1.8666100000000001</v>
      </c>
      <c r="FQ338">
        <v>1.86798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11.852</v>
      </c>
      <c r="GF338">
        <v>0.21329999999999999</v>
      </c>
      <c r="GG338">
        <v>5.3564593647505196</v>
      </c>
      <c r="GH338">
        <v>9.5670261133577305E-3</v>
      </c>
      <c r="GI338">
        <v>-9.19467254998099E-7</v>
      </c>
      <c r="GJ338">
        <v>-2.1372918425907501E-11</v>
      </c>
      <c r="GK338">
        <v>0.21331065453237499</v>
      </c>
      <c r="GL338">
        <v>0</v>
      </c>
      <c r="GM338">
        <v>0</v>
      </c>
      <c r="GN338">
        <v>0</v>
      </c>
      <c r="GO338">
        <v>-4</v>
      </c>
      <c r="GP338">
        <v>1866</v>
      </c>
      <c r="GQ338">
        <v>1</v>
      </c>
      <c r="GR338">
        <v>18</v>
      </c>
      <c r="GS338">
        <v>18848.3</v>
      </c>
      <c r="GT338">
        <v>30224.3</v>
      </c>
      <c r="GU338">
        <v>2.2583000000000002</v>
      </c>
      <c r="GV338">
        <v>2.65259</v>
      </c>
      <c r="GW338">
        <v>2.2485400000000002</v>
      </c>
      <c r="GX338">
        <v>2.7221700000000002</v>
      </c>
      <c r="GY338">
        <v>1.9958499999999999</v>
      </c>
      <c r="GZ338">
        <v>2.3779300000000001</v>
      </c>
      <c r="HA338">
        <v>41.7699</v>
      </c>
      <c r="HB338">
        <v>14.4998</v>
      </c>
      <c r="HC338">
        <v>18</v>
      </c>
      <c r="HD338">
        <v>493.43</v>
      </c>
      <c r="HE338">
        <v>602.81399999999996</v>
      </c>
      <c r="HF338">
        <v>17.572900000000001</v>
      </c>
      <c r="HG338">
        <v>35.260300000000001</v>
      </c>
      <c r="HH338">
        <v>30.000499999999999</v>
      </c>
      <c r="HI338">
        <v>34.650399999999998</v>
      </c>
      <c r="HJ338">
        <v>34.4741</v>
      </c>
      <c r="HK338">
        <v>45.275199999999998</v>
      </c>
      <c r="HL338">
        <v>44.469700000000003</v>
      </c>
      <c r="HM338">
        <v>0</v>
      </c>
      <c r="HN338">
        <v>16.029399999999999</v>
      </c>
      <c r="HO338">
        <v>823.61900000000003</v>
      </c>
      <c r="HP338">
        <v>16.5823</v>
      </c>
      <c r="HQ338">
        <v>101.498</v>
      </c>
      <c r="HR338">
        <v>102.062</v>
      </c>
    </row>
    <row r="339" spans="1:226" x14ac:dyDescent="0.2">
      <c r="A339">
        <v>323</v>
      </c>
      <c r="B339">
        <v>1657212675.5999999</v>
      </c>
      <c r="C339">
        <v>6070.5999999046298</v>
      </c>
      <c r="D339" t="s">
        <v>1008</v>
      </c>
      <c r="E339" t="s">
        <v>1009</v>
      </c>
      <c r="F339">
        <v>5</v>
      </c>
      <c r="G339" t="s">
        <v>915</v>
      </c>
      <c r="H339" t="s">
        <v>354</v>
      </c>
      <c r="I339">
        <v>1657212668.0999999</v>
      </c>
      <c r="J339">
        <f t="shared" si="170"/>
        <v>6.12674266745306E-3</v>
      </c>
      <c r="K339">
        <f t="shared" si="171"/>
        <v>6.1267426674530601</v>
      </c>
      <c r="L339">
        <f t="shared" si="172"/>
        <v>29.589222687652942</v>
      </c>
      <c r="M339">
        <f t="shared" si="173"/>
        <v>734.84240740740699</v>
      </c>
      <c r="N339">
        <f t="shared" si="174"/>
        <v>506.91571150815207</v>
      </c>
      <c r="O339">
        <f t="shared" si="175"/>
        <v>37.834579506797205</v>
      </c>
      <c r="P339">
        <f t="shared" si="176"/>
        <v>54.846304537109795</v>
      </c>
      <c r="Q339">
        <f t="shared" si="177"/>
        <v>0.24556874424244121</v>
      </c>
      <c r="R339">
        <f t="shared" si="178"/>
        <v>2.4457087671137816</v>
      </c>
      <c r="S339">
        <f t="shared" si="179"/>
        <v>0.23264663620895762</v>
      </c>
      <c r="T339">
        <f t="shared" si="180"/>
        <v>0.14650845869902418</v>
      </c>
      <c r="U339">
        <f t="shared" si="181"/>
        <v>321.51664308240032</v>
      </c>
      <c r="V339">
        <f t="shared" si="182"/>
        <v>27.397229821028422</v>
      </c>
      <c r="W339">
        <f t="shared" si="183"/>
        <v>27.397229821028422</v>
      </c>
      <c r="X339">
        <f t="shared" si="184"/>
        <v>3.6635177070080975</v>
      </c>
      <c r="Y339">
        <f t="shared" si="185"/>
        <v>49.32429612961279</v>
      </c>
      <c r="Z339">
        <f t="shared" si="186"/>
        <v>1.7694981521102253</v>
      </c>
      <c r="AA339">
        <f t="shared" si="187"/>
        <v>3.5874777563178912</v>
      </c>
      <c r="AB339">
        <f t="shared" si="188"/>
        <v>1.8940195548978722</v>
      </c>
      <c r="AC339">
        <f t="shared" si="189"/>
        <v>-270.18935163467995</v>
      </c>
      <c r="AD339">
        <f t="shared" si="190"/>
        <v>-47.163861598047042</v>
      </c>
      <c r="AE339">
        <f t="shared" si="191"/>
        <v>-4.1708810860954246</v>
      </c>
      <c r="AF339">
        <f t="shared" si="192"/>
        <v>-7.451236422120644E-3</v>
      </c>
      <c r="AG339">
        <f t="shared" si="193"/>
        <v>46.878856410726584</v>
      </c>
      <c r="AH339">
        <f t="shared" si="194"/>
        <v>6.1978387768791912</v>
      </c>
      <c r="AI339">
        <f t="shared" si="195"/>
        <v>29.589222687652942</v>
      </c>
      <c r="AJ339">
        <v>825.74007977573399</v>
      </c>
      <c r="AK339">
        <v>776.20267878787899</v>
      </c>
      <c r="AL339">
        <v>3.3728280263964501</v>
      </c>
      <c r="AM339">
        <v>66.640293705976106</v>
      </c>
      <c r="AN339">
        <f t="shared" si="196"/>
        <v>6.1267426674530601</v>
      </c>
      <c r="AO339">
        <v>16.452732835776199</v>
      </c>
      <c r="AP339">
        <v>23.668807878787899</v>
      </c>
      <c r="AQ339">
        <v>-8.1673458010136698E-3</v>
      </c>
      <c r="AR339">
        <v>77.476618813585901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39447.673090833116</v>
      </c>
      <c r="AX339">
        <f t="shared" si="200"/>
        <v>2000.0033333333299</v>
      </c>
      <c r="AY339">
        <f t="shared" si="201"/>
        <v>1681.2028575556453</v>
      </c>
      <c r="AZ339">
        <f t="shared" si="202"/>
        <v>0.84060002777777776</v>
      </c>
      <c r="BA339">
        <f t="shared" si="203"/>
        <v>0.16075805361111109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1657212668.0999999</v>
      </c>
      <c r="BH339">
        <v>734.84240740740699</v>
      </c>
      <c r="BI339">
        <v>796.56385185185195</v>
      </c>
      <c r="BJ339">
        <v>23.708111111111101</v>
      </c>
      <c r="BK339">
        <v>16.446855555555601</v>
      </c>
      <c r="BL339">
        <v>723.05733333333296</v>
      </c>
      <c r="BM339">
        <v>23.494803703703699</v>
      </c>
      <c r="BN339">
        <v>499.98788888888902</v>
      </c>
      <c r="BO339">
        <v>74.592422222222197</v>
      </c>
      <c r="BP339">
        <v>4.4403285185185201E-2</v>
      </c>
      <c r="BQ339">
        <v>27.039529629629602</v>
      </c>
      <c r="BR339">
        <v>26.7897</v>
      </c>
      <c r="BS339">
        <v>999.9</v>
      </c>
      <c r="BT339">
        <v>0</v>
      </c>
      <c r="BU339">
        <v>0</v>
      </c>
      <c r="BV339">
        <v>10002.777777777799</v>
      </c>
      <c r="BW339">
        <v>0</v>
      </c>
      <c r="BX339">
        <v>224.40314814814801</v>
      </c>
      <c r="BY339">
        <v>-61.7214555555556</v>
      </c>
      <c r="BZ339">
        <v>752.68688888888903</v>
      </c>
      <c r="CA339">
        <v>809.88407407407396</v>
      </c>
      <c r="CB339">
        <v>7.2612637037037002</v>
      </c>
      <c r="CC339">
        <v>796.56385185185195</v>
      </c>
      <c r="CD339">
        <v>16.446855555555601</v>
      </c>
      <c r="CE339">
        <v>1.76844555555556</v>
      </c>
      <c r="CF339">
        <v>1.22681074074074</v>
      </c>
      <c r="CG339">
        <v>15.510622222222199</v>
      </c>
      <c r="CH339">
        <v>9.9309203703703695</v>
      </c>
      <c r="CI339">
        <v>2000.0033333333299</v>
      </c>
      <c r="CJ339">
        <v>0.97999733333333305</v>
      </c>
      <c r="CK339">
        <v>2.00025111111111E-2</v>
      </c>
      <c r="CL339">
        <v>0</v>
      </c>
      <c r="CM339">
        <v>2.2410592592592602</v>
      </c>
      <c r="CN339">
        <v>0</v>
      </c>
      <c r="CO339">
        <v>21073.9703703704</v>
      </c>
      <c r="CP339">
        <v>17300.174074074101</v>
      </c>
      <c r="CQ339">
        <v>43.936999999999998</v>
      </c>
      <c r="CR339">
        <v>44.622666666666703</v>
      </c>
      <c r="CS339">
        <v>43.686999999999998</v>
      </c>
      <c r="CT339">
        <v>44</v>
      </c>
      <c r="CU339">
        <v>43.186999999999998</v>
      </c>
      <c r="CV339">
        <v>1959.99814814815</v>
      </c>
      <c r="CW339">
        <v>40.001851851851903</v>
      </c>
      <c r="CX339">
        <v>0</v>
      </c>
      <c r="CY339">
        <v>1657212654.5999999</v>
      </c>
      <c r="CZ339">
        <v>0</v>
      </c>
      <c r="DA339">
        <v>0</v>
      </c>
      <c r="DB339" t="s">
        <v>356</v>
      </c>
      <c r="DC339">
        <v>1656081770.5</v>
      </c>
      <c r="DD339">
        <v>1655399214.5999999</v>
      </c>
      <c r="DE339">
        <v>0</v>
      </c>
      <c r="DF339">
        <v>0.13400000000000001</v>
      </c>
      <c r="DG339">
        <v>-0.06</v>
      </c>
      <c r="DH339">
        <v>9.3309999999999995</v>
      </c>
      <c r="DI339">
        <v>0.51100000000000001</v>
      </c>
      <c r="DJ339">
        <v>421</v>
      </c>
      <c r="DK339">
        <v>25</v>
      </c>
      <c r="DL339">
        <v>1.93</v>
      </c>
      <c r="DM339">
        <v>0.15</v>
      </c>
      <c r="DN339">
        <v>-61.517465000000001</v>
      </c>
      <c r="DO339">
        <v>-6.4241470919323804</v>
      </c>
      <c r="DP339">
        <v>0.77183309904084896</v>
      </c>
      <c r="DQ339">
        <v>0</v>
      </c>
      <c r="DR339">
        <v>7.2982707500000004</v>
      </c>
      <c r="DS339">
        <v>-0.69989189493436199</v>
      </c>
      <c r="DT339">
        <v>7.41815557732345E-2</v>
      </c>
      <c r="DU339">
        <v>0</v>
      </c>
      <c r="DV339">
        <v>0</v>
      </c>
      <c r="DW339">
        <v>2</v>
      </c>
      <c r="DX339" t="s">
        <v>365</v>
      </c>
      <c r="DY339">
        <v>2.9653900000000002</v>
      </c>
      <c r="DZ339">
        <v>2.69862</v>
      </c>
      <c r="EA339">
        <v>0.113078</v>
      </c>
      <c r="EB339">
        <v>0.120436</v>
      </c>
      <c r="EC339">
        <v>8.4044800000000003E-2</v>
      </c>
      <c r="ED339">
        <v>6.5470200000000006E-2</v>
      </c>
      <c r="EE339">
        <v>34167.5</v>
      </c>
      <c r="EF339">
        <v>37010.5</v>
      </c>
      <c r="EG339">
        <v>34959.699999999997</v>
      </c>
      <c r="EH339">
        <v>38216.9</v>
      </c>
      <c r="EI339">
        <v>45509.8</v>
      </c>
      <c r="EJ339">
        <v>51604.2</v>
      </c>
      <c r="EK339">
        <v>54758.5</v>
      </c>
      <c r="EL339">
        <v>61327</v>
      </c>
      <c r="EM339">
        <v>1.875</v>
      </c>
      <c r="EN339">
        <v>2.0324</v>
      </c>
      <c r="EO339">
        <v>-0.122309</v>
      </c>
      <c r="EP339">
        <v>0</v>
      </c>
      <c r="EQ339">
        <v>28.820900000000002</v>
      </c>
      <c r="ER339">
        <v>999.9</v>
      </c>
      <c r="ES339">
        <v>36.570999999999998</v>
      </c>
      <c r="ET339">
        <v>37.615000000000002</v>
      </c>
      <c r="EU339">
        <v>31.9604</v>
      </c>
      <c r="EV339">
        <v>53.858400000000003</v>
      </c>
      <c r="EW339">
        <v>35.196300000000001</v>
      </c>
      <c r="EX339">
        <v>2</v>
      </c>
      <c r="EY339">
        <v>0.68117899999999998</v>
      </c>
      <c r="EZ339">
        <v>9.2810500000000005</v>
      </c>
      <c r="FA339">
        <v>19.913900000000002</v>
      </c>
      <c r="FB339">
        <v>5.1981200000000003</v>
      </c>
      <c r="FC339">
        <v>12.014699999999999</v>
      </c>
      <c r="FD339">
        <v>4.9752000000000001</v>
      </c>
      <c r="FE339">
        <v>3.294</v>
      </c>
      <c r="FF339">
        <v>9999</v>
      </c>
      <c r="FG339">
        <v>9999</v>
      </c>
      <c r="FH339">
        <v>9999</v>
      </c>
      <c r="FI339">
        <v>557.70000000000005</v>
      </c>
      <c r="FJ339">
        <v>1.8631</v>
      </c>
      <c r="FK339">
        <v>1.8677999999999999</v>
      </c>
      <c r="FL339">
        <v>1.8674900000000001</v>
      </c>
      <c r="FM339">
        <v>1.8687400000000001</v>
      </c>
      <c r="FN339">
        <v>1.86951</v>
      </c>
      <c r="FO339">
        <v>1.86554</v>
      </c>
      <c r="FP339">
        <v>1.8665499999999999</v>
      </c>
      <c r="FQ339">
        <v>1.86798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11.984</v>
      </c>
      <c r="GF339">
        <v>0.21329999999999999</v>
      </c>
      <c r="GG339">
        <v>5.3564593647505196</v>
      </c>
      <c r="GH339">
        <v>9.5670261133577305E-3</v>
      </c>
      <c r="GI339">
        <v>-9.19467254998099E-7</v>
      </c>
      <c r="GJ339">
        <v>-2.1372918425907501E-11</v>
      </c>
      <c r="GK339">
        <v>0.21331065453237499</v>
      </c>
      <c r="GL339">
        <v>0</v>
      </c>
      <c r="GM339">
        <v>0</v>
      </c>
      <c r="GN339">
        <v>0</v>
      </c>
      <c r="GO339">
        <v>-4</v>
      </c>
      <c r="GP339">
        <v>1866</v>
      </c>
      <c r="GQ339">
        <v>1</v>
      </c>
      <c r="GR339">
        <v>18</v>
      </c>
      <c r="GS339">
        <v>18848.400000000001</v>
      </c>
      <c r="GT339">
        <v>30224.3</v>
      </c>
      <c r="GU339">
        <v>2.2924799999999999</v>
      </c>
      <c r="GV339">
        <v>2.65747</v>
      </c>
      <c r="GW339">
        <v>2.2485400000000002</v>
      </c>
      <c r="GX339">
        <v>2.7221700000000002</v>
      </c>
      <c r="GY339">
        <v>1.9958499999999999</v>
      </c>
      <c r="GZ339">
        <v>2.3840300000000001</v>
      </c>
      <c r="HA339">
        <v>41.7699</v>
      </c>
      <c r="HB339">
        <v>14.4998</v>
      </c>
      <c r="HC339">
        <v>18</v>
      </c>
      <c r="HD339">
        <v>493.911</v>
      </c>
      <c r="HE339">
        <v>603.06200000000001</v>
      </c>
      <c r="HF339">
        <v>17.574999999999999</v>
      </c>
      <c r="HG339">
        <v>35.268000000000001</v>
      </c>
      <c r="HH339">
        <v>30.000699999999998</v>
      </c>
      <c r="HI339">
        <v>34.659799999999997</v>
      </c>
      <c r="HJ339">
        <v>34.483400000000003</v>
      </c>
      <c r="HK339">
        <v>45.9497</v>
      </c>
      <c r="HL339">
        <v>43.895699999999998</v>
      </c>
      <c r="HM339">
        <v>0</v>
      </c>
      <c r="HN339">
        <v>16.026599999999998</v>
      </c>
      <c r="HO339">
        <v>837.06600000000003</v>
      </c>
      <c r="HP339">
        <v>16.784400000000002</v>
      </c>
      <c r="HQ339">
        <v>101.498</v>
      </c>
      <c r="HR339">
        <v>102.062</v>
      </c>
    </row>
    <row r="340" spans="1:226" x14ac:dyDescent="0.2">
      <c r="A340">
        <v>324</v>
      </c>
      <c r="B340">
        <v>1657212680.5999999</v>
      </c>
      <c r="C340">
        <v>6075.5999999046298</v>
      </c>
      <c r="D340" t="s">
        <v>1010</v>
      </c>
      <c r="E340" t="s">
        <v>1011</v>
      </c>
      <c r="F340">
        <v>5</v>
      </c>
      <c r="G340" t="s">
        <v>915</v>
      </c>
      <c r="H340" t="s">
        <v>354</v>
      </c>
      <c r="I340">
        <v>1657212672.81429</v>
      </c>
      <c r="J340">
        <f t="shared" si="170"/>
        <v>5.9903524975916042E-3</v>
      </c>
      <c r="K340">
        <f t="shared" si="171"/>
        <v>5.990352497591604</v>
      </c>
      <c r="L340">
        <f t="shared" si="172"/>
        <v>29.904977163688507</v>
      </c>
      <c r="M340">
        <f t="shared" si="173"/>
        <v>750.15864285714304</v>
      </c>
      <c r="N340">
        <f t="shared" si="174"/>
        <v>513.31761392088231</v>
      </c>
      <c r="O340">
        <f t="shared" si="175"/>
        <v>38.312539335935895</v>
      </c>
      <c r="P340">
        <f t="shared" si="176"/>
        <v>55.98966747532328</v>
      </c>
      <c r="Q340">
        <f t="shared" si="177"/>
        <v>0.23809441844163667</v>
      </c>
      <c r="R340">
        <f t="shared" si="178"/>
        <v>2.4453967462126212</v>
      </c>
      <c r="S340">
        <f t="shared" si="179"/>
        <v>0.22592455525317673</v>
      </c>
      <c r="T340">
        <f t="shared" si="180"/>
        <v>0.14224440499274324</v>
      </c>
      <c r="U340">
        <f t="shared" si="181"/>
        <v>321.51444742504913</v>
      </c>
      <c r="V340">
        <f t="shared" si="182"/>
        <v>27.450091851655635</v>
      </c>
      <c r="W340">
        <f t="shared" si="183"/>
        <v>27.450091851655635</v>
      </c>
      <c r="X340">
        <f t="shared" si="184"/>
        <v>3.6748735797693084</v>
      </c>
      <c r="Y340">
        <f t="shared" si="185"/>
        <v>49.252129615323682</v>
      </c>
      <c r="Z340">
        <f t="shared" si="186"/>
        <v>1.7680420674619435</v>
      </c>
      <c r="AA340">
        <f t="shared" si="187"/>
        <v>3.5897779066021491</v>
      </c>
      <c r="AB340">
        <f t="shared" si="188"/>
        <v>1.9068315123073649</v>
      </c>
      <c r="AC340">
        <f t="shared" si="189"/>
        <v>-264.17454514378977</v>
      </c>
      <c r="AD340">
        <f t="shared" si="190"/>
        <v>-52.687745669125498</v>
      </c>
      <c r="AE340">
        <f t="shared" si="191"/>
        <v>-4.6614593705240024</v>
      </c>
      <c r="AF340">
        <f t="shared" si="192"/>
        <v>-9.3027583901701405E-3</v>
      </c>
      <c r="AG340">
        <f t="shared" si="193"/>
        <v>47.136371160392336</v>
      </c>
      <c r="AH340">
        <f t="shared" si="194"/>
        <v>6.1138742840378733</v>
      </c>
      <c r="AI340">
        <f t="shared" si="195"/>
        <v>29.904977163688507</v>
      </c>
      <c r="AJ340">
        <v>841.60940440917796</v>
      </c>
      <c r="AK340">
        <v>792.33227272727299</v>
      </c>
      <c r="AL340">
        <v>3.2109151679130998</v>
      </c>
      <c r="AM340">
        <v>66.640293705976106</v>
      </c>
      <c r="AN340">
        <f t="shared" si="196"/>
        <v>5.990352497591604</v>
      </c>
      <c r="AO340">
        <v>16.657873917704901</v>
      </c>
      <c r="AP340">
        <v>23.674161212121199</v>
      </c>
      <c r="AQ340">
        <v>3.6540783731612398E-4</v>
      </c>
      <c r="AR340">
        <v>77.476618813585901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39438.553757150301</v>
      </c>
      <c r="AX340">
        <f t="shared" si="200"/>
        <v>1999.99</v>
      </c>
      <c r="AY340">
        <f t="shared" si="201"/>
        <v>1681.1916225000252</v>
      </c>
      <c r="AZ340">
        <f t="shared" si="202"/>
        <v>0.8406000142500839</v>
      </c>
      <c r="BA340">
        <f t="shared" si="203"/>
        <v>0.16075802750266208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1657212672.81429</v>
      </c>
      <c r="BH340">
        <v>750.15864285714304</v>
      </c>
      <c r="BI340">
        <v>812.22360714285696</v>
      </c>
      <c r="BJ340">
        <v>23.688514285714302</v>
      </c>
      <c r="BK340">
        <v>16.525928571428601</v>
      </c>
      <c r="BL340">
        <v>738.24917857142896</v>
      </c>
      <c r="BM340">
        <v>23.475207142857101</v>
      </c>
      <c r="BN340">
        <v>500.01878571428603</v>
      </c>
      <c r="BO340">
        <v>74.592650000000006</v>
      </c>
      <c r="BP340">
        <v>4.44524428571429E-2</v>
      </c>
      <c r="BQ340">
        <v>27.050446428571401</v>
      </c>
      <c r="BR340">
        <v>26.812332142857102</v>
      </c>
      <c r="BS340">
        <v>999.9</v>
      </c>
      <c r="BT340">
        <v>0</v>
      </c>
      <c r="BU340">
        <v>0</v>
      </c>
      <c r="BV340">
        <v>10000.714285714301</v>
      </c>
      <c r="BW340">
        <v>0</v>
      </c>
      <c r="BX340">
        <v>218.28714285714301</v>
      </c>
      <c r="BY340">
        <v>-62.064957142857097</v>
      </c>
      <c r="BZ340">
        <v>768.35964285714294</v>
      </c>
      <c r="CA340">
        <v>825.873285714286</v>
      </c>
      <c r="CB340">
        <v>7.1625803571428603</v>
      </c>
      <c r="CC340">
        <v>812.22360714285696</v>
      </c>
      <c r="CD340">
        <v>16.525928571428601</v>
      </c>
      <c r="CE340">
        <v>1.7669892857142899</v>
      </c>
      <c r="CF340">
        <v>1.23271357142857</v>
      </c>
      <c r="CG340">
        <v>15.497775000000001</v>
      </c>
      <c r="CH340">
        <v>10.0023035714286</v>
      </c>
      <c r="CI340">
        <v>1999.99</v>
      </c>
      <c r="CJ340">
        <v>0.97999767857142805</v>
      </c>
      <c r="CK340">
        <v>2.0002142857142899E-2</v>
      </c>
      <c r="CL340">
        <v>0</v>
      </c>
      <c r="CM340">
        <v>2.2634035714285701</v>
      </c>
      <c r="CN340">
        <v>0</v>
      </c>
      <c r="CO340">
        <v>20933.185714285701</v>
      </c>
      <c r="CP340">
        <v>17300.053571428602</v>
      </c>
      <c r="CQ340">
        <v>43.936999999999998</v>
      </c>
      <c r="CR340">
        <v>44.622750000000003</v>
      </c>
      <c r="CS340">
        <v>43.686999999999998</v>
      </c>
      <c r="CT340">
        <v>44</v>
      </c>
      <c r="CU340">
        <v>43.186999999999998</v>
      </c>
      <c r="CV340">
        <v>1959.9875</v>
      </c>
      <c r="CW340">
        <v>40.000714285714302</v>
      </c>
      <c r="CX340">
        <v>0</v>
      </c>
      <c r="CY340">
        <v>1657212659.4000001</v>
      </c>
      <c r="CZ340">
        <v>0</v>
      </c>
      <c r="DA340">
        <v>0</v>
      </c>
      <c r="DB340" t="s">
        <v>356</v>
      </c>
      <c r="DC340">
        <v>1656081770.5</v>
      </c>
      <c r="DD340">
        <v>1655399214.5999999</v>
      </c>
      <c r="DE340">
        <v>0</v>
      </c>
      <c r="DF340">
        <v>0.13400000000000001</v>
      </c>
      <c r="DG340">
        <v>-0.06</v>
      </c>
      <c r="DH340">
        <v>9.3309999999999995</v>
      </c>
      <c r="DI340">
        <v>0.51100000000000001</v>
      </c>
      <c r="DJ340">
        <v>421</v>
      </c>
      <c r="DK340">
        <v>25</v>
      </c>
      <c r="DL340">
        <v>1.93</v>
      </c>
      <c r="DM340">
        <v>0.15</v>
      </c>
      <c r="DN340">
        <v>-61.715065000000003</v>
      </c>
      <c r="DO340">
        <v>-4.7332637898685901</v>
      </c>
      <c r="DP340">
        <v>0.70590201712064804</v>
      </c>
      <c r="DQ340">
        <v>0</v>
      </c>
      <c r="DR340">
        <v>7.2136737499999999</v>
      </c>
      <c r="DS340">
        <v>-1.0023344465291</v>
      </c>
      <c r="DT340">
        <v>0.11297140889817001</v>
      </c>
      <c r="DU340">
        <v>0</v>
      </c>
      <c r="DV340">
        <v>0</v>
      </c>
      <c r="DW340">
        <v>2</v>
      </c>
      <c r="DX340" t="s">
        <v>365</v>
      </c>
      <c r="DY340">
        <v>2.9652400000000001</v>
      </c>
      <c r="DZ340">
        <v>2.6980200000000001</v>
      </c>
      <c r="EA340">
        <v>0.114691</v>
      </c>
      <c r="EB340">
        <v>0.122045</v>
      </c>
      <c r="EC340">
        <v>8.4066500000000002E-2</v>
      </c>
      <c r="ED340">
        <v>6.5925899999999996E-2</v>
      </c>
      <c r="EE340">
        <v>34104.800000000003</v>
      </c>
      <c r="EF340">
        <v>36942.1</v>
      </c>
      <c r="EG340">
        <v>34959.1</v>
      </c>
      <c r="EH340">
        <v>38216.300000000003</v>
      </c>
      <c r="EI340">
        <v>45508.2</v>
      </c>
      <c r="EJ340">
        <v>51578.6</v>
      </c>
      <c r="EK340">
        <v>54757.9</v>
      </c>
      <c r="EL340">
        <v>61326.400000000001</v>
      </c>
      <c r="EM340">
        <v>1.8746</v>
      </c>
      <c r="EN340">
        <v>2.0326</v>
      </c>
      <c r="EO340">
        <v>-0.122249</v>
      </c>
      <c r="EP340">
        <v>0</v>
      </c>
      <c r="EQ340">
        <v>28.835699999999999</v>
      </c>
      <c r="ER340">
        <v>999.9</v>
      </c>
      <c r="ES340">
        <v>36.545999999999999</v>
      </c>
      <c r="ET340">
        <v>37.625</v>
      </c>
      <c r="EU340">
        <v>31.959900000000001</v>
      </c>
      <c r="EV340">
        <v>54.108400000000003</v>
      </c>
      <c r="EW340">
        <v>35.124200000000002</v>
      </c>
      <c r="EX340">
        <v>2</v>
      </c>
      <c r="EY340">
        <v>0.68138200000000004</v>
      </c>
      <c r="EZ340">
        <v>9.2810500000000005</v>
      </c>
      <c r="FA340">
        <v>19.914100000000001</v>
      </c>
      <c r="FB340">
        <v>5.1993200000000002</v>
      </c>
      <c r="FC340">
        <v>12.011100000000001</v>
      </c>
      <c r="FD340">
        <v>4.9756</v>
      </c>
      <c r="FE340">
        <v>3.294</v>
      </c>
      <c r="FF340">
        <v>9999</v>
      </c>
      <c r="FG340">
        <v>9999</v>
      </c>
      <c r="FH340">
        <v>9999</v>
      </c>
      <c r="FI340">
        <v>557.70000000000005</v>
      </c>
      <c r="FJ340">
        <v>1.8631</v>
      </c>
      <c r="FK340">
        <v>1.8678300000000001</v>
      </c>
      <c r="FL340">
        <v>1.8675200000000001</v>
      </c>
      <c r="FM340">
        <v>1.8687400000000001</v>
      </c>
      <c r="FN340">
        <v>1.86951</v>
      </c>
      <c r="FO340">
        <v>1.86554</v>
      </c>
      <c r="FP340">
        <v>1.8666100000000001</v>
      </c>
      <c r="FQ340">
        <v>1.86798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12.112</v>
      </c>
      <c r="GF340">
        <v>0.21329999999999999</v>
      </c>
      <c r="GG340">
        <v>5.3564593647505196</v>
      </c>
      <c r="GH340">
        <v>9.5670261133577305E-3</v>
      </c>
      <c r="GI340">
        <v>-9.19467254998099E-7</v>
      </c>
      <c r="GJ340">
        <v>-2.1372918425907501E-11</v>
      </c>
      <c r="GK340">
        <v>0.21331065453237499</v>
      </c>
      <c r="GL340">
        <v>0</v>
      </c>
      <c r="GM340">
        <v>0</v>
      </c>
      <c r="GN340">
        <v>0</v>
      </c>
      <c r="GO340">
        <v>-4</v>
      </c>
      <c r="GP340">
        <v>1866</v>
      </c>
      <c r="GQ340">
        <v>1</v>
      </c>
      <c r="GR340">
        <v>18</v>
      </c>
      <c r="GS340">
        <v>18848.5</v>
      </c>
      <c r="GT340">
        <v>30224.400000000001</v>
      </c>
      <c r="GU340">
        <v>2.32666</v>
      </c>
      <c r="GV340">
        <v>2.65015</v>
      </c>
      <c r="GW340">
        <v>2.2485400000000002</v>
      </c>
      <c r="GX340">
        <v>2.7221700000000002</v>
      </c>
      <c r="GY340">
        <v>1.9958499999999999</v>
      </c>
      <c r="GZ340">
        <v>2.3754900000000001</v>
      </c>
      <c r="HA340">
        <v>41.7699</v>
      </c>
      <c r="HB340">
        <v>14.4998</v>
      </c>
      <c r="HC340">
        <v>18</v>
      </c>
      <c r="HD340">
        <v>493.73599999999999</v>
      </c>
      <c r="HE340">
        <v>603.34</v>
      </c>
      <c r="HF340">
        <v>17.577000000000002</v>
      </c>
      <c r="HG340">
        <v>35.274500000000003</v>
      </c>
      <c r="HH340">
        <v>30.0002</v>
      </c>
      <c r="HI340">
        <v>34.6723</v>
      </c>
      <c r="HJ340">
        <v>34.495800000000003</v>
      </c>
      <c r="HK340">
        <v>46.691899999999997</v>
      </c>
      <c r="HL340">
        <v>43.605600000000003</v>
      </c>
      <c r="HM340">
        <v>0</v>
      </c>
      <c r="HN340">
        <v>16.0229</v>
      </c>
      <c r="HO340">
        <v>857.43299999999999</v>
      </c>
      <c r="HP340">
        <v>16.896999999999998</v>
      </c>
      <c r="HQ340">
        <v>101.497</v>
      </c>
      <c r="HR340">
        <v>102.06</v>
      </c>
    </row>
    <row r="341" spans="1:226" x14ac:dyDescent="0.2">
      <c r="A341">
        <v>325</v>
      </c>
      <c r="B341">
        <v>1657212685.5999999</v>
      </c>
      <c r="C341">
        <v>6080.5999999046298</v>
      </c>
      <c r="D341" t="s">
        <v>1012</v>
      </c>
      <c r="E341" t="s">
        <v>1013</v>
      </c>
      <c r="F341">
        <v>5</v>
      </c>
      <c r="G341" t="s">
        <v>915</v>
      </c>
      <c r="H341" t="s">
        <v>354</v>
      </c>
      <c r="I341">
        <v>1657212678.0999999</v>
      </c>
      <c r="J341">
        <f t="shared" si="170"/>
        <v>5.8896242968889375E-3</v>
      </c>
      <c r="K341">
        <f t="shared" si="171"/>
        <v>5.8896242968889378</v>
      </c>
      <c r="L341">
        <f t="shared" si="172"/>
        <v>29.937657290237606</v>
      </c>
      <c r="M341">
        <f t="shared" si="173"/>
        <v>767.27777777777806</v>
      </c>
      <c r="N341">
        <f t="shared" si="174"/>
        <v>524.70963202559267</v>
      </c>
      <c r="O341">
        <f t="shared" si="175"/>
        <v>39.162558344217786</v>
      </c>
      <c r="P341">
        <f t="shared" si="176"/>
        <v>57.267027141172029</v>
      </c>
      <c r="Q341">
        <f t="shared" si="177"/>
        <v>0.23260016897940955</v>
      </c>
      <c r="R341">
        <f t="shared" si="178"/>
        <v>2.44596043267609</v>
      </c>
      <c r="S341">
        <f t="shared" si="179"/>
        <v>0.22097328894578278</v>
      </c>
      <c r="T341">
        <f t="shared" si="180"/>
        <v>0.13910448713548731</v>
      </c>
      <c r="U341">
        <f t="shared" si="181"/>
        <v>321.5139311111115</v>
      </c>
      <c r="V341">
        <f t="shared" si="182"/>
        <v>27.490666978138616</v>
      </c>
      <c r="W341">
        <f t="shared" si="183"/>
        <v>27.490666978138616</v>
      </c>
      <c r="X341">
        <f t="shared" si="184"/>
        <v>3.6836107948407046</v>
      </c>
      <c r="Y341">
        <f t="shared" si="185"/>
        <v>49.193650118971163</v>
      </c>
      <c r="Z341">
        <f t="shared" si="186"/>
        <v>1.7669500521278805</v>
      </c>
      <c r="AA341">
        <f t="shared" si="187"/>
        <v>3.5918254649830699</v>
      </c>
      <c r="AB341">
        <f t="shared" si="188"/>
        <v>1.9166607427128242</v>
      </c>
      <c r="AC341">
        <f t="shared" si="189"/>
        <v>-259.73243149280216</v>
      </c>
      <c r="AD341">
        <f t="shared" si="190"/>
        <v>-56.7695972759062</v>
      </c>
      <c r="AE341">
        <f t="shared" si="191"/>
        <v>-5.0226988132375423</v>
      </c>
      <c r="AF341">
        <f t="shared" si="192"/>
        <v>-1.079647083438573E-2</v>
      </c>
      <c r="AG341">
        <f t="shared" si="193"/>
        <v>47.431839802078137</v>
      </c>
      <c r="AH341">
        <f t="shared" si="194"/>
        <v>5.9881293662885957</v>
      </c>
      <c r="AI341">
        <f t="shared" si="195"/>
        <v>29.937657290237606</v>
      </c>
      <c r="AJ341">
        <v>858.97428934773495</v>
      </c>
      <c r="AK341">
        <v>809.01858787878803</v>
      </c>
      <c r="AL341">
        <v>3.3701259723603099</v>
      </c>
      <c r="AM341">
        <v>66.640293705976106</v>
      </c>
      <c r="AN341">
        <f t="shared" si="196"/>
        <v>5.8896242968889378</v>
      </c>
      <c r="AO341">
        <v>16.7932132358663</v>
      </c>
      <c r="AP341">
        <v>23.687016969697002</v>
      </c>
      <c r="AQ341">
        <v>1.31589941200695E-3</v>
      </c>
      <c r="AR341">
        <v>77.476618813585901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39451.158332708954</v>
      </c>
      <c r="AX341">
        <f t="shared" si="200"/>
        <v>1999.98703703704</v>
      </c>
      <c r="AY341">
        <f t="shared" si="201"/>
        <v>1681.1891111111136</v>
      </c>
      <c r="AZ341">
        <f t="shared" si="202"/>
        <v>0.84060000388891409</v>
      </c>
      <c r="BA341">
        <f t="shared" si="203"/>
        <v>0.16075800750560418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1657212678.0999999</v>
      </c>
      <c r="BH341">
        <v>767.27777777777806</v>
      </c>
      <c r="BI341">
        <v>829.70725925925899</v>
      </c>
      <c r="BJ341">
        <v>23.674033333333298</v>
      </c>
      <c r="BK341">
        <v>16.658640740740701</v>
      </c>
      <c r="BL341">
        <v>755.22981481481497</v>
      </c>
      <c r="BM341">
        <v>23.460718518518501</v>
      </c>
      <c r="BN341">
        <v>500.01759259259302</v>
      </c>
      <c r="BO341">
        <v>74.592222222222205</v>
      </c>
      <c r="BP341">
        <v>4.4407170370370397E-2</v>
      </c>
      <c r="BQ341">
        <v>27.060159259259301</v>
      </c>
      <c r="BR341">
        <v>26.838881481481501</v>
      </c>
      <c r="BS341">
        <v>999.9</v>
      </c>
      <c r="BT341">
        <v>0</v>
      </c>
      <c r="BU341">
        <v>0</v>
      </c>
      <c r="BV341">
        <v>10004.4444444444</v>
      </c>
      <c r="BW341">
        <v>0</v>
      </c>
      <c r="BX341">
        <v>212.194740740741</v>
      </c>
      <c r="BY341">
        <v>-62.429459259259303</v>
      </c>
      <c r="BZ341">
        <v>785.88281481481499</v>
      </c>
      <c r="CA341">
        <v>843.76525925925898</v>
      </c>
      <c r="CB341">
        <v>7.0153840740740696</v>
      </c>
      <c r="CC341">
        <v>829.70725925925899</v>
      </c>
      <c r="CD341">
        <v>16.658640740740701</v>
      </c>
      <c r="CE341">
        <v>1.7658981481481499</v>
      </c>
      <c r="CF341">
        <v>1.24260518518519</v>
      </c>
      <c r="CG341">
        <v>15.488162962963001</v>
      </c>
      <c r="CH341">
        <v>10.121484814814799</v>
      </c>
      <c r="CI341">
        <v>1999.98703703704</v>
      </c>
      <c r="CJ341">
        <v>0.97999800000000004</v>
      </c>
      <c r="CK341">
        <v>2.00018E-2</v>
      </c>
      <c r="CL341">
        <v>0</v>
      </c>
      <c r="CM341">
        <v>2.22328518518519</v>
      </c>
      <c r="CN341">
        <v>0</v>
      </c>
      <c r="CO341">
        <v>20774.233333333301</v>
      </c>
      <c r="CP341">
        <v>17300.0259259259</v>
      </c>
      <c r="CQ341">
        <v>43.9463333333333</v>
      </c>
      <c r="CR341">
        <v>44.625</v>
      </c>
      <c r="CS341">
        <v>43.686999999999998</v>
      </c>
      <c r="CT341">
        <v>44</v>
      </c>
      <c r="CU341">
        <v>43.191666666666698</v>
      </c>
      <c r="CV341">
        <v>1959.98703703704</v>
      </c>
      <c r="CW341">
        <v>40</v>
      </c>
      <c r="CX341">
        <v>0</v>
      </c>
      <c r="CY341">
        <v>1657212664.8</v>
      </c>
      <c r="CZ341">
        <v>0</v>
      </c>
      <c r="DA341">
        <v>0</v>
      </c>
      <c r="DB341" t="s">
        <v>356</v>
      </c>
      <c r="DC341">
        <v>1656081770.5</v>
      </c>
      <c r="DD341">
        <v>1655399214.5999999</v>
      </c>
      <c r="DE341">
        <v>0</v>
      </c>
      <c r="DF341">
        <v>0.13400000000000001</v>
      </c>
      <c r="DG341">
        <v>-0.06</v>
      </c>
      <c r="DH341">
        <v>9.3309999999999995</v>
      </c>
      <c r="DI341">
        <v>0.51100000000000001</v>
      </c>
      <c r="DJ341">
        <v>421</v>
      </c>
      <c r="DK341">
        <v>25</v>
      </c>
      <c r="DL341">
        <v>1.93</v>
      </c>
      <c r="DM341">
        <v>0.15</v>
      </c>
      <c r="DN341">
        <v>-62.177905000000003</v>
      </c>
      <c r="DO341">
        <v>-3.1611759849904701</v>
      </c>
      <c r="DP341">
        <v>0.54809189601288499</v>
      </c>
      <c r="DQ341">
        <v>0</v>
      </c>
      <c r="DR341">
        <v>7.1125827499999996</v>
      </c>
      <c r="DS341">
        <v>-1.6628630769230699</v>
      </c>
      <c r="DT341">
        <v>0.16648421186388099</v>
      </c>
      <c r="DU341">
        <v>0</v>
      </c>
      <c r="DV341">
        <v>0</v>
      </c>
      <c r="DW341">
        <v>2</v>
      </c>
      <c r="DX341" t="s">
        <v>365</v>
      </c>
      <c r="DY341">
        <v>2.9654600000000002</v>
      </c>
      <c r="DZ341">
        <v>2.6987299999999999</v>
      </c>
      <c r="EA341">
        <v>0.11631</v>
      </c>
      <c r="EB341">
        <v>0.12370399999999999</v>
      </c>
      <c r="EC341">
        <v>8.4101800000000004E-2</v>
      </c>
      <c r="ED341">
        <v>6.6345299999999996E-2</v>
      </c>
      <c r="EE341">
        <v>34042.300000000003</v>
      </c>
      <c r="EF341">
        <v>36872.5</v>
      </c>
      <c r="EG341">
        <v>34959</v>
      </c>
      <c r="EH341">
        <v>38216.6</v>
      </c>
      <c r="EI341">
        <v>45506.9</v>
      </c>
      <c r="EJ341">
        <v>51556.2</v>
      </c>
      <c r="EK341">
        <v>54758.400000000001</v>
      </c>
      <c r="EL341">
        <v>61327.199999999997</v>
      </c>
      <c r="EM341">
        <v>1.8737999999999999</v>
      </c>
      <c r="EN341">
        <v>2.0329999999999999</v>
      </c>
      <c r="EO341">
        <v>-0.121742</v>
      </c>
      <c r="EP341">
        <v>0</v>
      </c>
      <c r="EQ341">
        <v>28.848099999999999</v>
      </c>
      <c r="ER341">
        <v>999.9</v>
      </c>
      <c r="ES341">
        <v>36.545999999999999</v>
      </c>
      <c r="ET341">
        <v>37.615000000000002</v>
      </c>
      <c r="EU341">
        <v>31.9404</v>
      </c>
      <c r="EV341">
        <v>54.058399999999999</v>
      </c>
      <c r="EW341">
        <v>35.080100000000002</v>
      </c>
      <c r="EX341">
        <v>2</v>
      </c>
      <c r="EY341">
        <v>0.68213400000000002</v>
      </c>
      <c r="EZ341">
        <v>9.2810500000000005</v>
      </c>
      <c r="FA341">
        <v>19.914300000000001</v>
      </c>
      <c r="FB341">
        <v>5.1993200000000002</v>
      </c>
      <c r="FC341">
        <v>12.0159</v>
      </c>
      <c r="FD341">
        <v>4.9756</v>
      </c>
      <c r="FE341">
        <v>3.294</v>
      </c>
      <c r="FF341">
        <v>9999</v>
      </c>
      <c r="FG341">
        <v>9999</v>
      </c>
      <c r="FH341">
        <v>9999</v>
      </c>
      <c r="FI341">
        <v>557.70000000000005</v>
      </c>
      <c r="FJ341">
        <v>1.8631</v>
      </c>
      <c r="FK341">
        <v>1.8677999999999999</v>
      </c>
      <c r="FL341">
        <v>1.8675200000000001</v>
      </c>
      <c r="FM341">
        <v>1.8687400000000001</v>
      </c>
      <c r="FN341">
        <v>1.86951</v>
      </c>
      <c r="FO341">
        <v>1.86554</v>
      </c>
      <c r="FP341">
        <v>1.8666100000000001</v>
      </c>
      <c r="FQ341">
        <v>1.86798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12.242000000000001</v>
      </c>
      <c r="GF341">
        <v>0.21329999999999999</v>
      </c>
      <c r="GG341">
        <v>5.3564593647505196</v>
      </c>
      <c r="GH341">
        <v>9.5670261133577305E-3</v>
      </c>
      <c r="GI341">
        <v>-9.19467254998099E-7</v>
      </c>
      <c r="GJ341">
        <v>-2.1372918425907501E-11</v>
      </c>
      <c r="GK341">
        <v>0.21331065453237499</v>
      </c>
      <c r="GL341">
        <v>0</v>
      </c>
      <c r="GM341">
        <v>0</v>
      </c>
      <c r="GN341">
        <v>0</v>
      </c>
      <c r="GO341">
        <v>-4</v>
      </c>
      <c r="GP341">
        <v>1866</v>
      </c>
      <c r="GQ341">
        <v>1</v>
      </c>
      <c r="GR341">
        <v>18</v>
      </c>
      <c r="GS341">
        <v>18848.599999999999</v>
      </c>
      <c r="GT341">
        <v>30224.5</v>
      </c>
      <c r="GU341">
        <v>2.36572</v>
      </c>
      <c r="GV341">
        <v>2.65015</v>
      </c>
      <c r="GW341">
        <v>2.2485400000000002</v>
      </c>
      <c r="GX341">
        <v>2.7221700000000002</v>
      </c>
      <c r="GY341">
        <v>1.9958499999999999</v>
      </c>
      <c r="GZ341">
        <v>2.3730500000000001</v>
      </c>
      <c r="HA341">
        <v>41.7699</v>
      </c>
      <c r="HB341">
        <v>14.4998</v>
      </c>
      <c r="HC341">
        <v>18</v>
      </c>
      <c r="HD341">
        <v>493.26400000000001</v>
      </c>
      <c r="HE341">
        <v>603.77599999999995</v>
      </c>
      <c r="HF341">
        <v>17.5823</v>
      </c>
      <c r="HG341">
        <v>35.282899999999998</v>
      </c>
      <c r="HH341">
        <v>30.000499999999999</v>
      </c>
      <c r="HI341">
        <v>34.681800000000003</v>
      </c>
      <c r="HJ341">
        <v>34.508299999999998</v>
      </c>
      <c r="HK341">
        <v>47.399500000000003</v>
      </c>
      <c r="HL341">
        <v>43.325200000000002</v>
      </c>
      <c r="HM341">
        <v>0</v>
      </c>
      <c r="HN341">
        <v>16.003699999999998</v>
      </c>
      <c r="HO341">
        <v>870.96699999999998</v>
      </c>
      <c r="HP341">
        <v>17.001200000000001</v>
      </c>
      <c r="HQ341">
        <v>101.498</v>
      </c>
      <c r="HR341">
        <v>102.06100000000001</v>
      </c>
    </row>
    <row r="342" spans="1:226" x14ac:dyDescent="0.2">
      <c r="A342">
        <v>326</v>
      </c>
      <c r="B342">
        <v>1657212690.5999999</v>
      </c>
      <c r="C342">
        <v>6085.5999999046298</v>
      </c>
      <c r="D342" t="s">
        <v>1014</v>
      </c>
      <c r="E342" t="s">
        <v>1015</v>
      </c>
      <c r="F342">
        <v>5</v>
      </c>
      <c r="G342" t="s">
        <v>915</v>
      </c>
      <c r="H342" t="s">
        <v>354</v>
      </c>
      <c r="I342">
        <v>1657212682.81429</v>
      </c>
      <c r="J342">
        <f t="shared" si="170"/>
        <v>5.8055605937270298E-3</v>
      </c>
      <c r="K342">
        <f t="shared" si="171"/>
        <v>5.80556059372703</v>
      </c>
      <c r="L342">
        <f t="shared" si="172"/>
        <v>30.338158681685467</v>
      </c>
      <c r="M342">
        <f t="shared" si="173"/>
        <v>782.45500000000004</v>
      </c>
      <c r="N342">
        <f t="shared" si="174"/>
        <v>532.32008508378328</v>
      </c>
      <c r="O342">
        <f t="shared" si="175"/>
        <v>39.730334484502308</v>
      </c>
      <c r="P342">
        <f t="shared" si="176"/>
        <v>58.399447513197558</v>
      </c>
      <c r="Q342">
        <f t="shared" si="177"/>
        <v>0.22813459688814883</v>
      </c>
      <c r="R342">
        <f t="shared" si="178"/>
        <v>2.4452682223454802</v>
      </c>
      <c r="S342">
        <f t="shared" si="179"/>
        <v>0.21693532320578671</v>
      </c>
      <c r="T342">
        <f t="shared" si="180"/>
        <v>0.13654495976666806</v>
      </c>
      <c r="U342">
        <f t="shared" si="181"/>
        <v>321.50608200000039</v>
      </c>
      <c r="V342">
        <f t="shared" si="182"/>
        <v>27.526750624346221</v>
      </c>
      <c r="W342">
        <f t="shared" si="183"/>
        <v>27.526750624346221</v>
      </c>
      <c r="X342">
        <f t="shared" si="184"/>
        <v>3.6913960642462667</v>
      </c>
      <c r="Y342">
        <f t="shared" si="185"/>
        <v>49.166812181589712</v>
      </c>
      <c r="Z342">
        <f t="shared" si="186"/>
        <v>1.7670428728434071</v>
      </c>
      <c r="AA342">
        <f t="shared" si="187"/>
        <v>3.5939748672684297</v>
      </c>
      <c r="AB342">
        <f t="shared" si="188"/>
        <v>1.9243531914028595</v>
      </c>
      <c r="AC342">
        <f t="shared" si="189"/>
        <v>-256.02522218336202</v>
      </c>
      <c r="AD342">
        <f t="shared" si="190"/>
        <v>-60.166975011095388</v>
      </c>
      <c r="AE342">
        <f t="shared" si="191"/>
        <v>-5.3260205619961809</v>
      </c>
      <c r="AF342">
        <f t="shared" si="192"/>
        <v>-1.2135756453204749E-2</v>
      </c>
      <c r="AG342">
        <f t="shared" si="193"/>
        <v>47.664845077817652</v>
      </c>
      <c r="AH342">
        <f t="shared" si="194"/>
        <v>5.8763540978976474</v>
      </c>
      <c r="AI342">
        <f t="shared" si="195"/>
        <v>30.338158681685467</v>
      </c>
      <c r="AJ342">
        <v>875.47877687247899</v>
      </c>
      <c r="AK342">
        <v>825.44152727272694</v>
      </c>
      <c r="AL342">
        <v>3.2666230583313398</v>
      </c>
      <c r="AM342">
        <v>66.640293705976106</v>
      </c>
      <c r="AN342">
        <f t="shared" si="196"/>
        <v>5.80556059372703</v>
      </c>
      <c r="AO342">
        <v>16.879863144537602</v>
      </c>
      <c r="AP342">
        <v>23.678049090909099</v>
      </c>
      <c r="AQ342">
        <v>7.2876420628574805E-4</v>
      </c>
      <c r="AR342">
        <v>77.476618813585901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39432.751080209862</v>
      </c>
      <c r="AX342">
        <f t="shared" si="200"/>
        <v>1999.9378571428599</v>
      </c>
      <c r="AY342">
        <f t="shared" si="201"/>
        <v>1681.1478000000022</v>
      </c>
      <c r="AZ342">
        <f t="shared" si="202"/>
        <v>0.84060001864343636</v>
      </c>
      <c r="BA342">
        <f t="shared" si="203"/>
        <v>0.16075803598183228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1657212682.81429</v>
      </c>
      <c r="BH342">
        <v>782.45500000000004</v>
      </c>
      <c r="BI342">
        <v>845.16896428571397</v>
      </c>
      <c r="BJ342">
        <v>23.675421428571401</v>
      </c>
      <c r="BK342">
        <v>16.790903571428601</v>
      </c>
      <c r="BL342">
        <v>770.28467857142903</v>
      </c>
      <c r="BM342">
        <v>23.4621107142857</v>
      </c>
      <c r="BN342">
        <v>500.01139285714299</v>
      </c>
      <c r="BO342">
        <v>74.591732142857097</v>
      </c>
      <c r="BP342">
        <v>4.4441839285714303E-2</v>
      </c>
      <c r="BQ342">
        <v>27.070350000000001</v>
      </c>
      <c r="BR342">
        <v>26.8608714285714</v>
      </c>
      <c r="BS342">
        <v>999.9</v>
      </c>
      <c r="BT342">
        <v>0</v>
      </c>
      <c r="BU342">
        <v>0</v>
      </c>
      <c r="BV342">
        <v>10000</v>
      </c>
      <c r="BW342">
        <v>0</v>
      </c>
      <c r="BX342">
        <v>199.83878571428599</v>
      </c>
      <c r="BY342">
        <v>-62.713953571428597</v>
      </c>
      <c r="BZ342">
        <v>801.42932142857103</v>
      </c>
      <c r="CA342">
        <v>859.60400000000004</v>
      </c>
      <c r="CB342">
        <v>6.8845150000000004</v>
      </c>
      <c r="CC342">
        <v>845.16896428571397</v>
      </c>
      <c r="CD342">
        <v>16.790903571428601</v>
      </c>
      <c r="CE342">
        <v>1.7659899999999999</v>
      </c>
      <c r="CF342">
        <v>1.2524625</v>
      </c>
      <c r="CG342">
        <v>15.488975</v>
      </c>
      <c r="CH342">
        <v>10.239912500000001</v>
      </c>
      <c r="CI342">
        <v>1999.9378571428599</v>
      </c>
      <c r="CJ342">
        <v>0.97999832142857102</v>
      </c>
      <c r="CK342">
        <v>2.00014678571429E-2</v>
      </c>
      <c r="CL342">
        <v>0</v>
      </c>
      <c r="CM342">
        <v>2.2717678571428599</v>
      </c>
      <c r="CN342">
        <v>0</v>
      </c>
      <c r="CO342">
        <v>20376.035714285699</v>
      </c>
      <c r="CP342">
        <v>17299.599999999999</v>
      </c>
      <c r="CQ342">
        <v>43.966250000000002</v>
      </c>
      <c r="CR342">
        <v>44.625</v>
      </c>
      <c r="CS342">
        <v>43.686999999999998</v>
      </c>
      <c r="CT342">
        <v>44.004428571428598</v>
      </c>
      <c r="CU342">
        <v>43.207250000000002</v>
      </c>
      <c r="CV342">
        <v>1959.9378571428599</v>
      </c>
      <c r="CW342">
        <v>40</v>
      </c>
      <c r="CX342">
        <v>0</v>
      </c>
      <c r="CY342">
        <v>1657212669.5999999</v>
      </c>
      <c r="CZ342">
        <v>0</v>
      </c>
      <c r="DA342">
        <v>0</v>
      </c>
      <c r="DB342" t="s">
        <v>356</v>
      </c>
      <c r="DC342">
        <v>1656081770.5</v>
      </c>
      <c r="DD342">
        <v>1655399214.5999999</v>
      </c>
      <c r="DE342">
        <v>0</v>
      </c>
      <c r="DF342">
        <v>0.13400000000000001</v>
      </c>
      <c r="DG342">
        <v>-0.06</v>
      </c>
      <c r="DH342">
        <v>9.3309999999999995</v>
      </c>
      <c r="DI342">
        <v>0.51100000000000001</v>
      </c>
      <c r="DJ342">
        <v>421</v>
      </c>
      <c r="DK342">
        <v>25</v>
      </c>
      <c r="DL342">
        <v>1.93</v>
      </c>
      <c r="DM342">
        <v>0.15</v>
      </c>
      <c r="DN342">
        <v>-62.623762499999998</v>
      </c>
      <c r="DO342">
        <v>-4.4879200750468602</v>
      </c>
      <c r="DP342">
        <v>0.67250655784442004</v>
      </c>
      <c r="DQ342">
        <v>0</v>
      </c>
      <c r="DR342">
        <v>6.9664124999999997</v>
      </c>
      <c r="DS342">
        <v>-1.67338221388368</v>
      </c>
      <c r="DT342">
        <v>0.16655612993447599</v>
      </c>
      <c r="DU342">
        <v>0</v>
      </c>
      <c r="DV342">
        <v>0</v>
      </c>
      <c r="DW342">
        <v>2</v>
      </c>
      <c r="DX342" t="s">
        <v>365</v>
      </c>
      <c r="DY342">
        <v>2.9648599999999998</v>
      </c>
      <c r="DZ342">
        <v>2.6981700000000002</v>
      </c>
      <c r="EA342">
        <v>0.117933</v>
      </c>
      <c r="EB342">
        <v>0.12534000000000001</v>
      </c>
      <c r="EC342">
        <v>8.4055500000000005E-2</v>
      </c>
      <c r="ED342">
        <v>6.6614199999999998E-2</v>
      </c>
      <c r="EE342">
        <v>33979.300000000003</v>
      </c>
      <c r="EF342">
        <v>36802.5</v>
      </c>
      <c r="EG342">
        <v>34958.699999999997</v>
      </c>
      <c r="EH342">
        <v>38215.5</v>
      </c>
      <c r="EI342">
        <v>45508.5</v>
      </c>
      <c r="EJ342">
        <v>51539.5</v>
      </c>
      <c r="EK342">
        <v>54757.5</v>
      </c>
      <c r="EL342">
        <v>61325</v>
      </c>
      <c r="EM342">
        <v>1.8744000000000001</v>
      </c>
      <c r="EN342">
        <v>2.0329999999999999</v>
      </c>
      <c r="EO342">
        <v>-0.119716</v>
      </c>
      <c r="EP342">
        <v>0</v>
      </c>
      <c r="EQ342">
        <v>28.8629</v>
      </c>
      <c r="ER342">
        <v>999.9</v>
      </c>
      <c r="ES342">
        <v>36.521999999999998</v>
      </c>
      <c r="ET342">
        <v>37.625</v>
      </c>
      <c r="EU342">
        <v>31.941299999999998</v>
      </c>
      <c r="EV342">
        <v>54.218400000000003</v>
      </c>
      <c r="EW342">
        <v>35.124200000000002</v>
      </c>
      <c r="EX342">
        <v>2</v>
      </c>
      <c r="EY342">
        <v>0.682805</v>
      </c>
      <c r="EZ342">
        <v>9.2810500000000005</v>
      </c>
      <c r="FA342">
        <v>19.913699999999999</v>
      </c>
      <c r="FB342">
        <v>5.1981200000000003</v>
      </c>
      <c r="FC342">
        <v>12.014699999999999</v>
      </c>
      <c r="FD342">
        <v>4.9748000000000001</v>
      </c>
      <c r="FE342">
        <v>3.294</v>
      </c>
      <c r="FF342">
        <v>9999</v>
      </c>
      <c r="FG342">
        <v>9999</v>
      </c>
      <c r="FH342">
        <v>9999</v>
      </c>
      <c r="FI342">
        <v>557.70000000000005</v>
      </c>
      <c r="FJ342">
        <v>1.8631</v>
      </c>
      <c r="FK342">
        <v>1.8678300000000001</v>
      </c>
      <c r="FL342">
        <v>1.8675200000000001</v>
      </c>
      <c r="FM342">
        <v>1.8687400000000001</v>
      </c>
      <c r="FN342">
        <v>1.86951</v>
      </c>
      <c r="FO342">
        <v>1.86554</v>
      </c>
      <c r="FP342">
        <v>1.8666100000000001</v>
      </c>
      <c r="FQ342">
        <v>1.86798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12.372999999999999</v>
      </c>
      <c r="GF342">
        <v>0.21329999999999999</v>
      </c>
      <c r="GG342">
        <v>5.3564593647505196</v>
      </c>
      <c r="GH342">
        <v>9.5670261133577305E-3</v>
      </c>
      <c r="GI342">
        <v>-9.19467254998099E-7</v>
      </c>
      <c r="GJ342">
        <v>-2.1372918425907501E-11</v>
      </c>
      <c r="GK342">
        <v>0.21331065453237499</v>
      </c>
      <c r="GL342">
        <v>0</v>
      </c>
      <c r="GM342">
        <v>0</v>
      </c>
      <c r="GN342">
        <v>0</v>
      </c>
      <c r="GO342">
        <v>-4</v>
      </c>
      <c r="GP342">
        <v>1866</v>
      </c>
      <c r="GQ342">
        <v>1</v>
      </c>
      <c r="GR342">
        <v>18</v>
      </c>
      <c r="GS342">
        <v>18848.7</v>
      </c>
      <c r="GT342">
        <v>30224.6</v>
      </c>
      <c r="GU342">
        <v>2.3999000000000001</v>
      </c>
      <c r="GV342">
        <v>2.65381</v>
      </c>
      <c r="GW342">
        <v>2.2485400000000002</v>
      </c>
      <c r="GX342">
        <v>2.7221700000000002</v>
      </c>
      <c r="GY342">
        <v>1.9958499999999999</v>
      </c>
      <c r="GZ342">
        <v>2.3889200000000002</v>
      </c>
      <c r="HA342">
        <v>41.7699</v>
      </c>
      <c r="HB342">
        <v>14.491</v>
      </c>
      <c r="HC342">
        <v>18</v>
      </c>
      <c r="HD342">
        <v>493.745</v>
      </c>
      <c r="HE342">
        <v>603.86599999999999</v>
      </c>
      <c r="HF342">
        <v>17.588000000000001</v>
      </c>
      <c r="HG342">
        <v>35.290700000000001</v>
      </c>
      <c r="HH342">
        <v>30.000800000000002</v>
      </c>
      <c r="HI342">
        <v>34.691299999999998</v>
      </c>
      <c r="HJ342">
        <v>34.517600000000002</v>
      </c>
      <c r="HK342">
        <v>48.1477</v>
      </c>
      <c r="HL342">
        <v>43.054600000000001</v>
      </c>
      <c r="HM342">
        <v>0</v>
      </c>
      <c r="HN342">
        <v>15.999000000000001</v>
      </c>
      <c r="HO342">
        <v>891.13900000000001</v>
      </c>
      <c r="HP342">
        <v>17.119700000000002</v>
      </c>
      <c r="HQ342">
        <v>101.496</v>
      </c>
      <c r="HR342">
        <v>102.05800000000001</v>
      </c>
    </row>
    <row r="343" spans="1:226" x14ac:dyDescent="0.2">
      <c r="A343">
        <v>327</v>
      </c>
      <c r="B343">
        <v>1657212695.5999999</v>
      </c>
      <c r="C343">
        <v>6090.5999999046298</v>
      </c>
      <c r="D343" t="s">
        <v>1016</v>
      </c>
      <c r="E343" t="s">
        <v>1017</v>
      </c>
      <c r="F343">
        <v>5</v>
      </c>
      <c r="G343" t="s">
        <v>915</v>
      </c>
      <c r="H343" t="s">
        <v>354</v>
      </c>
      <c r="I343">
        <v>1657212688.0999999</v>
      </c>
      <c r="J343">
        <f t="shared" si="170"/>
        <v>5.6942686249513534E-3</v>
      </c>
      <c r="K343">
        <f t="shared" si="171"/>
        <v>5.694268624951353</v>
      </c>
      <c r="L343">
        <f t="shared" si="172"/>
        <v>30.547625345524061</v>
      </c>
      <c r="M343">
        <f t="shared" si="173"/>
        <v>799.561592592593</v>
      </c>
      <c r="N343">
        <f t="shared" si="174"/>
        <v>541.59677023759014</v>
      </c>
      <c r="O343">
        <f t="shared" si="175"/>
        <v>40.422288303715384</v>
      </c>
      <c r="P343">
        <f t="shared" si="176"/>
        <v>59.675594443034221</v>
      </c>
      <c r="Q343">
        <f t="shared" si="177"/>
        <v>0.22234251002961988</v>
      </c>
      <c r="R343">
        <f t="shared" si="178"/>
        <v>2.4448269938750258</v>
      </c>
      <c r="S343">
        <f t="shared" si="179"/>
        <v>0.21168860414096338</v>
      </c>
      <c r="T343">
        <f t="shared" si="180"/>
        <v>0.13322003762012208</v>
      </c>
      <c r="U343">
        <f t="shared" si="181"/>
        <v>321.50344349333778</v>
      </c>
      <c r="V343">
        <f t="shared" si="182"/>
        <v>27.571871487682955</v>
      </c>
      <c r="W343">
        <f t="shared" si="183"/>
        <v>27.571871487682955</v>
      </c>
      <c r="X343">
        <f t="shared" si="184"/>
        <v>3.7011513699754275</v>
      </c>
      <c r="Y343">
        <f t="shared" si="185"/>
        <v>49.135954380319845</v>
      </c>
      <c r="Z343">
        <f t="shared" si="186"/>
        <v>1.7670592941194292</v>
      </c>
      <c r="AA343">
        <f t="shared" si="187"/>
        <v>3.5962653344272475</v>
      </c>
      <c r="AB343">
        <f t="shared" si="188"/>
        <v>1.9340920758559983</v>
      </c>
      <c r="AC343">
        <f t="shared" si="189"/>
        <v>-251.1172463603547</v>
      </c>
      <c r="AD343">
        <f t="shared" si="190"/>
        <v>-64.672718927845253</v>
      </c>
      <c r="AE343">
        <f t="shared" si="191"/>
        <v>-5.7275067923166736</v>
      </c>
      <c r="AF343">
        <f t="shared" si="192"/>
        <v>-1.4028587178827934E-2</v>
      </c>
      <c r="AG343">
        <f t="shared" si="193"/>
        <v>48.303454550189642</v>
      </c>
      <c r="AH343">
        <f t="shared" si="194"/>
        <v>5.7693997346429784</v>
      </c>
      <c r="AI343">
        <f t="shared" si="195"/>
        <v>30.547625345524061</v>
      </c>
      <c r="AJ343">
        <v>893.74599266418397</v>
      </c>
      <c r="AK343">
        <v>842.62431515151502</v>
      </c>
      <c r="AL343">
        <v>3.4729981025844801</v>
      </c>
      <c r="AM343">
        <v>66.640293705976106</v>
      </c>
      <c r="AN343">
        <f t="shared" si="196"/>
        <v>5.694268624951353</v>
      </c>
      <c r="AO343">
        <v>16.9805436102416</v>
      </c>
      <c r="AP343">
        <v>23.659832121212101</v>
      </c>
      <c r="AQ343">
        <v>-1.6493716441455201E-3</v>
      </c>
      <c r="AR343">
        <v>77.476618813585901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39420.437884926927</v>
      </c>
      <c r="AX343">
        <f t="shared" si="200"/>
        <v>1999.9218518518501</v>
      </c>
      <c r="AY343">
        <f t="shared" si="201"/>
        <v>1681.1343120000006</v>
      </c>
      <c r="AZ343">
        <f t="shared" si="202"/>
        <v>0.84060000166673288</v>
      </c>
      <c r="BA343">
        <f t="shared" si="203"/>
        <v>0.16075800321679473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1657212688.0999999</v>
      </c>
      <c r="BH343">
        <v>799.561592592593</v>
      </c>
      <c r="BI343">
        <v>863.06322222222195</v>
      </c>
      <c r="BJ343">
        <v>23.675888888888899</v>
      </c>
      <c r="BK343">
        <v>16.916322222222199</v>
      </c>
      <c r="BL343">
        <v>787.25388888888904</v>
      </c>
      <c r="BM343">
        <v>23.462574074074102</v>
      </c>
      <c r="BN343">
        <v>499.98507407407402</v>
      </c>
      <c r="BO343">
        <v>74.591011111111101</v>
      </c>
      <c r="BP343">
        <v>4.4382829629629597E-2</v>
      </c>
      <c r="BQ343">
        <v>27.0812037037037</v>
      </c>
      <c r="BR343">
        <v>26.897400000000001</v>
      </c>
      <c r="BS343">
        <v>999.9</v>
      </c>
      <c r="BT343">
        <v>0</v>
      </c>
      <c r="BU343">
        <v>0</v>
      </c>
      <c r="BV343">
        <v>9997.2222222222208</v>
      </c>
      <c r="BW343">
        <v>0</v>
      </c>
      <c r="BX343">
        <v>176.38262962963</v>
      </c>
      <c r="BY343">
        <v>-63.501611111111103</v>
      </c>
      <c r="BZ343">
        <v>818.95092592592596</v>
      </c>
      <c r="CA343">
        <v>877.91559259259202</v>
      </c>
      <c r="CB343">
        <v>6.7595722222222197</v>
      </c>
      <c r="CC343">
        <v>863.06322222222195</v>
      </c>
      <c r="CD343">
        <v>16.916322222222199</v>
      </c>
      <c r="CE343">
        <v>1.76600814814815</v>
      </c>
      <c r="CF343">
        <v>1.26180481481481</v>
      </c>
      <c r="CG343">
        <v>15.489133333333299</v>
      </c>
      <c r="CH343">
        <v>10.3512481481481</v>
      </c>
      <c r="CI343">
        <v>1999.9218518518501</v>
      </c>
      <c r="CJ343">
        <v>0.97999944444444498</v>
      </c>
      <c r="CK343">
        <v>2.00003037037037E-2</v>
      </c>
      <c r="CL343">
        <v>0</v>
      </c>
      <c r="CM343">
        <v>2.2984111111111099</v>
      </c>
      <c r="CN343">
        <v>0</v>
      </c>
      <c r="CO343">
        <v>19634.055555555598</v>
      </c>
      <c r="CP343">
        <v>17299.4666666667</v>
      </c>
      <c r="CQ343">
        <v>43.988333333333301</v>
      </c>
      <c r="CR343">
        <v>44.625</v>
      </c>
      <c r="CS343">
        <v>43.6963333333333</v>
      </c>
      <c r="CT343">
        <v>44.009185185185203</v>
      </c>
      <c r="CU343">
        <v>43.228999999999999</v>
      </c>
      <c r="CV343">
        <v>1959.9218518518501</v>
      </c>
      <c r="CW343">
        <v>39.998518518518502</v>
      </c>
      <c r="CX343">
        <v>0</v>
      </c>
      <c r="CY343">
        <v>1657212674.4000001</v>
      </c>
      <c r="CZ343">
        <v>0</v>
      </c>
      <c r="DA343">
        <v>0</v>
      </c>
      <c r="DB343" t="s">
        <v>356</v>
      </c>
      <c r="DC343">
        <v>1656081770.5</v>
      </c>
      <c r="DD343">
        <v>1655399214.5999999</v>
      </c>
      <c r="DE343">
        <v>0</v>
      </c>
      <c r="DF343">
        <v>0.13400000000000001</v>
      </c>
      <c r="DG343">
        <v>-0.06</v>
      </c>
      <c r="DH343">
        <v>9.3309999999999995</v>
      </c>
      <c r="DI343">
        <v>0.51100000000000001</v>
      </c>
      <c r="DJ343">
        <v>421</v>
      </c>
      <c r="DK343">
        <v>25</v>
      </c>
      <c r="DL343">
        <v>1.93</v>
      </c>
      <c r="DM343">
        <v>0.15</v>
      </c>
      <c r="DN343">
        <v>-62.991999999999997</v>
      </c>
      <c r="DO343">
        <v>-8.3189268292681096</v>
      </c>
      <c r="DP343">
        <v>0.91444001990289103</v>
      </c>
      <c r="DQ343">
        <v>0</v>
      </c>
      <c r="DR343">
        <v>6.8560809999999996</v>
      </c>
      <c r="DS343">
        <v>-1.4120879549718801</v>
      </c>
      <c r="DT343">
        <v>0.14053657575165299</v>
      </c>
      <c r="DU343">
        <v>0</v>
      </c>
      <c r="DV343">
        <v>0</v>
      </c>
      <c r="DW343">
        <v>2</v>
      </c>
      <c r="DX343" t="s">
        <v>365</v>
      </c>
      <c r="DY343">
        <v>2.96496</v>
      </c>
      <c r="DZ343">
        <v>2.6978499999999999</v>
      </c>
      <c r="EA343">
        <v>0.119576</v>
      </c>
      <c r="EB343">
        <v>0.12687399999999999</v>
      </c>
      <c r="EC343">
        <v>8.3996000000000001E-2</v>
      </c>
      <c r="ED343">
        <v>6.7094399999999998E-2</v>
      </c>
      <c r="EE343">
        <v>33915.1</v>
      </c>
      <c r="EF343">
        <v>36737.5</v>
      </c>
      <c r="EG343">
        <v>34957.9</v>
      </c>
      <c r="EH343">
        <v>38215.1</v>
      </c>
      <c r="EI343">
        <v>45510.5</v>
      </c>
      <c r="EJ343">
        <v>51512.7</v>
      </c>
      <c r="EK343">
        <v>54756.2</v>
      </c>
      <c r="EL343">
        <v>61324.6</v>
      </c>
      <c r="EM343">
        <v>1.8734</v>
      </c>
      <c r="EN343">
        <v>2.0326</v>
      </c>
      <c r="EO343">
        <v>-0.117511</v>
      </c>
      <c r="EP343">
        <v>0</v>
      </c>
      <c r="EQ343">
        <v>28.872900000000001</v>
      </c>
      <c r="ER343">
        <v>999.9</v>
      </c>
      <c r="ES343">
        <v>36.521999999999998</v>
      </c>
      <c r="ET343">
        <v>37.625</v>
      </c>
      <c r="EU343">
        <v>31.941299999999998</v>
      </c>
      <c r="EV343">
        <v>54.378399999999999</v>
      </c>
      <c r="EW343">
        <v>35.060099999999998</v>
      </c>
      <c r="EX343">
        <v>2</v>
      </c>
      <c r="EY343">
        <v>0.68347599999999997</v>
      </c>
      <c r="EZ343">
        <v>9.2810500000000005</v>
      </c>
      <c r="FA343">
        <v>19.914200000000001</v>
      </c>
      <c r="FB343">
        <v>5.1993200000000002</v>
      </c>
      <c r="FC343">
        <v>12.014699999999999</v>
      </c>
      <c r="FD343">
        <v>4.9756</v>
      </c>
      <c r="FE343">
        <v>3.294</v>
      </c>
      <c r="FF343">
        <v>9999</v>
      </c>
      <c r="FG343">
        <v>9999</v>
      </c>
      <c r="FH343">
        <v>9999</v>
      </c>
      <c r="FI343">
        <v>557.70000000000005</v>
      </c>
      <c r="FJ343">
        <v>1.8631</v>
      </c>
      <c r="FK343">
        <v>1.8677999999999999</v>
      </c>
      <c r="FL343">
        <v>1.8675200000000001</v>
      </c>
      <c r="FM343">
        <v>1.8687400000000001</v>
      </c>
      <c r="FN343">
        <v>1.86951</v>
      </c>
      <c r="FO343">
        <v>1.86554</v>
      </c>
      <c r="FP343">
        <v>1.8666100000000001</v>
      </c>
      <c r="FQ343">
        <v>1.86798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12.506</v>
      </c>
      <c r="GF343">
        <v>0.21329999999999999</v>
      </c>
      <c r="GG343">
        <v>5.3564593647505196</v>
      </c>
      <c r="GH343">
        <v>9.5670261133577305E-3</v>
      </c>
      <c r="GI343">
        <v>-9.19467254998099E-7</v>
      </c>
      <c r="GJ343">
        <v>-2.1372918425907501E-11</v>
      </c>
      <c r="GK343">
        <v>0.21331065453237499</v>
      </c>
      <c r="GL343">
        <v>0</v>
      </c>
      <c r="GM343">
        <v>0</v>
      </c>
      <c r="GN343">
        <v>0</v>
      </c>
      <c r="GO343">
        <v>-4</v>
      </c>
      <c r="GP343">
        <v>1866</v>
      </c>
      <c r="GQ343">
        <v>1</v>
      </c>
      <c r="GR343">
        <v>18</v>
      </c>
      <c r="GS343">
        <v>18848.8</v>
      </c>
      <c r="GT343">
        <v>30224.7</v>
      </c>
      <c r="GU343">
        <v>2.4377399999999998</v>
      </c>
      <c r="GV343">
        <v>2.65503</v>
      </c>
      <c r="GW343">
        <v>2.2485400000000002</v>
      </c>
      <c r="GX343">
        <v>2.7221700000000002</v>
      </c>
      <c r="GY343">
        <v>1.9958499999999999</v>
      </c>
      <c r="GZ343">
        <v>2.3913600000000002</v>
      </c>
      <c r="HA343">
        <v>41.743600000000001</v>
      </c>
      <c r="HB343">
        <v>14.491</v>
      </c>
      <c r="HC343">
        <v>18</v>
      </c>
      <c r="HD343">
        <v>493.161</v>
      </c>
      <c r="HE343">
        <v>603.66899999999998</v>
      </c>
      <c r="HF343">
        <v>17.594899999999999</v>
      </c>
      <c r="HG343">
        <v>35.299100000000003</v>
      </c>
      <c r="HH343">
        <v>30.000800000000002</v>
      </c>
      <c r="HI343">
        <v>34.703800000000001</v>
      </c>
      <c r="HJ343">
        <v>34.53</v>
      </c>
      <c r="HK343">
        <v>48.855499999999999</v>
      </c>
      <c r="HL343">
        <v>42.754100000000001</v>
      </c>
      <c r="HM343">
        <v>0</v>
      </c>
      <c r="HN343">
        <v>15.999000000000001</v>
      </c>
      <c r="HO343">
        <v>904.59900000000005</v>
      </c>
      <c r="HP343">
        <v>17.2515</v>
      </c>
      <c r="HQ343">
        <v>101.494</v>
      </c>
      <c r="HR343">
        <v>102.057</v>
      </c>
    </row>
    <row r="344" spans="1:226" x14ac:dyDescent="0.2">
      <c r="A344">
        <v>328</v>
      </c>
      <c r="B344">
        <v>1657212700.5999999</v>
      </c>
      <c r="C344">
        <v>6095.5999999046298</v>
      </c>
      <c r="D344" t="s">
        <v>1018</v>
      </c>
      <c r="E344" t="s">
        <v>1019</v>
      </c>
      <c r="F344">
        <v>5</v>
      </c>
      <c r="G344" t="s">
        <v>915</v>
      </c>
      <c r="H344" t="s">
        <v>354</v>
      </c>
      <c r="I344">
        <v>1657212692.81429</v>
      </c>
      <c r="J344">
        <f t="shared" si="170"/>
        <v>5.5498333534350266E-3</v>
      </c>
      <c r="K344">
        <f t="shared" si="171"/>
        <v>5.5498333534350266</v>
      </c>
      <c r="L344">
        <f t="shared" si="172"/>
        <v>31.066983447591454</v>
      </c>
      <c r="M344">
        <f t="shared" si="173"/>
        <v>815.04192857142903</v>
      </c>
      <c r="N344">
        <f t="shared" si="174"/>
        <v>545.08366936743641</v>
      </c>
      <c r="O344">
        <f t="shared" si="175"/>
        <v>40.682667389631852</v>
      </c>
      <c r="P344">
        <f t="shared" si="176"/>
        <v>60.831174280372615</v>
      </c>
      <c r="Q344">
        <f t="shared" si="177"/>
        <v>0.21511080250378828</v>
      </c>
      <c r="R344">
        <f t="shared" si="178"/>
        <v>2.4455354700173295</v>
      </c>
      <c r="S344">
        <f t="shared" si="179"/>
        <v>0.20512468531384254</v>
      </c>
      <c r="T344">
        <f t="shared" si="180"/>
        <v>0.12906150289484114</v>
      </c>
      <c r="U344">
        <f t="shared" si="181"/>
        <v>321.5072549399863</v>
      </c>
      <c r="V344">
        <f t="shared" si="182"/>
        <v>27.619796150092416</v>
      </c>
      <c r="W344">
        <f t="shared" si="183"/>
        <v>27.619796150092416</v>
      </c>
      <c r="X344">
        <f t="shared" si="184"/>
        <v>3.7115374984567668</v>
      </c>
      <c r="Y344">
        <f t="shared" si="185"/>
        <v>49.104546001166035</v>
      </c>
      <c r="Z344">
        <f t="shared" si="186"/>
        <v>1.7663070156133576</v>
      </c>
      <c r="AA344">
        <f t="shared" si="187"/>
        <v>3.5970335935320836</v>
      </c>
      <c r="AB344">
        <f t="shared" si="188"/>
        <v>1.9452304828434093</v>
      </c>
      <c r="AC344">
        <f t="shared" si="189"/>
        <v>-244.74765088648468</v>
      </c>
      <c r="AD344">
        <f t="shared" si="190"/>
        <v>-70.530225888134694</v>
      </c>
      <c r="AE344">
        <f t="shared" si="191"/>
        <v>-6.246055391620601</v>
      </c>
      <c r="AF344">
        <f t="shared" si="192"/>
        <v>-1.6677226253662525E-2</v>
      </c>
      <c r="AG344">
        <f t="shared" si="193"/>
        <v>48.58091390290091</v>
      </c>
      <c r="AH344">
        <f t="shared" si="194"/>
        <v>5.6668274068401878</v>
      </c>
      <c r="AI344">
        <f t="shared" si="195"/>
        <v>31.066983447591454</v>
      </c>
      <c r="AJ344">
        <v>910.29879879701105</v>
      </c>
      <c r="AK344">
        <v>859.22813939393905</v>
      </c>
      <c r="AL344">
        <v>3.29983385768013</v>
      </c>
      <c r="AM344">
        <v>66.640293705976106</v>
      </c>
      <c r="AN344">
        <f t="shared" si="196"/>
        <v>5.5498333534350266</v>
      </c>
      <c r="AO344">
        <v>17.127567428378399</v>
      </c>
      <c r="AP344">
        <v>23.634458787878799</v>
      </c>
      <c r="AQ344">
        <v>-9.1281928009976396E-4</v>
      </c>
      <c r="AR344">
        <v>77.476618813585901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39437.424285902533</v>
      </c>
      <c r="AX344">
        <f t="shared" si="200"/>
        <v>1999.94571428571</v>
      </c>
      <c r="AY344">
        <f t="shared" si="201"/>
        <v>1681.1543579999895</v>
      </c>
      <c r="AZ344">
        <f t="shared" si="202"/>
        <v>0.84059999528558293</v>
      </c>
      <c r="BA344">
        <f t="shared" si="203"/>
        <v>0.1607579909011751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1657212692.81429</v>
      </c>
      <c r="BH344">
        <v>815.04192857142903</v>
      </c>
      <c r="BI344">
        <v>878.88407142857102</v>
      </c>
      <c r="BJ344">
        <v>23.665732142857099</v>
      </c>
      <c r="BK344">
        <v>17.026199999999999</v>
      </c>
      <c r="BL344">
        <v>802.61035714285697</v>
      </c>
      <c r="BM344">
        <v>23.452417857142901</v>
      </c>
      <c r="BN344">
        <v>499.97960714285699</v>
      </c>
      <c r="BO344">
        <v>74.591399999999993</v>
      </c>
      <c r="BP344">
        <v>4.4237932142857199E-2</v>
      </c>
      <c r="BQ344">
        <v>27.084842857142899</v>
      </c>
      <c r="BR344">
        <v>26.928100000000001</v>
      </c>
      <c r="BS344">
        <v>999.9</v>
      </c>
      <c r="BT344">
        <v>0</v>
      </c>
      <c r="BU344">
        <v>0</v>
      </c>
      <c r="BV344">
        <v>10001.785714285699</v>
      </c>
      <c r="BW344">
        <v>0</v>
      </c>
      <c r="BX344">
        <v>160.789285714286</v>
      </c>
      <c r="BY344">
        <v>-63.842139285714303</v>
      </c>
      <c r="BZ344">
        <v>834.79782142857198</v>
      </c>
      <c r="CA344">
        <v>894.10917857142897</v>
      </c>
      <c r="CB344">
        <v>6.6395410714285701</v>
      </c>
      <c r="CC344">
        <v>878.88407142857102</v>
      </c>
      <c r="CD344">
        <v>17.026199999999999</v>
      </c>
      <c r="CE344">
        <v>1.76526035714286</v>
      </c>
      <c r="CF344">
        <v>1.2700082142857101</v>
      </c>
      <c r="CG344">
        <v>15.4825107142857</v>
      </c>
      <c r="CH344">
        <v>10.448178571428601</v>
      </c>
      <c r="CI344">
        <v>1999.94571428571</v>
      </c>
      <c r="CJ344">
        <v>0.98000035714285705</v>
      </c>
      <c r="CK344">
        <v>1.9999360714285701E-2</v>
      </c>
      <c r="CL344">
        <v>0</v>
      </c>
      <c r="CM344">
        <v>2.38214642857143</v>
      </c>
      <c r="CN344">
        <v>0</v>
      </c>
      <c r="CO344">
        <v>19241.1392857143</v>
      </c>
      <c r="CP344">
        <v>17299.685714285701</v>
      </c>
      <c r="CQ344">
        <v>44</v>
      </c>
      <c r="CR344">
        <v>44.625</v>
      </c>
      <c r="CS344">
        <v>43.700499999999998</v>
      </c>
      <c r="CT344">
        <v>44.013285714285701</v>
      </c>
      <c r="CU344">
        <v>43.243250000000003</v>
      </c>
      <c r="CV344">
        <v>1959.94571428571</v>
      </c>
      <c r="CW344">
        <v>39.998571428571402</v>
      </c>
      <c r="CX344">
        <v>0</v>
      </c>
      <c r="CY344">
        <v>1657212679.8</v>
      </c>
      <c r="CZ344">
        <v>0</v>
      </c>
      <c r="DA344">
        <v>0</v>
      </c>
      <c r="DB344" t="s">
        <v>356</v>
      </c>
      <c r="DC344">
        <v>1656081770.5</v>
      </c>
      <c r="DD344">
        <v>1655399214.5999999</v>
      </c>
      <c r="DE344">
        <v>0</v>
      </c>
      <c r="DF344">
        <v>0.13400000000000001</v>
      </c>
      <c r="DG344">
        <v>-0.06</v>
      </c>
      <c r="DH344">
        <v>9.3309999999999995</v>
      </c>
      <c r="DI344">
        <v>0.51100000000000001</v>
      </c>
      <c r="DJ344">
        <v>421</v>
      </c>
      <c r="DK344">
        <v>25</v>
      </c>
      <c r="DL344">
        <v>1.93</v>
      </c>
      <c r="DM344">
        <v>0.15</v>
      </c>
      <c r="DN344">
        <v>-63.630332500000002</v>
      </c>
      <c r="DO344">
        <v>-5.0590682926829</v>
      </c>
      <c r="DP344">
        <v>0.71881730133167299</v>
      </c>
      <c r="DQ344">
        <v>0</v>
      </c>
      <c r="DR344">
        <v>6.6949304999999999</v>
      </c>
      <c r="DS344">
        <v>-1.57881928705444</v>
      </c>
      <c r="DT344">
        <v>0.15567495757105601</v>
      </c>
      <c r="DU344">
        <v>0</v>
      </c>
      <c r="DV344">
        <v>0</v>
      </c>
      <c r="DW344">
        <v>2</v>
      </c>
      <c r="DX344" t="s">
        <v>365</v>
      </c>
      <c r="DY344">
        <v>2.9655</v>
      </c>
      <c r="DZ344">
        <v>2.6980599999999999</v>
      </c>
      <c r="EA344">
        <v>0.121172</v>
      </c>
      <c r="EB344">
        <v>0.128499</v>
      </c>
      <c r="EC344">
        <v>8.3949999999999997E-2</v>
      </c>
      <c r="ED344">
        <v>6.7476599999999998E-2</v>
      </c>
      <c r="EE344">
        <v>33853</v>
      </c>
      <c r="EF344">
        <v>36667.9</v>
      </c>
      <c r="EG344">
        <v>34957.300000000003</v>
      </c>
      <c r="EH344">
        <v>38214</v>
      </c>
      <c r="EI344">
        <v>45512.6</v>
      </c>
      <c r="EJ344">
        <v>51489.8</v>
      </c>
      <c r="EK344">
        <v>54756</v>
      </c>
      <c r="EL344">
        <v>61322.400000000001</v>
      </c>
      <c r="EM344">
        <v>1.8748</v>
      </c>
      <c r="EN344">
        <v>2.0329999999999999</v>
      </c>
      <c r="EO344">
        <v>-0.116318</v>
      </c>
      <c r="EP344">
        <v>0</v>
      </c>
      <c r="EQ344">
        <v>28.8704</v>
      </c>
      <c r="ER344">
        <v>999.9</v>
      </c>
      <c r="ES344">
        <v>36.521999999999998</v>
      </c>
      <c r="ET344">
        <v>37.625</v>
      </c>
      <c r="EU344">
        <v>31.9405</v>
      </c>
      <c r="EV344">
        <v>54.2684</v>
      </c>
      <c r="EW344">
        <v>35.036099999999998</v>
      </c>
      <c r="EX344">
        <v>2</v>
      </c>
      <c r="EY344">
        <v>0.68390200000000001</v>
      </c>
      <c r="EZ344">
        <v>9.2810500000000005</v>
      </c>
      <c r="FA344">
        <v>19.913599999999999</v>
      </c>
      <c r="FB344">
        <v>5.1969200000000004</v>
      </c>
      <c r="FC344">
        <v>12.014699999999999</v>
      </c>
      <c r="FD344">
        <v>4.9752000000000001</v>
      </c>
      <c r="FE344">
        <v>3.294</v>
      </c>
      <c r="FF344">
        <v>9999</v>
      </c>
      <c r="FG344">
        <v>9999</v>
      </c>
      <c r="FH344">
        <v>9999</v>
      </c>
      <c r="FI344">
        <v>557.70000000000005</v>
      </c>
      <c r="FJ344">
        <v>1.8631</v>
      </c>
      <c r="FK344">
        <v>1.8678300000000001</v>
      </c>
      <c r="FL344">
        <v>1.8675200000000001</v>
      </c>
      <c r="FM344">
        <v>1.8687400000000001</v>
      </c>
      <c r="FN344">
        <v>1.86951</v>
      </c>
      <c r="FO344">
        <v>1.86554</v>
      </c>
      <c r="FP344">
        <v>1.8666100000000001</v>
      </c>
      <c r="FQ344">
        <v>1.86798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12.635</v>
      </c>
      <c r="GF344">
        <v>0.21329999999999999</v>
      </c>
      <c r="GG344">
        <v>5.3564593647505196</v>
      </c>
      <c r="GH344">
        <v>9.5670261133577305E-3</v>
      </c>
      <c r="GI344">
        <v>-9.19467254998099E-7</v>
      </c>
      <c r="GJ344">
        <v>-2.1372918425907501E-11</v>
      </c>
      <c r="GK344">
        <v>0.21331065453237499</v>
      </c>
      <c r="GL344">
        <v>0</v>
      </c>
      <c r="GM344">
        <v>0</v>
      </c>
      <c r="GN344">
        <v>0</v>
      </c>
      <c r="GO344">
        <v>-4</v>
      </c>
      <c r="GP344">
        <v>1866</v>
      </c>
      <c r="GQ344">
        <v>1</v>
      </c>
      <c r="GR344">
        <v>18</v>
      </c>
      <c r="GS344">
        <v>18848.8</v>
      </c>
      <c r="GT344">
        <v>30224.799999999999</v>
      </c>
      <c r="GU344">
        <v>2.4719199999999999</v>
      </c>
      <c r="GV344">
        <v>2.65137</v>
      </c>
      <c r="GW344">
        <v>2.2485400000000002</v>
      </c>
      <c r="GX344">
        <v>2.7233900000000002</v>
      </c>
      <c r="GY344">
        <v>1.9958499999999999</v>
      </c>
      <c r="GZ344">
        <v>2.36938</v>
      </c>
      <c r="HA344">
        <v>41.743600000000001</v>
      </c>
      <c r="HB344">
        <v>14.491</v>
      </c>
      <c r="HC344">
        <v>18</v>
      </c>
      <c r="HD344">
        <v>494.18900000000002</v>
      </c>
      <c r="HE344">
        <v>604.07500000000005</v>
      </c>
      <c r="HF344">
        <v>17.601199999999999</v>
      </c>
      <c r="HG344">
        <v>35.306899999999999</v>
      </c>
      <c r="HH344">
        <v>30.000699999999998</v>
      </c>
      <c r="HI344">
        <v>34.713299999999997</v>
      </c>
      <c r="HJ344">
        <v>34.539400000000001</v>
      </c>
      <c r="HK344">
        <v>49.594499999999996</v>
      </c>
      <c r="HL344">
        <v>42.4587</v>
      </c>
      <c r="HM344">
        <v>0</v>
      </c>
      <c r="HN344">
        <v>15.999000000000001</v>
      </c>
      <c r="HO344">
        <v>924.69600000000003</v>
      </c>
      <c r="HP344">
        <v>17.3917</v>
      </c>
      <c r="HQ344">
        <v>101.49299999999999</v>
      </c>
      <c r="HR344">
        <v>102.054</v>
      </c>
    </row>
    <row r="345" spans="1:226" x14ac:dyDescent="0.2">
      <c r="A345">
        <v>329</v>
      </c>
      <c r="B345">
        <v>1657212705.5999999</v>
      </c>
      <c r="C345">
        <v>6100.5999999046298</v>
      </c>
      <c r="D345" t="s">
        <v>1020</v>
      </c>
      <c r="E345" t="s">
        <v>1021</v>
      </c>
      <c r="F345">
        <v>5</v>
      </c>
      <c r="G345" t="s">
        <v>915</v>
      </c>
      <c r="H345" t="s">
        <v>354</v>
      </c>
      <c r="I345">
        <v>1657212698.0999999</v>
      </c>
      <c r="J345">
        <f t="shared" si="170"/>
        <v>5.3723452823763928E-3</v>
      </c>
      <c r="K345">
        <f t="shared" si="171"/>
        <v>5.3723452823763926</v>
      </c>
      <c r="L345">
        <f t="shared" si="172"/>
        <v>31.743697649260397</v>
      </c>
      <c r="M345">
        <f t="shared" si="173"/>
        <v>832.46225925925899</v>
      </c>
      <c r="N345">
        <f t="shared" si="174"/>
        <v>546.59692920631426</v>
      </c>
      <c r="O345">
        <f t="shared" si="175"/>
        <v>40.795610252684597</v>
      </c>
      <c r="P345">
        <f t="shared" si="176"/>
        <v>62.131351392922703</v>
      </c>
      <c r="Q345">
        <f t="shared" si="177"/>
        <v>0.20634637581838233</v>
      </c>
      <c r="R345">
        <f t="shared" si="178"/>
        <v>2.4445245603988872</v>
      </c>
      <c r="S345">
        <f t="shared" si="179"/>
        <v>0.19713508250308709</v>
      </c>
      <c r="T345">
        <f t="shared" si="180"/>
        <v>0.12400275579179372</v>
      </c>
      <c r="U345">
        <f t="shared" si="181"/>
        <v>321.51485193772072</v>
      </c>
      <c r="V345">
        <f t="shared" si="182"/>
        <v>27.67687868484964</v>
      </c>
      <c r="W345">
        <f t="shared" si="183"/>
        <v>27.67687868484964</v>
      </c>
      <c r="X345">
        <f t="shared" si="184"/>
        <v>3.7239414811031923</v>
      </c>
      <c r="Y345">
        <f t="shared" si="185"/>
        <v>49.054836659170711</v>
      </c>
      <c r="Z345">
        <f t="shared" si="186"/>
        <v>1.7647527373673069</v>
      </c>
      <c r="AA345">
        <f t="shared" si="187"/>
        <v>3.5975101693410481</v>
      </c>
      <c r="AB345">
        <f t="shared" si="188"/>
        <v>1.9591887437358855</v>
      </c>
      <c r="AC345">
        <f t="shared" si="189"/>
        <v>-236.92042695279892</v>
      </c>
      <c r="AD345">
        <f t="shared" si="190"/>
        <v>-77.726465830726227</v>
      </c>
      <c r="AE345">
        <f t="shared" si="191"/>
        <v>-6.8882326968464032</v>
      </c>
      <c r="AF345">
        <f t="shared" si="192"/>
        <v>-2.0273542650812715E-2</v>
      </c>
      <c r="AG345">
        <f t="shared" si="193"/>
        <v>49.062726162278345</v>
      </c>
      <c r="AH345">
        <f t="shared" si="194"/>
        <v>5.5294796586107777</v>
      </c>
      <c r="AI345">
        <f t="shared" si="195"/>
        <v>31.743697649260397</v>
      </c>
      <c r="AJ345">
        <v>928.37487032213301</v>
      </c>
      <c r="AK345">
        <v>876.23492727272696</v>
      </c>
      <c r="AL345">
        <v>3.36019369389407</v>
      </c>
      <c r="AM345">
        <v>66.640293705976106</v>
      </c>
      <c r="AN345">
        <f t="shared" si="196"/>
        <v>5.3723452823763926</v>
      </c>
      <c r="AO345">
        <v>17.2748135264711</v>
      </c>
      <c r="AP345">
        <v>23.614421212121201</v>
      </c>
      <c r="AQ345">
        <v>-9.7410929619108199E-3</v>
      </c>
      <c r="AR345">
        <v>77.476618813585901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39412.222882276918</v>
      </c>
      <c r="AX345">
        <f t="shared" si="200"/>
        <v>1999.9933333333299</v>
      </c>
      <c r="AY345">
        <f t="shared" si="201"/>
        <v>1681.1943564444123</v>
      </c>
      <c r="AZ345">
        <f t="shared" si="202"/>
        <v>0.84059998022214166</v>
      </c>
      <c r="BA345">
        <f t="shared" si="203"/>
        <v>0.16075796182873339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1657212698.0999999</v>
      </c>
      <c r="BH345">
        <v>832.46225925925899</v>
      </c>
      <c r="BI345">
        <v>896.860481481482</v>
      </c>
      <c r="BJ345">
        <v>23.644907407407398</v>
      </c>
      <c r="BK345">
        <v>17.166499999999999</v>
      </c>
      <c r="BL345">
        <v>819.89185185185204</v>
      </c>
      <c r="BM345">
        <v>23.431592592592601</v>
      </c>
      <c r="BN345">
        <v>500.00581481481498</v>
      </c>
      <c r="BO345">
        <v>74.591511111111103</v>
      </c>
      <c r="BP345">
        <v>4.4126362962963003E-2</v>
      </c>
      <c r="BQ345">
        <v>27.0871</v>
      </c>
      <c r="BR345">
        <v>26.961918518518502</v>
      </c>
      <c r="BS345">
        <v>999.9</v>
      </c>
      <c r="BT345">
        <v>0</v>
      </c>
      <c r="BU345">
        <v>0</v>
      </c>
      <c r="BV345">
        <v>9995.1851851851807</v>
      </c>
      <c r="BW345">
        <v>0</v>
      </c>
      <c r="BX345">
        <v>158.73837037037001</v>
      </c>
      <c r="BY345">
        <v>-64.3982259259259</v>
      </c>
      <c r="BZ345">
        <v>852.62222222222204</v>
      </c>
      <c r="CA345">
        <v>912.52714814814794</v>
      </c>
      <c r="CB345">
        <v>6.4784155555555598</v>
      </c>
      <c r="CC345">
        <v>896.860481481482</v>
      </c>
      <c r="CD345">
        <v>17.166499999999999</v>
      </c>
      <c r="CE345">
        <v>1.76371037037037</v>
      </c>
      <c r="CF345">
        <v>1.28047555555556</v>
      </c>
      <c r="CG345">
        <v>15.4688074074074</v>
      </c>
      <c r="CH345">
        <v>10.5712740740741</v>
      </c>
      <c r="CI345">
        <v>1999.9933333333299</v>
      </c>
      <c r="CJ345">
        <v>0.98000088888888903</v>
      </c>
      <c r="CK345">
        <v>1.9998811111111101E-2</v>
      </c>
      <c r="CL345">
        <v>0</v>
      </c>
      <c r="CM345">
        <v>2.3914555555555599</v>
      </c>
      <c r="CN345">
        <v>0</v>
      </c>
      <c r="CO345">
        <v>19252.277777777799</v>
      </c>
      <c r="CP345">
        <v>17300.107407407399</v>
      </c>
      <c r="CQ345">
        <v>44</v>
      </c>
      <c r="CR345">
        <v>44.625</v>
      </c>
      <c r="CS345">
        <v>43.722000000000001</v>
      </c>
      <c r="CT345">
        <v>44.029851851851802</v>
      </c>
      <c r="CU345">
        <v>43.25</v>
      </c>
      <c r="CV345">
        <v>1959.9933333333299</v>
      </c>
      <c r="CW345">
        <v>39.998518518518502</v>
      </c>
      <c r="CX345">
        <v>0</v>
      </c>
      <c r="CY345">
        <v>1657212684.5999999</v>
      </c>
      <c r="CZ345">
        <v>0</v>
      </c>
      <c r="DA345">
        <v>0</v>
      </c>
      <c r="DB345" t="s">
        <v>356</v>
      </c>
      <c r="DC345">
        <v>1656081770.5</v>
      </c>
      <c r="DD345">
        <v>1655399214.5999999</v>
      </c>
      <c r="DE345">
        <v>0</v>
      </c>
      <c r="DF345">
        <v>0.13400000000000001</v>
      </c>
      <c r="DG345">
        <v>-0.06</v>
      </c>
      <c r="DH345">
        <v>9.3309999999999995</v>
      </c>
      <c r="DI345">
        <v>0.51100000000000001</v>
      </c>
      <c r="DJ345">
        <v>421</v>
      </c>
      <c r="DK345">
        <v>25</v>
      </c>
      <c r="DL345">
        <v>1.93</v>
      </c>
      <c r="DM345">
        <v>0.15</v>
      </c>
      <c r="DN345">
        <v>-64.034000000000006</v>
      </c>
      <c r="DO345">
        <v>-4.9218641651030204</v>
      </c>
      <c r="DP345">
        <v>0.70846916870107901</v>
      </c>
      <c r="DQ345">
        <v>0</v>
      </c>
      <c r="DR345">
        <v>6.5882822499999998</v>
      </c>
      <c r="DS345">
        <v>-1.82274405253285</v>
      </c>
      <c r="DT345">
        <v>0.17697880841343</v>
      </c>
      <c r="DU345">
        <v>0</v>
      </c>
      <c r="DV345">
        <v>0</v>
      </c>
      <c r="DW345">
        <v>2</v>
      </c>
      <c r="DX345" t="s">
        <v>365</v>
      </c>
      <c r="DY345">
        <v>2.9647199999999998</v>
      </c>
      <c r="DZ345">
        <v>2.6983299999999999</v>
      </c>
      <c r="EA345">
        <v>0.122797</v>
      </c>
      <c r="EB345">
        <v>0.13003799999999999</v>
      </c>
      <c r="EC345">
        <v>8.38864E-2</v>
      </c>
      <c r="ED345">
        <v>6.7697900000000005E-2</v>
      </c>
      <c r="EE345">
        <v>33789.5</v>
      </c>
      <c r="EF345">
        <v>36602.400000000001</v>
      </c>
      <c r="EG345">
        <v>34956.5</v>
      </c>
      <c r="EH345">
        <v>38213.199999999997</v>
      </c>
      <c r="EI345">
        <v>45515.1</v>
      </c>
      <c r="EJ345">
        <v>51477.5</v>
      </c>
      <c r="EK345">
        <v>54755.199999999997</v>
      </c>
      <c r="EL345">
        <v>61322.3</v>
      </c>
      <c r="EM345">
        <v>1.8734</v>
      </c>
      <c r="EN345">
        <v>2.0329999999999999</v>
      </c>
      <c r="EO345">
        <v>-0.113636</v>
      </c>
      <c r="EP345">
        <v>0</v>
      </c>
      <c r="EQ345">
        <v>28.858000000000001</v>
      </c>
      <c r="ER345">
        <v>999.9</v>
      </c>
      <c r="ES345">
        <v>36.497</v>
      </c>
      <c r="ET345">
        <v>37.625</v>
      </c>
      <c r="EU345">
        <v>31.914899999999999</v>
      </c>
      <c r="EV345">
        <v>54.368400000000001</v>
      </c>
      <c r="EW345">
        <v>35.056100000000001</v>
      </c>
      <c r="EX345">
        <v>2</v>
      </c>
      <c r="EY345">
        <v>0.68420700000000001</v>
      </c>
      <c r="EZ345">
        <v>9.2810500000000005</v>
      </c>
      <c r="FA345">
        <v>19.914400000000001</v>
      </c>
      <c r="FB345">
        <v>5.1993200000000002</v>
      </c>
      <c r="FC345">
        <v>12.014699999999999</v>
      </c>
      <c r="FD345">
        <v>4.976</v>
      </c>
      <c r="FE345">
        <v>3.294</v>
      </c>
      <c r="FF345">
        <v>9999</v>
      </c>
      <c r="FG345">
        <v>9999</v>
      </c>
      <c r="FH345">
        <v>9999</v>
      </c>
      <c r="FI345">
        <v>557.70000000000005</v>
      </c>
      <c r="FJ345">
        <v>1.8631</v>
      </c>
      <c r="FK345">
        <v>1.8678300000000001</v>
      </c>
      <c r="FL345">
        <v>1.8675200000000001</v>
      </c>
      <c r="FM345">
        <v>1.8687400000000001</v>
      </c>
      <c r="FN345">
        <v>1.86951</v>
      </c>
      <c r="FO345">
        <v>1.86554</v>
      </c>
      <c r="FP345">
        <v>1.8666100000000001</v>
      </c>
      <c r="FQ345">
        <v>1.86798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12.769</v>
      </c>
      <c r="GF345">
        <v>0.21329999999999999</v>
      </c>
      <c r="GG345">
        <v>5.3564593647505196</v>
      </c>
      <c r="GH345">
        <v>9.5670261133577305E-3</v>
      </c>
      <c r="GI345">
        <v>-9.19467254998099E-7</v>
      </c>
      <c r="GJ345">
        <v>-2.1372918425907501E-11</v>
      </c>
      <c r="GK345">
        <v>0.21331065453237499</v>
      </c>
      <c r="GL345">
        <v>0</v>
      </c>
      <c r="GM345">
        <v>0</v>
      </c>
      <c r="GN345">
        <v>0</v>
      </c>
      <c r="GO345">
        <v>-4</v>
      </c>
      <c r="GP345">
        <v>1866</v>
      </c>
      <c r="GQ345">
        <v>1</v>
      </c>
      <c r="GR345">
        <v>18</v>
      </c>
      <c r="GS345">
        <v>18848.900000000001</v>
      </c>
      <c r="GT345">
        <v>30224.799999999999</v>
      </c>
      <c r="GU345">
        <v>2.5097700000000001</v>
      </c>
      <c r="GV345">
        <v>2.65137</v>
      </c>
      <c r="GW345">
        <v>2.2485400000000002</v>
      </c>
      <c r="GX345">
        <v>2.7221700000000002</v>
      </c>
      <c r="GY345">
        <v>1.9958499999999999</v>
      </c>
      <c r="GZ345">
        <v>2.36938</v>
      </c>
      <c r="HA345">
        <v>41.743600000000001</v>
      </c>
      <c r="HB345">
        <v>14.491</v>
      </c>
      <c r="HC345">
        <v>18</v>
      </c>
      <c r="HD345">
        <v>493.30700000000002</v>
      </c>
      <c r="HE345">
        <v>604.19600000000003</v>
      </c>
      <c r="HF345">
        <v>17.605699999999999</v>
      </c>
      <c r="HG345">
        <v>35.315300000000001</v>
      </c>
      <c r="HH345">
        <v>30.000399999999999</v>
      </c>
      <c r="HI345">
        <v>34.722700000000003</v>
      </c>
      <c r="HJ345">
        <v>34.5518</v>
      </c>
      <c r="HK345">
        <v>50.290599999999998</v>
      </c>
      <c r="HL345">
        <v>41.904800000000002</v>
      </c>
      <c r="HM345">
        <v>0</v>
      </c>
      <c r="HN345">
        <v>15.9876</v>
      </c>
      <c r="HO345">
        <v>938.13499999999999</v>
      </c>
      <c r="HP345">
        <v>17.537800000000001</v>
      </c>
      <c r="HQ345">
        <v>101.491</v>
      </c>
      <c r="HR345">
        <v>102.053</v>
      </c>
    </row>
    <row r="346" spans="1:226" x14ac:dyDescent="0.2">
      <c r="A346">
        <v>330</v>
      </c>
      <c r="B346">
        <v>1657212710.5999999</v>
      </c>
      <c r="C346">
        <v>6105.5999999046298</v>
      </c>
      <c r="D346" t="s">
        <v>1022</v>
      </c>
      <c r="E346" t="s">
        <v>1023</v>
      </c>
      <c r="F346">
        <v>5</v>
      </c>
      <c r="G346" t="s">
        <v>915</v>
      </c>
      <c r="H346" t="s">
        <v>354</v>
      </c>
      <c r="I346">
        <v>1657212702.81429</v>
      </c>
      <c r="J346">
        <f t="shared" si="170"/>
        <v>5.2494797414769792E-3</v>
      </c>
      <c r="K346">
        <f t="shared" si="171"/>
        <v>5.2494797414769794</v>
      </c>
      <c r="L346">
        <f t="shared" si="172"/>
        <v>31.608078045101028</v>
      </c>
      <c r="M346">
        <f t="shared" si="173"/>
        <v>848.15207142857196</v>
      </c>
      <c r="N346">
        <f t="shared" si="174"/>
        <v>555.378935078832</v>
      </c>
      <c r="O346">
        <f t="shared" si="175"/>
        <v>41.451397363892042</v>
      </c>
      <c r="P346">
        <f t="shared" si="176"/>
        <v>63.302884422153298</v>
      </c>
      <c r="Q346">
        <f t="shared" si="177"/>
        <v>0.20036687300788031</v>
      </c>
      <c r="R346">
        <f t="shared" si="178"/>
        <v>2.4447038206684084</v>
      </c>
      <c r="S346">
        <f t="shared" si="179"/>
        <v>0.19167020863087</v>
      </c>
      <c r="T346">
        <f t="shared" si="180"/>
        <v>0.12054378443908786</v>
      </c>
      <c r="U346">
        <f t="shared" si="181"/>
        <v>321.51888673499195</v>
      </c>
      <c r="V346">
        <f t="shared" si="182"/>
        <v>27.713337629036012</v>
      </c>
      <c r="W346">
        <f t="shared" si="183"/>
        <v>27.713337629036012</v>
      </c>
      <c r="X346">
        <f t="shared" si="184"/>
        <v>3.7318828929776608</v>
      </c>
      <c r="Y346">
        <f t="shared" si="185"/>
        <v>49.009481081134673</v>
      </c>
      <c r="Z346">
        <f t="shared" si="186"/>
        <v>1.76298617001503</v>
      </c>
      <c r="AA346">
        <f t="shared" si="187"/>
        <v>3.5972349250065005</v>
      </c>
      <c r="AB346">
        <f t="shared" si="188"/>
        <v>1.9688967229626309</v>
      </c>
      <c r="AC346">
        <f t="shared" si="189"/>
        <v>-231.50205659913479</v>
      </c>
      <c r="AD346">
        <f t="shared" si="190"/>
        <v>-82.709222593149207</v>
      </c>
      <c r="AE346">
        <f t="shared" si="191"/>
        <v>-7.3305620850906834</v>
      </c>
      <c r="AF346">
        <f t="shared" si="192"/>
        <v>-2.2954542382706222E-2</v>
      </c>
      <c r="AG346">
        <f t="shared" si="193"/>
        <v>49.147035050242486</v>
      </c>
      <c r="AH346">
        <f t="shared" si="194"/>
        <v>5.3985493037224925</v>
      </c>
      <c r="AI346">
        <f t="shared" si="195"/>
        <v>31.608078045101028</v>
      </c>
      <c r="AJ346">
        <v>944.83462989365103</v>
      </c>
      <c r="AK346">
        <v>893.18927878787804</v>
      </c>
      <c r="AL346">
        <v>3.27637323246593</v>
      </c>
      <c r="AM346">
        <v>66.640293705976106</v>
      </c>
      <c r="AN346">
        <f t="shared" si="196"/>
        <v>5.2494797414769794</v>
      </c>
      <c r="AO346">
        <v>17.388743113270301</v>
      </c>
      <c r="AP346">
        <v>23.575061818181801</v>
      </c>
      <c r="AQ346">
        <v>-7.6833174659750401E-3</v>
      </c>
      <c r="AR346">
        <v>77.476618813585901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39416.827161418187</v>
      </c>
      <c r="AX346">
        <f t="shared" si="200"/>
        <v>2000.01821428571</v>
      </c>
      <c r="AY346">
        <f t="shared" si="201"/>
        <v>1681.2152894999924</v>
      </c>
      <c r="AZ346">
        <f t="shared" si="202"/>
        <v>0.84059998928580992</v>
      </c>
      <c r="BA346">
        <f t="shared" si="203"/>
        <v>0.1607579793216132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1657212702.81429</v>
      </c>
      <c r="BH346">
        <v>848.15207142857196</v>
      </c>
      <c r="BI346">
        <v>912.62175000000002</v>
      </c>
      <c r="BJ346">
        <v>23.6210464285714</v>
      </c>
      <c r="BK346">
        <v>17.295939285714301</v>
      </c>
      <c r="BL346">
        <v>835.45721428571403</v>
      </c>
      <c r="BM346">
        <v>23.4077357142857</v>
      </c>
      <c r="BN346">
        <v>500.01017857142898</v>
      </c>
      <c r="BO346">
        <v>74.592278571428594</v>
      </c>
      <c r="BP346">
        <v>4.3964803571428603E-2</v>
      </c>
      <c r="BQ346">
        <v>27.085796428571399</v>
      </c>
      <c r="BR346">
        <v>26.986107142857101</v>
      </c>
      <c r="BS346">
        <v>999.9</v>
      </c>
      <c r="BT346">
        <v>0</v>
      </c>
      <c r="BU346">
        <v>0</v>
      </c>
      <c r="BV346">
        <v>9996.25</v>
      </c>
      <c r="BW346">
        <v>0</v>
      </c>
      <c r="BX346">
        <v>173.09174999999999</v>
      </c>
      <c r="BY346">
        <v>-64.469617857142893</v>
      </c>
      <c r="BZ346">
        <v>868.67064285714298</v>
      </c>
      <c r="CA346">
        <v>928.68596428571402</v>
      </c>
      <c r="CB346">
        <v>6.3251089285714297</v>
      </c>
      <c r="CC346">
        <v>912.62175000000002</v>
      </c>
      <c r="CD346">
        <v>17.295939285714301</v>
      </c>
      <c r="CE346">
        <v>1.76194785714286</v>
      </c>
      <c r="CF346">
        <v>1.29014392857143</v>
      </c>
      <c r="CG346">
        <v>15.4532214285714</v>
      </c>
      <c r="CH346">
        <v>10.684196428571401</v>
      </c>
      <c r="CI346">
        <v>2000.01821428571</v>
      </c>
      <c r="CJ346">
        <v>0.980000571428571</v>
      </c>
      <c r="CK346">
        <v>1.9999139285714299E-2</v>
      </c>
      <c r="CL346">
        <v>0</v>
      </c>
      <c r="CM346">
        <v>2.3699714285714299</v>
      </c>
      <c r="CN346">
        <v>0</v>
      </c>
      <c r="CO346">
        <v>19802.928571428602</v>
      </c>
      <c r="CP346">
        <v>17300.325000000001</v>
      </c>
      <c r="CQ346">
        <v>44</v>
      </c>
      <c r="CR346">
        <v>44.625</v>
      </c>
      <c r="CS346">
        <v>43.731999999999999</v>
      </c>
      <c r="CT346">
        <v>44.044285714285699</v>
      </c>
      <c r="CU346">
        <v>43.25</v>
      </c>
      <c r="CV346">
        <v>1960.01821428571</v>
      </c>
      <c r="CW346">
        <v>39.999642857142902</v>
      </c>
      <c r="CX346">
        <v>0</v>
      </c>
      <c r="CY346">
        <v>1657212689.4000001</v>
      </c>
      <c r="CZ346">
        <v>0</v>
      </c>
      <c r="DA346">
        <v>0</v>
      </c>
      <c r="DB346" t="s">
        <v>356</v>
      </c>
      <c r="DC346">
        <v>1656081770.5</v>
      </c>
      <c r="DD346">
        <v>1655399214.5999999</v>
      </c>
      <c r="DE346">
        <v>0</v>
      </c>
      <c r="DF346">
        <v>0.13400000000000001</v>
      </c>
      <c r="DG346">
        <v>-0.06</v>
      </c>
      <c r="DH346">
        <v>9.3309999999999995</v>
      </c>
      <c r="DI346">
        <v>0.51100000000000001</v>
      </c>
      <c r="DJ346">
        <v>421</v>
      </c>
      <c r="DK346">
        <v>25</v>
      </c>
      <c r="DL346">
        <v>1.93</v>
      </c>
      <c r="DM346">
        <v>0.15</v>
      </c>
      <c r="DN346">
        <v>-64.423997499999999</v>
      </c>
      <c r="DO346">
        <v>-1.9293354596622001</v>
      </c>
      <c r="DP346">
        <v>0.55036204333488503</v>
      </c>
      <c r="DQ346">
        <v>0</v>
      </c>
      <c r="DR346">
        <v>6.4051159999999996</v>
      </c>
      <c r="DS346">
        <v>-1.9213947467167101</v>
      </c>
      <c r="DT346">
        <v>0.18602812303251401</v>
      </c>
      <c r="DU346">
        <v>0</v>
      </c>
      <c r="DV346">
        <v>0</v>
      </c>
      <c r="DW346">
        <v>2</v>
      </c>
      <c r="DX346" t="s">
        <v>365</v>
      </c>
      <c r="DY346">
        <v>2.96454</v>
      </c>
      <c r="DZ346">
        <v>2.69815</v>
      </c>
      <c r="EA346">
        <v>0.124385</v>
      </c>
      <c r="EB346">
        <v>0.131635</v>
      </c>
      <c r="EC346">
        <v>8.3782700000000002E-2</v>
      </c>
      <c r="ED346">
        <v>6.8231700000000006E-2</v>
      </c>
      <c r="EE346">
        <v>33728.199999999997</v>
      </c>
      <c r="EF346">
        <v>36534.5</v>
      </c>
      <c r="EG346">
        <v>34956.400000000001</v>
      </c>
      <c r="EH346">
        <v>38212.6</v>
      </c>
      <c r="EI346">
        <v>45519.8</v>
      </c>
      <c r="EJ346">
        <v>51447.1</v>
      </c>
      <c r="EK346">
        <v>54754.6</v>
      </c>
      <c r="EL346">
        <v>61321.1</v>
      </c>
      <c r="EM346">
        <v>1.8724000000000001</v>
      </c>
      <c r="EN346">
        <v>2.0344000000000002</v>
      </c>
      <c r="EO346">
        <v>-0.11068600000000001</v>
      </c>
      <c r="EP346">
        <v>0</v>
      </c>
      <c r="EQ346">
        <v>28.848099999999999</v>
      </c>
      <c r="ER346">
        <v>999.9</v>
      </c>
      <c r="ES346">
        <v>36.497</v>
      </c>
      <c r="ET346">
        <v>37.645000000000003</v>
      </c>
      <c r="EU346">
        <v>31.950700000000001</v>
      </c>
      <c r="EV346">
        <v>54.288400000000003</v>
      </c>
      <c r="EW346">
        <v>35.024000000000001</v>
      </c>
      <c r="EX346">
        <v>2</v>
      </c>
      <c r="EY346">
        <v>0.68481700000000001</v>
      </c>
      <c r="EZ346">
        <v>9.2810500000000005</v>
      </c>
      <c r="FA346">
        <v>19.914200000000001</v>
      </c>
      <c r="FB346">
        <v>5.1969200000000004</v>
      </c>
      <c r="FC346">
        <v>12.0159</v>
      </c>
      <c r="FD346">
        <v>4.9752000000000001</v>
      </c>
      <c r="FE346">
        <v>3.294</v>
      </c>
      <c r="FF346">
        <v>9999</v>
      </c>
      <c r="FG346">
        <v>9999</v>
      </c>
      <c r="FH346">
        <v>9999</v>
      </c>
      <c r="FI346">
        <v>557.70000000000005</v>
      </c>
      <c r="FJ346">
        <v>1.8631</v>
      </c>
      <c r="FK346">
        <v>1.8678300000000001</v>
      </c>
      <c r="FL346">
        <v>1.8675200000000001</v>
      </c>
      <c r="FM346">
        <v>1.8687400000000001</v>
      </c>
      <c r="FN346">
        <v>1.86951</v>
      </c>
      <c r="FO346">
        <v>1.86554</v>
      </c>
      <c r="FP346">
        <v>1.8666100000000001</v>
      </c>
      <c r="FQ346">
        <v>1.86798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12.9</v>
      </c>
      <c r="GF346">
        <v>0.21329999999999999</v>
      </c>
      <c r="GG346">
        <v>5.3564593647505196</v>
      </c>
      <c r="GH346">
        <v>9.5670261133577305E-3</v>
      </c>
      <c r="GI346">
        <v>-9.19467254998099E-7</v>
      </c>
      <c r="GJ346">
        <v>-2.1372918425907501E-11</v>
      </c>
      <c r="GK346">
        <v>0.21331065453237499</v>
      </c>
      <c r="GL346">
        <v>0</v>
      </c>
      <c r="GM346">
        <v>0</v>
      </c>
      <c r="GN346">
        <v>0</v>
      </c>
      <c r="GO346">
        <v>-4</v>
      </c>
      <c r="GP346">
        <v>1866</v>
      </c>
      <c r="GQ346">
        <v>1</v>
      </c>
      <c r="GR346">
        <v>18</v>
      </c>
      <c r="GS346">
        <v>18849</v>
      </c>
      <c r="GT346">
        <v>30224.9</v>
      </c>
      <c r="GU346">
        <v>2.5439500000000002</v>
      </c>
      <c r="GV346">
        <v>2.65991</v>
      </c>
      <c r="GW346">
        <v>2.2485400000000002</v>
      </c>
      <c r="GX346">
        <v>2.7233900000000002</v>
      </c>
      <c r="GY346">
        <v>1.9958499999999999</v>
      </c>
      <c r="GZ346">
        <v>2.34741</v>
      </c>
      <c r="HA346">
        <v>41.717399999999998</v>
      </c>
      <c r="HB346">
        <v>14.4735</v>
      </c>
      <c r="HC346">
        <v>18</v>
      </c>
      <c r="HD346">
        <v>492.7</v>
      </c>
      <c r="HE346">
        <v>605.39700000000005</v>
      </c>
      <c r="HF346">
        <v>17.612200000000001</v>
      </c>
      <c r="HG346">
        <v>35.3217</v>
      </c>
      <c r="HH346">
        <v>30.000399999999999</v>
      </c>
      <c r="HI346">
        <v>34.732199999999999</v>
      </c>
      <c r="HJ346">
        <v>34.561199999999999</v>
      </c>
      <c r="HK346">
        <v>51.023499999999999</v>
      </c>
      <c r="HL346">
        <v>41.322899999999997</v>
      </c>
      <c r="HM346">
        <v>0</v>
      </c>
      <c r="HN346">
        <v>15.9754</v>
      </c>
      <c r="HO346">
        <v>958.32</v>
      </c>
      <c r="HP346">
        <v>17.709800000000001</v>
      </c>
      <c r="HQ346">
        <v>101.49</v>
      </c>
      <c r="HR346">
        <v>102.051</v>
      </c>
    </row>
    <row r="347" spans="1:226" x14ac:dyDescent="0.2">
      <c r="A347">
        <v>331</v>
      </c>
      <c r="B347">
        <v>1657212715.5999999</v>
      </c>
      <c r="C347">
        <v>6110.5999999046298</v>
      </c>
      <c r="D347" t="s">
        <v>1024</v>
      </c>
      <c r="E347" t="s">
        <v>1025</v>
      </c>
      <c r="F347">
        <v>5</v>
      </c>
      <c r="G347" t="s">
        <v>915</v>
      </c>
      <c r="H347" t="s">
        <v>354</v>
      </c>
      <c r="I347">
        <v>1657212708.0999999</v>
      </c>
      <c r="J347">
        <f t="shared" si="170"/>
        <v>5.093497500222699E-3</v>
      </c>
      <c r="K347">
        <f t="shared" si="171"/>
        <v>5.093497500222699</v>
      </c>
      <c r="L347">
        <f t="shared" si="172"/>
        <v>31.424689584542964</v>
      </c>
      <c r="M347">
        <f t="shared" si="173"/>
        <v>865.73633333333305</v>
      </c>
      <c r="N347">
        <f t="shared" si="174"/>
        <v>563.71165722295052</v>
      </c>
      <c r="O347">
        <f t="shared" si="175"/>
        <v>42.07347015475964</v>
      </c>
      <c r="P347">
        <f t="shared" si="176"/>
        <v>64.61553759918958</v>
      </c>
      <c r="Q347">
        <f t="shared" si="177"/>
        <v>0.19270925922697443</v>
      </c>
      <c r="R347">
        <f t="shared" si="178"/>
        <v>2.443435631506262</v>
      </c>
      <c r="S347">
        <f t="shared" si="179"/>
        <v>0.18464626323947231</v>
      </c>
      <c r="T347">
        <f t="shared" si="180"/>
        <v>0.11610023035013839</v>
      </c>
      <c r="U347">
        <f t="shared" si="181"/>
        <v>321.51280800000001</v>
      </c>
      <c r="V347">
        <f t="shared" si="182"/>
        <v>27.767772340271446</v>
      </c>
      <c r="W347">
        <f t="shared" si="183"/>
        <v>27.767772340271446</v>
      </c>
      <c r="X347">
        <f t="shared" si="184"/>
        <v>3.7437672513694089</v>
      </c>
      <c r="Y347">
        <f t="shared" si="185"/>
        <v>48.931707653881887</v>
      </c>
      <c r="Z347">
        <f t="shared" si="186"/>
        <v>1.760829495134111</v>
      </c>
      <c r="AA347">
        <f t="shared" si="187"/>
        <v>3.5985449508309153</v>
      </c>
      <c r="AB347">
        <f t="shared" si="188"/>
        <v>1.9829377562352979</v>
      </c>
      <c r="AC347">
        <f t="shared" si="189"/>
        <v>-224.62323975982102</v>
      </c>
      <c r="AD347">
        <f t="shared" si="190"/>
        <v>-89.019829463383388</v>
      </c>
      <c r="AE347">
        <f t="shared" si="191"/>
        <v>-7.8963613135119406</v>
      </c>
      <c r="AF347">
        <f t="shared" si="192"/>
        <v>-2.6622536716331524E-2</v>
      </c>
      <c r="AG347">
        <f t="shared" si="193"/>
        <v>49.458704228305223</v>
      </c>
      <c r="AH347">
        <f t="shared" si="194"/>
        <v>5.2494447303596319</v>
      </c>
      <c r="AI347">
        <f t="shared" si="195"/>
        <v>31.424689584542964</v>
      </c>
      <c r="AJ347">
        <v>962.58671694718601</v>
      </c>
      <c r="AK347">
        <v>910.56070909090897</v>
      </c>
      <c r="AL347">
        <v>3.4269790430795601</v>
      </c>
      <c r="AM347">
        <v>66.640293705976106</v>
      </c>
      <c r="AN347">
        <f t="shared" si="196"/>
        <v>5.093497500222699</v>
      </c>
      <c r="AO347">
        <v>17.558183974431</v>
      </c>
      <c r="AP347">
        <v>23.549963030303001</v>
      </c>
      <c r="AQ347">
        <v>-5.1234413589320103E-3</v>
      </c>
      <c r="AR347">
        <v>77.476618813585901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39384.773802827949</v>
      </c>
      <c r="AX347">
        <f t="shared" si="200"/>
        <v>1999.98</v>
      </c>
      <c r="AY347">
        <f t="shared" si="201"/>
        <v>1681.1831999999999</v>
      </c>
      <c r="AZ347">
        <f t="shared" si="202"/>
        <v>0.84060000600006002</v>
      </c>
      <c r="BA347">
        <f t="shared" si="203"/>
        <v>0.16075801158011579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1657212708.0999999</v>
      </c>
      <c r="BH347">
        <v>865.73633333333305</v>
      </c>
      <c r="BI347">
        <v>930.53818518518494</v>
      </c>
      <c r="BJ347">
        <v>23.5920666666667</v>
      </c>
      <c r="BK347">
        <v>17.441551851851901</v>
      </c>
      <c r="BL347">
        <v>852.902444444445</v>
      </c>
      <c r="BM347">
        <v>23.378759259259301</v>
      </c>
      <c r="BN347">
        <v>500.01662962963002</v>
      </c>
      <c r="BO347">
        <v>74.592485185185197</v>
      </c>
      <c r="BP347">
        <v>4.4023774074074103E-2</v>
      </c>
      <c r="BQ347">
        <v>27.091999999999999</v>
      </c>
      <c r="BR347">
        <v>27.019651851851901</v>
      </c>
      <c r="BS347">
        <v>999.9</v>
      </c>
      <c r="BT347">
        <v>0</v>
      </c>
      <c r="BU347">
        <v>0</v>
      </c>
      <c r="BV347">
        <v>9987.9629629629599</v>
      </c>
      <c r="BW347">
        <v>0</v>
      </c>
      <c r="BX347">
        <v>195.66648148148099</v>
      </c>
      <c r="BY347">
        <v>-64.801762962962997</v>
      </c>
      <c r="BZ347">
        <v>886.65396296296296</v>
      </c>
      <c r="CA347">
        <v>947.05803703703702</v>
      </c>
      <c r="CB347">
        <v>6.1505151851851796</v>
      </c>
      <c r="CC347">
        <v>930.53818518518494</v>
      </c>
      <c r="CD347">
        <v>17.441551851851901</v>
      </c>
      <c r="CE347">
        <v>1.75979</v>
      </c>
      <c r="CF347">
        <v>1.3010081481481499</v>
      </c>
      <c r="CG347">
        <v>15.4341333333333</v>
      </c>
      <c r="CH347">
        <v>10.810162962963</v>
      </c>
      <c r="CI347">
        <v>1999.98</v>
      </c>
      <c r="CJ347">
        <v>0.97999955555555496</v>
      </c>
      <c r="CK347">
        <v>2.00001925925926E-2</v>
      </c>
      <c r="CL347">
        <v>0</v>
      </c>
      <c r="CM347">
        <v>2.34864814814815</v>
      </c>
      <c r="CN347">
        <v>0</v>
      </c>
      <c r="CO347">
        <v>20481.251851851899</v>
      </c>
      <c r="CP347">
        <v>17299.9851851852</v>
      </c>
      <c r="CQ347">
        <v>44</v>
      </c>
      <c r="CR347">
        <v>44.636481481481503</v>
      </c>
      <c r="CS347">
        <v>43.75</v>
      </c>
      <c r="CT347">
        <v>44.061999999999998</v>
      </c>
      <c r="CU347">
        <v>43.25</v>
      </c>
      <c r="CV347">
        <v>1959.98</v>
      </c>
      <c r="CW347">
        <v>40</v>
      </c>
      <c r="CX347">
        <v>0</v>
      </c>
      <c r="CY347">
        <v>1657212694.8</v>
      </c>
      <c r="CZ347">
        <v>0</v>
      </c>
      <c r="DA347">
        <v>0</v>
      </c>
      <c r="DB347" t="s">
        <v>356</v>
      </c>
      <c r="DC347">
        <v>1656081770.5</v>
      </c>
      <c r="DD347">
        <v>1655399214.5999999</v>
      </c>
      <c r="DE347">
        <v>0</v>
      </c>
      <c r="DF347">
        <v>0.13400000000000001</v>
      </c>
      <c r="DG347">
        <v>-0.06</v>
      </c>
      <c r="DH347">
        <v>9.3309999999999995</v>
      </c>
      <c r="DI347">
        <v>0.51100000000000001</v>
      </c>
      <c r="DJ347">
        <v>421</v>
      </c>
      <c r="DK347">
        <v>25</v>
      </c>
      <c r="DL347">
        <v>1.93</v>
      </c>
      <c r="DM347">
        <v>0.15</v>
      </c>
      <c r="DN347">
        <v>-64.568637499999994</v>
      </c>
      <c r="DO347">
        <v>-2.5960401500937298</v>
      </c>
      <c r="DP347">
        <v>0.57408372154569098</v>
      </c>
      <c r="DQ347">
        <v>0</v>
      </c>
      <c r="DR347">
        <v>6.2697607499999997</v>
      </c>
      <c r="DS347">
        <v>-1.9521027016885399</v>
      </c>
      <c r="DT347">
        <v>0.18901328809620099</v>
      </c>
      <c r="DU347">
        <v>0</v>
      </c>
      <c r="DV347">
        <v>0</v>
      </c>
      <c r="DW347">
        <v>2</v>
      </c>
      <c r="DX347" t="s">
        <v>365</v>
      </c>
      <c r="DY347">
        <v>2.96496</v>
      </c>
      <c r="DZ347">
        <v>2.69868</v>
      </c>
      <c r="EA347">
        <v>0.12598400000000001</v>
      </c>
      <c r="EB347">
        <v>0.13313700000000001</v>
      </c>
      <c r="EC347">
        <v>8.3723900000000004E-2</v>
      </c>
      <c r="ED347">
        <v>6.86779E-2</v>
      </c>
      <c r="EE347">
        <v>33666.6</v>
      </c>
      <c r="EF347">
        <v>36470.699999999997</v>
      </c>
      <c r="EG347">
        <v>34956.5</v>
      </c>
      <c r="EH347">
        <v>38212.1</v>
      </c>
      <c r="EI347">
        <v>45523.1</v>
      </c>
      <c r="EJ347">
        <v>51421.7</v>
      </c>
      <c r="EK347">
        <v>54755</v>
      </c>
      <c r="EL347">
        <v>61320.1</v>
      </c>
      <c r="EM347">
        <v>1.8734</v>
      </c>
      <c r="EN347">
        <v>2.0335999999999999</v>
      </c>
      <c r="EO347">
        <v>-0.10806300000000001</v>
      </c>
      <c r="EP347">
        <v>0</v>
      </c>
      <c r="EQ347">
        <v>28.8431</v>
      </c>
      <c r="ER347">
        <v>999.9</v>
      </c>
      <c r="ES347">
        <v>36.466999999999999</v>
      </c>
      <c r="ET347">
        <v>37.625</v>
      </c>
      <c r="EU347">
        <v>31.8916</v>
      </c>
      <c r="EV347">
        <v>54.2684</v>
      </c>
      <c r="EW347">
        <v>35.020000000000003</v>
      </c>
      <c r="EX347">
        <v>2</v>
      </c>
      <c r="EY347">
        <v>0.68567100000000003</v>
      </c>
      <c r="EZ347">
        <v>9.2810500000000005</v>
      </c>
      <c r="FA347">
        <v>19.9146</v>
      </c>
      <c r="FB347">
        <v>5.1993200000000002</v>
      </c>
      <c r="FC347">
        <v>12.011100000000001</v>
      </c>
      <c r="FD347">
        <v>4.9756</v>
      </c>
      <c r="FE347">
        <v>3.2942</v>
      </c>
      <c r="FF347">
        <v>9999</v>
      </c>
      <c r="FG347">
        <v>9999</v>
      </c>
      <c r="FH347">
        <v>9999</v>
      </c>
      <c r="FI347">
        <v>557.70000000000005</v>
      </c>
      <c r="FJ347">
        <v>1.8631</v>
      </c>
      <c r="FK347">
        <v>1.8678300000000001</v>
      </c>
      <c r="FL347">
        <v>1.8675200000000001</v>
      </c>
      <c r="FM347">
        <v>1.8687400000000001</v>
      </c>
      <c r="FN347">
        <v>1.86951</v>
      </c>
      <c r="FO347">
        <v>1.86554</v>
      </c>
      <c r="FP347">
        <v>1.8666100000000001</v>
      </c>
      <c r="FQ347">
        <v>1.86798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13.032</v>
      </c>
      <c r="GF347">
        <v>0.21340000000000001</v>
      </c>
      <c r="GG347">
        <v>5.3564593647505196</v>
      </c>
      <c r="GH347">
        <v>9.5670261133577305E-3</v>
      </c>
      <c r="GI347">
        <v>-9.19467254998099E-7</v>
      </c>
      <c r="GJ347">
        <v>-2.1372918425907501E-11</v>
      </c>
      <c r="GK347">
        <v>0.21331065453237499</v>
      </c>
      <c r="GL347">
        <v>0</v>
      </c>
      <c r="GM347">
        <v>0</v>
      </c>
      <c r="GN347">
        <v>0</v>
      </c>
      <c r="GO347">
        <v>-4</v>
      </c>
      <c r="GP347">
        <v>1866</v>
      </c>
      <c r="GQ347">
        <v>1</v>
      </c>
      <c r="GR347">
        <v>18</v>
      </c>
      <c r="GS347">
        <v>18849.099999999999</v>
      </c>
      <c r="GT347">
        <v>30225</v>
      </c>
      <c r="GU347">
        <v>2.5817899999999998</v>
      </c>
      <c r="GV347">
        <v>2.65259</v>
      </c>
      <c r="GW347">
        <v>2.2485400000000002</v>
      </c>
      <c r="GX347">
        <v>2.7221700000000002</v>
      </c>
      <c r="GY347">
        <v>1.9958499999999999</v>
      </c>
      <c r="GZ347">
        <v>2.3767100000000001</v>
      </c>
      <c r="HA347">
        <v>41.717399999999998</v>
      </c>
      <c r="HB347">
        <v>14.4823</v>
      </c>
      <c r="HC347">
        <v>18</v>
      </c>
      <c r="HD347">
        <v>493.47699999999998</v>
      </c>
      <c r="HE347">
        <v>604.85199999999998</v>
      </c>
      <c r="HF347">
        <v>17.6203</v>
      </c>
      <c r="HG347">
        <v>35.329599999999999</v>
      </c>
      <c r="HH347">
        <v>30.000599999999999</v>
      </c>
      <c r="HI347">
        <v>34.744799999999998</v>
      </c>
      <c r="HJ347">
        <v>34.570500000000003</v>
      </c>
      <c r="HK347">
        <v>51.7196</v>
      </c>
      <c r="HL347">
        <v>41.010399999999997</v>
      </c>
      <c r="HM347">
        <v>0</v>
      </c>
      <c r="HN347">
        <v>15.9651</v>
      </c>
      <c r="HO347">
        <v>971.76400000000001</v>
      </c>
      <c r="HP347">
        <v>17.879100000000001</v>
      </c>
      <c r="HQ347">
        <v>101.491</v>
      </c>
      <c r="HR347">
        <v>102.05</v>
      </c>
    </row>
    <row r="348" spans="1:226" x14ac:dyDescent="0.2">
      <c r="A348">
        <v>332</v>
      </c>
      <c r="B348">
        <v>1657212720.0999999</v>
      </c>
      <c r="C348">
        <v>6115.0999999046298</v>
      </c>
      <c r="D348" t="s">
        <v>1026</v>
      </c>
      <c r="E348" t="s">
        <v>1027</v>
      </c>
      <c r="F348">
        <v>5</v>
      </c>
      <c r="G348" t="s">
        <v>915</v>
      </c>
      <c r="H348" t="s">
        <v>354</v>
      </c>
      <c r="I348">
        <v>1657212712.54444</v>
      </c>
      <c r="J348">
        <f t="shared" si="170"/>
        <v>4.9408914153426598E-3</v>
      </c>
      <c r="K348">
        <f t="shared" si="171"/>
        <v>4.9408914153426595</v>
      </c>
      <c r="L348">
        <f t="shared" si="172"/>
        <v>31.441739661040145</v>
      </c>
      <c r="M348">
        <f t="shared" si="173"/>
        <v>880.69474074074105</v>
      </c>
      <c r="N348">
        <f t="shared" si="174"/>
        <v>567.35586478528228</v>
      </c>
      <c r="O348">
        <f t="shared" si="175"/>
        <v>42.345394160257435</v>
      </c>
      <c r="P348">
        <f t="shared" si="176"/>
        <v>65.731877021569545</v>
      </c>
      <c r="Q348">
        <f t="shared" si="177"/>
        <v>0.18524715048692866</v>
      </c>
      <c r="R348">
        <f t="shared" si="178"/>
        <v>2.4439445349235749</v>
      </c>
      <c r="S348">
        <f t="shared" si="179"/>
        <v>0.17778498170586921</v>
      </c>
      <c r="T348">
        <f t="shared" si="180"/>
        <v>0.11176101260071777</v>
      </c>
      <c r="U348">
        <f t="shared" si="181"/>
        <v>321.51138933333311</v>
      </c>
      <c r="V348">
        <f t="shared" si="182"/>
        <v>27.825675174094535</v>
      </c>
      <c r="W348">
        <f t="shared" si="183"/>
        <v>27.825675174094535</v>
      </c>
      <c r="X348">
        <f t="shared" si="184"/>
        <v>3.7564450144638326</v>
      </c>
      <c r="Y348">
        <f t="shared" si="185"/>
        <v>48.844392196817111</v>
      </c>
      <c r="Z348">
        <f t="shared" si="186"/>
        <v>1.7588347498849342</v>
      </c>
      <c r="AA348">
        <f t="shared" si="187"/>
        <v>3.6008939220653189</v>
      </c>
      <c r="AB348">
        <f t="shared" si="188"/>
        <v>1.9976102645788985</v>
      </c>
      <c r="AC348">
        <f t="shared" si="189"/>
        <v>-217.89331141661128</v>
      </c>
      <c r="AD348">
        <f t="shared" si="190"/>
        <v>-95.202574858374234</v>
      </c>
      <c r="AE348">
        <f t="shared" si="191"/>
        <v>-8.4459448141337869</v>
      </c>
      <c r="AF348">
        <f t="shared" si="192"/>
        <v>-3.0441755786185354E-2</v>
      </c>
      <c r="AG348">
        <f t="shared" si="193"/>
        <v>49.423209951681237</v>
      </c>
      <c r="AH348">
        <f t="shared" si="194"/>
        <v>5.1099981201154643</v>
      </c>
      <c r="AI348">
        <f t="shared" si="195"/>
        <v>31.441739661040145</v>
      </c>
      <c r="AJ348">
        <v>978.32235232023504</v>
      </c>
      <c r="AK348">
        <v>926.25093333333302</v>
      </c>
      <c r="AL348">
        <v>3.43217921513371</v>
      </c>
      <c r="AM348">
        <v>66.640293705976106</v>
      </c>
      <c r="AN348">
        <f t="shared" si="196"/>
        <v>4.9408914153426595</v>
      </c>
      <c r="AO348">
        <v>17.710913534023799</v>
      </c>
      <c r="AP348">
        <v>23.525723636363601</v>
      </c>
      <c r="AQ348">
        <v>-5.5123756936559798E-3</v>
      </c>
      <c r="AR348">
        <v>77.476618813585901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39395.847925190945</v>
      </c>
      <c r="AX348">
        <f t="shared" si="200"/>
        <v>1999.9711111111101</v>
      </c>
      <c r="AY348">
        <f t="shared" si="201"/>
        <v>1681.1757333333326</v>
      </c>
      <c r="AZ348">
        <f t="shared" si="202"/>
        <v>0.84060000866679185</v>
      </c>
      <c r="BA348">
        <f t="shared" si="203"/>
        <v>0.16075801672690826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1657212712.54444</v>
      </c>
      <c r="BH348">
        <v>880.69474074074105</v>
      </c>
      <c r="BI348">
        <v>945.39970370370395</v>
      </c>
      <c r="BJ348">
        <v>23.565377777777801</v>
      </c>
      <c r="BK348">
        <v>17.578188888888899</v>
      </c>
      <c r="BL348">
        <v>867.74311111111103</v>
      </c>
      <c r="BM348">
        <v>23.352066666666701</v>
      </c>
      <c r="BN348">
        <v>500.02555555555602</v>
      </c>
      <c r="BO348">
        <v>74.592340740740696</v>
      </c>
      <c r="BP348">
        <v>4.4050259259259303E-2</v>
      </c>
      <c r="BQ348">
        <v>27.1031185185185</v>
      </c>
      <c r="BR348">
        <v>27.056537037037</v>
      </c>
      <c r="BS348">
        <v>999.9</v>
      </c>
      <c r="BT348">
        <v>0</v>
      </c>
      <c r="BU348">
        <v>0</v>
      </c>
      <c r="BV348">
        <v>9991.2962962962993</v>
      </c>
      <c r="BW348">
        <v>0</v>
      </c>
      <c r="BX348">
        <v>209.03162962963</v>
      </c>
      <c r="BY348">
        <v>-64.704814814814796</v>
      </c>
      <c r="BZ348">
        <v>901.94911111111105</v>
      </c>
      <c r="CA348">
        <v>962.31748148148199</v>
      </c>
      <c r="CB348">
        <v>5.9871840740740696</v>
      </c>
      <c r="CC348">
        <v>945.39970370370395</v>
      </c>
      <c r="CD348">
        <v>17.578188888888899</v>
      </c>
      <c r="CE348">
        <v>1.75779555555556</v>
      </c>
      <c r="CF348">
        <v>1.31119740740741</v>
      </c>
      <c r="CG348">
        <v>15.4164592592593</v>
      </c>
      <c r="CH348">
        <v>10.927396296296299</v>
      </c>
      <c r="CI348">
        <v>1999.9711111111101</v>
      </c>
      <c r="CJ348">
        <v>0.97999911111111104</v>
      </c>
      <c r="CK348">
        <v>2.0000651851851899E-2</v>
      </c>
      <c r="CL348">
        <v>0</v>
      </c>
      <c r="CM348">
        <v>2.3373333333333299</v>
      </c>
      <c r="CN348">
        <v>0</v>
      </c>
      <c r="CO348">
        <v>20915.259259259299</v>
      </c>
      <c r="CP348">
        <v>17299.900000000001</v>
      </c>
      <c r="CQ348">
        <v>44.006888888888902</v>
      </c>
      <c r="CR348">
        <v>44.6502592592593</v>
      </c>
      <c r="CS348">
        <v>43.75</v>
      </c>
      <c r="CT348">
        <v>44.069000000000003</v>
      </c>
      <c r="CU348">
        <v>43.25</v>
      </c>
      <c r="CV348">
        <v>1959.9711111111101</v>
      </c>
      <c r="CW348">
        <v>40</v>
      </c>
      <c r="CX348">
        <v>0</v>
      </c>
      <c r="CY348">
        <v>1657212699.5999999</v>
      </c>
      <c r="CZ348">
        <v>0</v>
      </c>
      <c r="DA348">
        <v>0</v>
      </c>
      <c r="DB348" t="s">
        <v>356</v>
      </c>
      <c r="DC348">
        <v>1656081770.5</v>
      </c>
      <c r="DD348">
        <v>1655399214.5999999</v>
      </c>
      <c r="DE348">
        <v>0</v>
      </c>
      <c r="DF348">
        <v>0.13400000000000001</v>
      </c>
      <c r="DG348">
        <v>-0.06</v>
      </c>
      <c r="DH348">
        <v>9.3309999999999995</v>
      </c>
      <c r="DI348">
        <v>0.51100000000000001</v>
      </c>
      <c r="DJ348">
        <v>421</v>
      </c>
      <c r="DK348">
        <v>25</v>
      </c>
      <c r="DL348">
        <v>1.93</v>
      </c>
      <c r="DM348">
        <v>0.15</v>
      </c>
      <c r="DN348">
        <v>-64.767732499999994</v>
      </c>
      <c r="DO348">
        <v>-0.25892870544082502</v>
      </c>
      <c r="DP348">
        <v>0.48251177674099399</v>
      </c>
      <c r="DQ348">
        <v>0</v>
      </c>
      <c r="DR348">
        <v>6.0967500000000001</v>
      </c>
      <c r="DS348">
        <v>-2.1385272045028301</v>
      </c>
      <c r="DT348">
        <v>0.20688843882633901</v>
      </c>
      <c r="DU348">
        <v>0</v>
      </c>
      <c r="DV348">
        <v>0</v>
      </c>
      <c r="DW348">
        <v>2</v>
      </c>
      <c r="DX348" t="s">
        <v>365</v>
      </c>
      <c r="DY348">
        <v>2.9641799999999998</v>
      </c>
      <c r="DZ348">
        <v>2.6981199999999999</v>
      </c>
      <c r="EA348">
        <v>0.12740000000000001</v>
      </c>
      <c r="EB348">
        <v>0.13449700000000001</v>
      </c>
      <c r="EC348">
        <v>8.3663000000000001E-2</v>
      </c>
      <c r="ED348">
        <v>6.9023699999999993E-2</v>
      </c>
      <c r="EE348">
        <v>33611.5</v>
      </c>
      <c r="EF348">
        <v>36413.599999999999</v>
      </c>
      <c r="EG348">
        <v>34956</v>
      </c>
      <c r="EH348">
        <v>38212.300000000003</v>
      </c>
      <c r="EI348">
        <v>45525.599999999999</v>
      </c>
      <c r="EJ348">
        <v>51402.1</v>
      </c>
      <c r="EK348">
        <v>54754.3</v>
      </c>
      <c r="EL348">
        <v>61319.4</v>
      </c>
      <c r="EM348">
        <v>1.8726</v>
      </c>
      <c r="EN348">
        <v>2.0339999999999998</v>
      </c>
      <c r="EO348">
        <v>-0.104904</v>
      </c>
      <c r="EP348">
        <v>0</v>
      </c>
      <c r="EQ348">
        <v>28.848099999999999</v>
      </c>
      <c r="ER348">
        <v>999.9</v>
      </c>
      <c r="ES348">
        <v>36.466999999999999</v>
      </c>
      <c r="ET348">
        <v>37.645000000000003</v>
      </c>
      <c r="EU348">
        <v>31.926100000000002</v>
      </c>
      <c r="EV348">
        <v>54.128399999999999</v>
      </c>
      <c r="EW348">
        <v>34.984000000000002</v>
      </c>
      <c r="EX348">
        <v>2</v>
      </c>
      <c r="EY348">
        <v>0.68634099999999998</v>
      </c>
      <c r="EZ348">
        <v>9.2810500000000005</v>
      </c>
      <c r="FA348">
        <v>19.914899999999999</v>
      </c>
      <c r="FB348">
        <v>5.1993200000000002</v>
      </c>
      <c r="FC348">
        <v>12.0159</v>
      </c>
      <c r="FD348">
        <v>4.9756</v>
      </c>
      <c r="FE348">
        <v>3.294</v>
      </c>
      <c r="FF348">
        <v>9999</v>
      </c>
      <c r="FG348">
        <v>9999</v>
      </c>
      <c r="FH348">
        <v>9999</v>
      </c>
      <c r="FI348">
        <v>557.70000000000005</v>
      </c>
      <c r="FJ348">
        <v>1.8631</v>
      </c>
      <c r="FK348">
        <v>1.8678300000000001</v>
      </c>
      <c r="FL348">
        <v>1.8675200000000001</v>
      </c>
      <c r="FM348">
        <v>1.8687400000000001</v>
      </c>
      <c r="FN348">
        <v>1.86951</v>
      </c>
      <c r="FO348">
        <v>1.86554</v>
      </c>
      <c r="FP348">
        <v>1.8666100000000001</v>
      </c>
      <c r="FQ348">
        <v>1.86798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13.151</v>
      </c>
      <c r="GF348">
        <v>0.21329999999999999</v>
      </c>
      <c r="GG348">
        <v>5.3564593647505196</v>
      </c>
      <c r="GH348">
        <v>9.5670261133577305E-3</v>
      </c>
      <c r="GI348">
        <v>-9.19467254998099E-7</v>
      </c>
      <c r="GJ348">
        <v>-2.1372918425907501E-11</v>
      </c>
      <c r="GK348">
        <v>0.21331065453237499</v>
      </c>
      <c r="GL348">
        <v>0</v>
      </c>
      <c r="GM348">
        <v>0</v>
      </c>
      <c r="GN348">
        <v>0</v>
      </c>
      <c r="GO348">
        <v>-4</v>
      </c>
      <c r="GP348">
        <v>1866</v>
      </c>
      <c r="GQ348">
        <v>1</v>
      </c>
      <c r="GR348">
        <v>18</v>
      </c>
      <c r="GS348">
        <v>18849.2</v>
      </c>
      <c r="GT348">
        <v>30225.1</v>
      </c>
      <c r="GU348">
        <v>2.6147499999999999</v>
      </c>
      <c r="GV348">
        <v>2.65137</v>
      </c>
      <c r="GW348">
        <v>2.2485400000000002</v>
      </c>
      <c r="GX348">
        <v>2.7221700000000002</v>
      </c>
      <c r="GY348">
        <v>1.9958499999999999</v>
      </c>
      <c r="GZ348">
        <v>2.3767100000000001</v>
      </c>
      <c r="HA348">
        <v>41.717399999999998</v>
      </c>
      <c r="HB348">
        <v>14.4823</v>
      </c>
      <c r="HC348">
        <v>18</v>
      </c>
      <c r="HD348">
        <v>492.99099999999999</v>
      </c>
      <c r="HE348">
        <v>605.26</v>
      </c>
      <c r="HF348">
        <v>17.628</v>
      </c>
      <c r="HG348">
        <v>35.334699999999998</v>
      </c>
      <c r="HH348">
        <v>30.000699999999998</v>
      </c>
      <c r="HI348">
        <v>34.753</v>
      </c>
      <c r="HJ348">
        <v>34.580500000000001</v>
      </c>
      <c r="HK348">
        <v>52.335900000000002</v>
      </c>
      <c r="HL348">
        <v>40.423299999999998</v>
      </c>
      <c r="HM348">
        <v>0</v>
      </c>
      <c r="HN348">
        <v>15.945600000000001</v>
      </c>
      <c r="HO348">
        <v>991.90899999999999</v>
      </c>
      <c r="HP348">
        <v>18.04</v>
      </c>
      <c r="HQ348">
        <v>101.49</v>
      </c>
      <c r="HR348">
        <v>102.04900000000001</v>
      </c>
    </row>
    <row r="349" spans="1:226" x14ac:dyDescent="0.2">
      <c r="A349">
        <v>333</v>
      </c>
      <c r="B349">
        <v>1657212725.5999999</v>
      </c>
      <c r="C349">
        <v>6120.5999999046298</v>
      </c>
      <c r="D349" t="s">
        <v>1028</v>
      </c>
      <c r="E349" t="s">
        <v>1029</v>
      </c>
      <c r="F349">
        <v>5</v>
      </c>
      <c r="G349" t="s">
        <v>915</v>
      </c>
      <c r="H349" t="s">
        <v>354</v>
      </c>
      <c r="I349">
        <v>1657212717.83214</v>
      </c>
      <c r="J349">
        <f t="shared" si="170"/>
        <v>4.7686796684225184E-3</v>
      </c>
      <c r="K349">
        <f t="shared" si="171"/>
        <v>4.7686796684225188</v>
      </c>
      <c r="L349">
        <f t="shared" si="172"/>
        <v>30.929721467353865</v>
      </c>
      <c r="M349">
        <f t="shared" si="173"/>
        <v>898.45182142857095</v>
      </c>
      <c r="N349">
        <f t="shared" si="174"/>
        <v>576.16149268181948</v>
      </c>
      <c r="O349">
        <f t="shared" si="175"/>
        <v>43.002555057040325</v>
      </c>
      <c r="P349">
        <f t="shared" si="176"/>
        <v>67.057108827674739</v>
      </c>
      <c r="Q349">
        <f t="shared" si="177"/>
        <v>0.17687771829117008</v>
      </c>
      <c r="R349">
        <f t="shared" si="178"/>
        <v>2.4432758063877387</v>
      </c>
      <c r="S349">
        <f t="shared" si="179"/>
        <v>0.17005946639332478</v>
      </c>
      <c r="T349">
        <f t="shared" si="180"/>
        <v>0.10687786030126958</v>
      </c>
      <c r="U349">
        <f t="shared" si="181"/>
        <v>321.51083367857132</v>
      </c>
      <c r="V349">
        <f t="shared" si="182"/>
        <v>27.896042123008325</v>
      </c>
      <c r="W349">
        <f t="shared" si="183"/>
        <v>27.896042123008325</v>
      </c>
      <c r="X349">
        <f t="shared" si="184"/>
        <v>3.7719021915091555</v>
      </c>
      <c r="Y349">
        <f t="shared" si="185"/>
        <v>48.730802921672264</v>
      </c>
      <c r="Z349">
        <f t="shared" si="186"/>
        <v>1.7565194547835556</v>
      </c>
      <c r="AA349">
        <f t="shared" si="187"/>
        <v>3.6045362470364122</v>
      </c>
      <c r="AB349">
        <f t="shared" si="188"/>
        <v>2.0153827367255999</v>
      </c>
      <c r="AC349">
        <f t="shared" si="189"/>
        <v>-210.29877337743306</v>
      </c>
      <c r="AD349">
        <f t="shared" si="190"/>
        <v>-102.17609927013778</v>
      </c>
      <c r="AE349">
        <f t="shared" si="191"/>
        <v>-9.0710531595569979</v>
      </c>
      <c r="AF349">
        <f t="shared" si="192"/>
        <v>-3.5092128556513558E-2</v>
      </c>
      <c r="AG349">
        <f t="shared" si="193"/>
        <v>49.683062998298269</v>
      </c>
      <c r="AH349">
        <f t="shared" si="194"/>
        <v>4.9395715077131959</v>
      </c>
      <c r="AI349">
        <f t="shared" si="195"/>
        <v>30.929721467353865</v>
      </c>
      <c r="AJ349">
        <v>997.356163755176</v>
      </c>
      <c r="AK349">
        <v>945.39244848484805</v>
      </c>
      <c r="AL349">
        <v>3.56111207041956</v>
      </c>
      <c r="AM349">
        <v>66.640293705976106</v>
      </c>
      <c r="AN349">
        <f t="shared" si="196"/>
        <v>4.7686796684225188</v>
      </c>
      <c r="AO349">
        <v>17.858325829653602</v>
      </c>
      <c r="AP349">
        <v>23.4859503030303</v>
      </c>
      <c r="AQ349">
        <v>-8.6495652287532903E-3</v>
      </c>
      <c r="AR349">
        <v>77.476618813585901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39377.110379856815</v>
      </c>
      <c r="AX349">
        <f t="shared" si="200"/>
        <v>1999.9675</v>
      </c>
      <c r="AY349">
        <f t="shared" si="201"/>
        <v>1681.1727107142856</v>
      </c>
      <c r="AZ349">
        <f t="shared" si="202"/>
        <v>0.84060001510738824</v>
      </c>
      <c r="BA349">
        <f t="shared" si="203"/>
        <v>0.16075802915725948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1657212717.83214</v>
      </c>
      <c r="BH349">
        <v>898.45182142857095</v>
      </c>
      <c r="BI349">
        <v>963.39196428571404</v>
      </c>
      <c r="BJ349">
        <v>23.534389285714301</v>
      </c>
      <c r="BK349">
        <v>17.746857142857099</v>
      </c>
      <c r="BL349">
        <v>885.36082142857094</v>
      </c>
      <c r="BM349">
        <v>23.321075</v>
      </c>
      <c r="BN349">
        <v>500.03921428571402</v>
      </c>
      <c r="BO349">
        <v>74.592171428571405</v>
      </c>
      <c r="BP349">
        <v>4.4116492857142899E-2</v>
      </c>
      <c r="BQ349">
        <v>27.120346428571398</v>
      </c>
      <c r="BR349">
        <v>27.104814285714301</v>
      </c>
      <c r="BS349">
        <v>999.9</v>
      </c>
      <c r="BT349">
        <v>0</v>
      </c>
      <c r="BU349">
        <v>0</v>
      </c>
      <c r="BV349">
        <v>9986.9642857142899</v>
      </c>
      <c r="BW349">
        <v>0</v>
      </c>
      <c r="BX349">
        <v>222.74292857142899</v>
      </c>
      <c r="BY349">
        <v>-64.940039285714306</v>
      </c>
      <c r="BZ349">
        <v>920.10557142857101</v>
      </c>
      <c r="CA349">
        <v>980.800178571429</v>
      </c>
      <c r="CB349">
        <v>5.7875235714285704</v>
      </c>
      <c r="CC349">
        <v>963.39196428571404</v>
      </c>
      <c r="CD349">
        <v>17.746857142857099</v>
      </c>
      <c r="CE349">
        <v>1.7554799999999999</v>
      </c>
      <c r="CF349">
        <v>1.32377642857143</v>
      </c>
      <c r="CG349">
        <v>15.3959071428571</v>
      </c>
      <c r="CH349">
        <v>11.0711285714286</v>
      </c>
      <c r="CI349">
        <v>1999.9675</v>
      </c>
      <c r="CJ349">
        <v>0.979998642857143</v>
      </c>
      <c r="CK349">
        <v>2.00011357142857E-2</v>
      </c>
      <c r="CL349">
        <v>0</v>
      </c>
      <c r="CM349">
        <v>2.3404857142857098</v>
      </c>
      <c r="CN349">
        <v>0</v>
      </c>
      <c r="CO349">
        <v>21306</v>
      </c>
      <c r="CP349">
        <v>17299.8607142857</v>
      </c>
      <c r="CQ349">
        <v>44.024357142857099</v>
      </c>
      <c r="CR349">
        <v>44.660428571428596</v>
      </c>
      <c r="CS349">
        <v>43.75</v>
      </c>
      <c r="CT349">
        <v>44.075499999999998</v>
      </c>
      <c r="CU349">
        <v>43.258857142857103</v>
      </c>
      <c r="CV349">
        <v>1959.9671428571401</v>
      </c>
      <c r="CW349">
        <v>40.000357142857098</v>
      </c>
      <c r="CX349">
        <v>0</v>
      </c>
      <c r="CY349">
        <v>1657212704.4000001</v>
      </c>
      <c r="CZ349">
        <v>0</v>
      </c>
      <c r="DA349">
        <v>0</v>
      </c>
      <c r="DB349" t="s">
        <v>356</v>
      </c>
      <c r="DC349">
        <v>1656081770.5</v>
      </c>
      <c r="DD349">
        <v>1655399214.5999999</v>
      </c>
      <c r="DE349">
        <v>0</v>
      </c>
      <c r="DF349">
        <v>0.13400000000000001</v>
      </c>
      <c r="DG349">
        <v>-0.06</v>
      </c>
      <c r="DH349">
        <v>9.3309999999999995</v>
      </c>
      <c r="DI349">
        <v>0.51100000000000001</v>
      </c>
      <c r="DJ349">
        <v>421</v>
      </c>
      <c r="DK349">
        <v>25</v>
      </c>
      <c r="DL349">
        <v>1.93</v>
      </c>
      <c r="DM349">
        <v>0.15</v>
      </c>
      <c r="DN349">
        <v>-64.836547499999995</v>
      </c>
      <c r="DO349">
        <v>-1.26931519699791</v>
      </c>
      <c r="DP349">
        <v>0.49200111686230003</v>
      </c>
      <c r="DQ349">
        <v>0</v>
      </c>
      <c r="DR349">
        <v>5.8816032500000004</v>
      </c>
      <c r="DS349">
        <v>-2.2804312570356702</v>
      </c>
      <c r="DT349">
        <v>0.21995356239883301</v>
      </c>
      <c r="DU349">
        <v>0</v>
      </c>
      <c r="DV349">
        <v>0</v>
      </c>
      <c r="DW349">
        <v>2</v>
      </c>
      <c r="DX349" t="s">
        <v>365</v>
      </c>
      <c r="DY349">
        <v>2.9643000000000002</v>
      </c>
      <c r="DZ349">
        <v>2.6984599999999999</v>
      </c>
      <c r="EA349">
        <v>0.129134</v>
      </c>
      <c r="EB349">
        <v>0.136152</v>
      </c>
      <c r="EC349">
        <v>8.3554000000000003E-2</v>
      </c>
      <c r="ED349">
        <v>6.9561399999999995E-2</v>
      </c>
      <c r="EE349">
        <v>33544.699999999997</v>
      </c>
      <c r="EF349">
        <v>36342.699999999997</v>
      </c>
      <c r="EG349">
        <v>34956.1</v>
      </c>
      <c r="EH349">
        <v>38211.1</v>
      </c>
      <c r="EI349">
        <v>45531.4</v>
      </c>
      <c r="EJ349">
        <v>51372.2</v>
      </c>
      <c r="EK349">
        <v>54754.8</v>
      </c>
      <c r="EL349">
        <v>61319.1</v>
      </c>
      <c r="EM349">
        <v>1.8720000000000001</v>
      </c>
      <c r="EN349">
        <v>2.0344000000000002</v>
      </c>
      <c r="EO349">
        <v>-0.103503</v>
      </c>
      <c r="EP349">
        <v>0</v>
      </c>
      <c r="EQ349">
        <v>28.8629</v>
      </c>
      <c r="ER349">
        <v>999.9</v>
      </c>
      <c r="ES349">
        <v>36.466999999999999</v>
      </c>
      <c r="ET349">
        <v>37.645000000000003</v>
      </c>
      <c r="EU349">
        <v>31.923300000000001</v>
      </c>
      <c r="EV349">
        <v>54.318399999999997</v>
      </c>
      <c r="EW349">
        <v>34.947899999999997</v>
      </c>
      <c r="EX349">
        <v>2</v>
      </c>
      <c r="EY349">
        <v>0.68676800000000005</v>
      </c>
      <c r="EZ349">
        <v>9.2810500000000005</v>
      </c>
      <c r="FA349">
        <v>19.9146</v>
      </c>
      <c r="FB349">
        <v>5.1981200000000003</v>
      </c>
      <c r="FC349">
        <v>12.014699999999999</v>
      </c>
      <c r="FD349">
        <v>4.9752000000000001</v>
      </c>
      <c r="FE349">
        <v>3.294</v>
      </c>
      <c r="FF349">
        <v>9999</v>
      </c>
      <c r="FG349">
        <v>9999</v>
      </c>
      <c r="FH349">
        <v>9999</v>
      </c>
      <c r="FI349">
        <v>557.70000000000005</v>
      </c>
      <c r="FJ349">
        <v>1.8631</v>
      </c>
      <c r="FK349">
        <v>1.8678300000000001</v>
      </c>
      <c r="FL349">
        <v>1.8675200000000001</v>
      </c>
      <c r="FM349">
        <v>1.8687400000000001</v>
      </c>
      <c r="FN349">
        <v>1.86951</v>
      </c>
      <c r="FO349">
        <v>1.86554</v>
      </c>
      <c r="FP349">
        <v>1.8666100000000001</v>
      </c>
      <c r="FQ349">
        <v>1.86798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13.295999999999999</v>
      </c>
      <c r="GF349">
        <v>0.21329999999999999</v>
      </c>
      <c r="GG349">
        <v>5.3564593647505196</v>
      </c>
      <c r="GH349">
        <v>9.5670261133577305E-3</v>
      </c>
      <c r="GI349">
        <v>-9.19467254998099E-7</v>
      </c>
      <c r="GJ349">
        <v>-2.1372918425907501E-11</v>
      </c>
      <c r="GK349">
        <v>0.21331065453237499</v>
      </c>
      <c r="GL349">
        <v>0</v>
      </c>
      <c r="GM349">
        <v>0</v>
      </c>
      <c r="GN349">
        <v>0</v>
      </c>
      <c r="GO349">
        <v>-4</v>
      </c>
      <c r="GP349">
        <v>1866</v>
      </c>
      <c r="GQ349">
        <v>1</v>
      </c>
      <c r="GR349">
        <v>18</v>
      </c>
      <c r="GS349">
        <v>18849.3</v>
      </c>
      <c r="GT349">
        <v>30225.200000000001</v>
      </c>
      <c r="GU349">
        <v>2.65259</v>
      </c>
      <c r="GV349">
        <v>2.65747</v>
      </c>
      <c r="GW349">
        <v>2.2485400000000002</v>
      </c>
      <c r="GX349">
        <v>2.7221700000000002</v>
      </c>
      <c r="GY349">
        <v>1.9958499999999999</v>
      </c>
      <c r="GZ349">
        <v>2.34497</v>
      </c>
      <c r="HA349">
        <v>41.691200000000002</v>
      </c>
      <c r="HB349">
        <v>14.4735</v>
      </c>
      <c r="HC349">
        <v>18</v>
      </c>
      <c r="HD349">
        <v>492.67</v>
      </c>
      <c r="HE349">
        <v>605.69799999999998</v>
      </c>
      <c r="HF349">
        <v>17.6358</v>
      </c>
      <c r="HG349">
        <v>35.344499999999996</v>
      </c>
      <c r="HH349">
        <v>30.000499999999999</v>
      </c>
      <c r="HI349">
        <v>34.763800000000003</v>
      </c>
      <c r="HJ349">
        <v>34.592399999999998</v>
      </c>
      <c r="HK349">
        <v>53.133800000000001</v>
      </c>
      <c r="HL349">
        <v>39.478299999999997</v>
      </c>
      <c r="HM349">
        <v>0</v>
      </c>
      <c r="HN349">
        <v>15.9221</v>
      </c>
      <c r="HO349">
        <v>1005.35</v>
      </c>
      <c r="HP349">
        <v>18.368500000000001</v>
      </c>
      <c r="HQ349">
        <v>101.49</v>
      </c>
      <c r="HR349">
        <v>102.048</v>
      </c>
    </row>
    <row r="350" spans="1:226" x14ac:dyDescent="0.2">
      <c r="A350">
        <v>334</v>
      </c>
      <c r="B350">
        <v>1657212730.5999999</v>
      </c>
      <c r="C350">
        <v>6125.5999999046298</v>
      </c>
      <c r="D350" t="s">
        <v>1030</v>
      </c>
      <c r="E350" t="s">
        <v>1031</v>
      </c>
      <c r="F350">
        <v>5</v>
      </c>
      <c r="G350" t="s">
        <v>915</v>
      </c>
      <c r="H350" t="s">
        <v>354</v>
      </c>
      <c r="I350">
        <v>1657212723.11852</v>
      </c>
      <c r="J350">
        <f t="shared" si="170"/>
        <v>4.5552201745754761E-3</v>
      </c>
      <c r="K350">
        <f t="shared" si="171"/>
        <v>4.5552201745754761</v>
      </c>
      <c r="L350">
        <f t="shared" si="172"/>
        <v>31.407677305015042</v>
      </c>
      <c r="M350">
        <f t="shared" si="173"/>
        <v>916.34896296296301</v>
      </c>
      <c r="N350">
        <f t="shared" si="174"/>
        <v>571.79598041432746</v>
      </c>
      <c r="O350">
        <f t="shared" si="175"/>
        <v>42.676757428034023</v>
      </c>
      <c r="P350">
        <f t="shared" si="176"/>
        <v>68.392929910881563</v>
      </c>
      <c r="Q350">
        <f t="shared" si="177"/>
        <v>0.16682314576885596</v>
      </c>
      <c r="R350">
        <f t="shared" si="178"/>
        <v>2.4428303563432001</v>
      </c>
      <c r="S350">
        <f t="shared" si="179"/>
        <v>0.16074263087358254</v>
      </c>
      <c r="T350">
        <f t="shared" si="180"/>
        <v>0.1009919896266914</v>
      </c>
      <c r="U350">
        <f t="shared" si="181"/>
        <v>321.51255533333358</v>
      </c>
      <c r="V350">
        <f t="shared" si="182"/>
        <v>27.982123315811407</v>
      </c>
      <c r="W350">
        <f t="shared" si="183"/>
        <v>27.982123315811407</v>
      </c>
      <c r="X350">
        <f t="shared" si="184"/>
        <v>3.7908866874667604</v>
      </c>
      <c r="Y350">
        <f t="shared" si="185"/>
        <v>48.613286895124062</v>
      </c>
      <c r="Z350">
        <f t="shared" si="186"/>
        <v>1.7543702218772617</v>
      </c>
      <c r="AA350">
        <f t="shared" si="187"/>
        <v>3.608828643210352</v>
      </c>
      <c r="AB350">
        <f t="shared" si="188"/>
        <v>2.0365164655894987</v>
      </c>
      <c r="AC350">
        <f t="shared" si="189"/>
        <v>-200.88520969877848</v>
      </c>
      <c r="AD350">
        <f t="shared" si="190"/>
        <v>-110.8229262326347</v>
      </c>
      <c r="AE350">
        <f t="shared" si="191"/>
        <v>-9.8457289806942825</v>
      </c>
      <c r="AF350">
        <f t="shared" si="192"/>
        <v>-4.1309578773876865E-2</v>
      </c>
      <c r="AG350">
        <f t="shared" si="193"/>
        <v>49.648678119801204</v>
      </c>
      <c r="AH350">
        <f t="shared" si="194"/>
        <v>4.7327320218944111</v>
      </c>
      <c r="AI350">
        <f t="shared" si="195"/>
        <v>31.407677305015042</v>
      </c>
      <c r="AJ350">
        <v>1014.58463182664</v>
      </c>
      <c r="AK350">
        <v>962.51041818181795</v>
      </c>
      <c r="AL350">
        <v>3.4407021796519599</v>
      </c>
      <c r="AM350">
        <v>66.640293705976106</v>
      </c>
      <c r="AN350">
        <f t="shared" si="196"/>
        <v>4.5552201745754761</v>
      </c>
      <c r="AO350">
        <v>18.140530311910599</v>
      </c>
      <c r="AP350">
        <v>23.492363636363599</v>
      </c>
      <c r="AQ350">
        <v>-3.14007002535476E-3</v>
      </c>
      <c r="AR350">
        <v>77.476618813585901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39363.476462656399</v>
      </c>
      <c r="AX350">
        <f t="shared" si="200"/>
        <v>1999.97814814815</v>
      </c>
      <c r="AY350">
        <f t="shared" si="201"/>
        <v>1681.1816666666682</v>
      </c>
      <c r="AZ350">
        <f t="shared" si="202"/>
        <v>0.84060001766685966</v>
      </c>
      <c r="BA350">
        <f t="shared" si="203"/>
        <v>0.16075803409703918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1657212723.11852</v>
      </c>
      <c r="BH350">
        <v>916.34896296296301</v>
      </c>
      <c r="BI350">
        <v>981.12488888888902</v>
      </c>
      <c r="BJ350">
        <v>23.505577777777798</v>
      </c>
      <c r="BK350">
        <v>17.960366666666701</v>
      </c>
      <c r="BL350">
        <v>903.11822222222202</v>
      </c>
      <c r="BM350">
        <v>23.292262962963001</v>
      </c>
      <c r="BN350">
        <v>500.05162962962999</v>
      </c>
      <c r="BO350">
        <v>74.592096296296305</v>
      </c>
      <c r="BP350">
        <v>4.42405962962963E-2</v>
      </c>
      <c r="BQ350">
        <v>27.140629629629601</v>
      </c>
      <c r="BR350">
        <v>27.157029629629601</v>
      </c>
      <c r="BS350">
        <v>999.9</v>
      </c>
      <c r="BT350">
        <v>0</v>
      </c>
      <c r="BU350">
        <v>0</v>
      </c>
      <c r="BV350">
        <v>9984.0740740740694</v>
      </c>
      <c r="BW350">
        <v>0</v>
      </c>
      <c r="BX350">
        <v>224.36851851851799</v>
      </c>
      <c r="BY350">
        <v>-64.775792592592595</v>
      </c>
      <c r="BZ350">
        <v>938.40651851851896</v>
      </c>
      <c r="CA350">
        <v>999.07107407407398</v>
      </c>
      <c r="CB350">
        <v>5.54520962962963</v>
      </c>
      <c r="CC350">
        <v>981.12488888888902</v>
      </c>
      <c r="CD350">
        <v>17.960366666666701</v>
      </c>
      <c r="CE350">
        <v>1.7533300000000001</v>
      </c>
      <c r="CF350">
        <v>1.33970148148148</v>
      </c>
      <c r="CG350">
        <v>15.376811111111101</v>
      </c>
      <c r="CH350">
        <v>11.2510444444444</v>
      </c>
      <c r="CI350">
        <v>1999.97814814815</v>
      </c>
      <c r="CJ350">
        <v>0.979998777777778</v>
      </c>
      <c r="CK350">
        <v>2.00009962962963E-2</v>
      </c>
      <c r="CL350">
        <v>0</v>
      </c>
      <c r="CM350">
        <v>2.3347333333333302</v>
      </c>
      <c r="CN350">
        <v>0</v>
      </c>
      <c r="CO350">
        <v>21331.277777777799</v>
      </c>
      <c r="CP350">
        <v>17299.9555555556</v>
      </c>
      <c r="CQ350">
        <v>44.0459259259259</v>
      </c>
      <c r="CR350">
        <v>44.6709259259259</v>
      </c>
      <c r="CS350">
        <v>43.75</v>
      </c>
      <c r="CT350">
        <v>44.087666666666699</v>
      </c>
      <c r="CU350">
        <v>43.2752592592593</v>
      </c>
      <c r="CV350">
        <v>1959.9774074074101</v>
      </c>
      <c r="CW350">
        <v>40.000740740740703</v>
      </c>
      <c r="CX350">
        <v>0</v>
      </c>
      <c r="CY350">
        <v>1657212709.8</v>
      </c>
      <c r="CZ350">
        <v>0</v>
      </c>
      <c r="DA350">
        <v>0</v>
      </c>
      <c r="DB350" t="s">
        <v>356</v>
      </c>
      <c r="DC350">
        <v>1656081770.5</v>
      </c>
      <c r="DD350">
        <v>1655399214.5999999</v>
      </c>
      <c r="DE350">
        <v>0</v>
      </c>
      <c r="DF350">
        <v>0.13400000000000001</v>
      </c>
      <c r="DG350">
        <v>-0.06</v>
      </c>
      <c r="DH350">
        <v>9.3309999999999995</v>
      </c>
      <c r="DI350">
        <v>0.51100000000000001</v>
      </c>
      <c r="DJ350">
        <v>421</v>
      </c>
      <c r="DK350">
        <v>25</v>
      </c>
      <c r="DL350">
        <v>1.93</v>
      </c>
      <c r="DM350">
        <v>0.15</v>
      </c>
      <c r="DN350">
        <v>-64.879185000000007</v>
      </c>
      <c r="DO350">
        <v>0.95042701688546205</v>
      </c>
      <c r="DP350">
        <v>0.45357804209970398</v>
      </c>
      <c r="DQ350">
        <v>0</v>
      </c>
      <c r="DR350">
        <v>5.7063309999999996</v>
      </c>
      <c r="DS350">
        <v>-2.5855227016885598</v>
      </c>
      <c r="DT350">
        <v>0.25208835597662999</v>
      </c>
      <c r="DU350">
        <v>0</v>
      </c>
      <c r="DV350">
        <v>0</v>
      </c>
      <c r="DW350">
        <v>2</v>
      </c>
      <c r="DX350" t="s">
        <v>365</v>
      </c>
      <c r="DY350">
        <v>2.9648599999999998</v>
      </c>
      <c r="DZ350">
        <v>2.6973199999999999</v>
      </c>
      <c r="EA350">
        <v>0.13067000000000001</v>
      </c>
      <c r="EB350">
        <v>0.13763600000000001</v>
      </c>
      <c r="EC350">
        <v>8.3593799999999996E-2</v>
      </c>
      <c r="ED350">
        <v>7.0382100000000003E-2</v>
      </c>
      <c r="EE350">
        <v>33484.300000000003</v>
      </c>
      <c r="EF350">
        <v>36279.699999999997</v>
      </c>
      <c r="EG350">
        <v>34954.9</v>
      </c>
      <c r="EH350">
        <v>38210.5</v>
      </c>
      <c r="EI350">
        <v>45528.800000000003</v>
      </c>
      <c r="EJ350">
        <v>51325.9</v>
      </c>
      <c r="EK350">
        <v>54753.9</v>
      </c>
      <c r="EL350">
        <v>61317.9</v>
      </c>
      <c r="EM350">
        <v>1.8720000000000001</v>
      </c>
      <c r="EN350">
        <v>2.0335999999999999</v>
      </c>
      <c r="EO350">
        <v>-0.100374</v>
      </c>
      <c r="EP350">
        <v>0</v>
      </c>
      <c r="EQ350">
        <v>28.880299999999998</v>
      </c>
      <c r="ER350">
        <v>999.9</v>
      </c>
      <c r="ES350">
        <v>36.466999999999999</v>
      </c>
      <c r="ET350">
        <v>37.645000000000003</v>
      </c>
      <c r="EU350">
        <v>31.925599999999999</v>
      </c>
      <c r="EV350">
        <v>54.478400000000001</v>
      </c>
      <c r="EW350">
        <v>34.947899999999997</v>
      </c>
      <c r="EX350">
        <v>2</v>
      </c>
      <c r="EY350">
        <v>0.68745900000000004</v>
      </c>
      <c r="EZ350">
        <v>9.2810500000000005</v>
      </c>
      <c r="FA350">
        <v>19.913699999999999</v>
      </c>
      <c r="FB350">
        <v>5.1945300000000003</v>
      </c>
      <c r="FC350">
        <v>12.014699999999999</v>
      </c>
      <c r="FD350">
        <v>4.9744000000000002</v>
      </c>
      <c r="FE350">
        <v>3.294</v>
      </c>
      <c r="FF350">
        <v>9999</v>
      </c>
      <c r="FG350">
        <v>9999</v>
      </c>
      <c r="FH350">
        <v>9999</v>
      </c>
      <c r="FI350">
        <v>557.70000000000005</v>
      </c>
      <c r="FJ350">
        <v>1.8631</v>
      </c>
      <c r="FK350">
        <v>1.8678300000000001</v>
      </c>
      <c r="FL350">
        <v>1.8675200000000001</v>
      </c>
      <c r="FM350">
        <v>1.8687400000000001</v>
      </c>
      <c r="FN350">
        <v>1.86951</v>
      </c>
      <c r="FO350">
        <v>1.86557</v>
      </c>
      <c r="FP350">
        <v>1.8666100000000001</v>
      </c>
      <c r="FQ350">
        <v>1.86798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13.425000000000001</v>
      </c>
      <c r="GF350">
        <v>0.21329999999999999</v>
      </c>
      <c r="GG350">
        <v>5.3564593647505196</v>
      </c>
      <c r="GH350">
        <v>9.5670261133577305E-3</v>
      </c>
      <c r="GI350">
        <v>-9.19467254998099E-7</v>
      </c>
      <c r="GJ350">
        <v>-2.1372918425907501E-11</v>
      </c>
      <c r="GK350">
        <v>0.21331065453237499</v>
      </c>
      <c r="GL350">
        <v>0</v>
      </c>
      <c r="GM350">
        <v>0</v>
      </c>
      <c r="GN350">
        <v>0</v>
      </c>
      <c r="GO350">
        <v>-4</v>
      </c>
      <c r="GP350">
        <v>1866</v>
      </c>
      <c r="GQ350">
        <v>1</v>
      </c>
      <c r="GR350">
        <v>18</v>
      </c>
      <c r="GS350">
        <v>18849.3</v>
      </c>
      <c r="GT350">
        <v>30225.3</v>
      </c>
      <c r="GU350">
        <v>2.6843300000000001</v>
      </c>
      <c r="GV350">
        <v>2.65259</v>
      </c>
      <c r="GW350">
        <v>2.2485400000000002</v>
      </c>
      <c r="GX350">
        <v>2.7221700000000002</v>
      </c>
      <c r="GY350">
        <v>1.9958499999999999</v>
      </c>
      <c r="GZ350">
        <v>2.34619</v>
      </c>
      <c r="HA350">
        <v>41.691200000000002</v>
      </c>
      <c r="HB350">
        <v>14.4648</v>
      </c>
      <c r="HC350">
        <v>18</v>
      </c>
      <c r="HD350">
        <v>492.74299999999999</v>
      </c>
      <c r="HE350">
        <v>605.15300000000002</v>
      </c>
      <c r="HF350">
        <v>17.640899999999998</v>
      </c>
      <c r="HG350">
        <v>35.350999999999999</v>
      </c>
      <c r="HH350">
        <v>30.000599999999999</v>
      </c>
      <c r="HI350">
        <v>34.773299999999999</v>
      </c>
      <c r="HJ350">
        <v>34.601799999999997</v>
      </c>
      <c r="HK350">
        <v>53.8416</v>
      </c>
      <c r="HL350">
        <v>38.820799999999998</v>
      </c>
      <c r="HM350">
        <v>0</v>
      </c>
      <c r="HN350">
        <v>15.904400000000001</v>
      </c>
      <c r="HO350">
        <v>1025.47</v>
      </c>
      <c r="HP350">
        <v>18.588799999999999</v>
      </c>
      <c r="HQ350">
        <v>101.488</v>
      </c>
      <c r="HR350">
        <v>102.04600000000001</v>
      </c>
    </row>
    <row r="351" spans="1:226" x14ac:dyDescent="0.2">
      <c r="A351">
        <v>335</v>
      </c>
      <c r="B351">
        <v>1657212735.5999999</v>
      </c>
      <c r="C351">
        <v>6130.5999999046298</v>
      </c>
      <c r="D351" t="s">
        <v>1032</v>
      </c>
      <c r="E351" t="s">
        <v>1033</v>
      </c>
      <c r="F351">
        <v>5</v>
      </c>
      <c r="G351" t="s">
        <v>915</v>
      </c>
      <c r="H351" t="s">
        <v>354</v>
      </c>
      <c r="I351">
        <v>1657212727.83214</v>
      </c>
      <c r="J351">
        <f t="shared" si="170"/>
        <v>4.3703685771510573E-3</v>
      </c>
      <c r="K351">
        <f t="shared" si="171"/>
        <v>4.3703685771510576</v>
      </c>
      <c r="L351">
        <f t="shared" si="172"/>
        <v>31.37140018656174</v>
      </c>
      <c r="M351">
        <f t="shared" si="173"/>
        <v>932.19467857142899</v>
      </c>
      <c r="N351">
        <f t="shared" si="174"/>
        <v>571.34215806082932</v>
      </c>
      <c r="O351">
        <f t="shared" si="175"/>
        <v>42.643106807712428</v>
      </c>
      <c r="P351">
        <f t="shared" si="176"/>
        <v>69.575956689109489</v>
      </c>
      <c r="Q351">
        <f t="shared" si="177"/>
        <v>0.15839227574312786</v>
      </c>
      <c r="R351">
        <f t="shared" si="178"/>
        <v>2.4442697988085431</v>
      </c>
      <c r="S351">
        <f t="shared" si="179"/>
        <v>0.15290305094126752</v>
      </c>
      <c r="T351">
        <f t="shared" si="180"/>
        <v>9.6041743619321884E-2</v>
      </c>
      <c r="U351">
        <f t="shared" si="181"/>
        <v>321.5104760357143</v>
      </c>
      <c r="V351">
        <f t="shared" si="182"/>
        <v>28.056226608093748</v>
      </c>
      <c r="W351">
        <f t="shared" si="183"/>
        <v>28.056226608093748</v>
      </c>
      <c r="X351">
        <f t="shared" si="184"/>
        <v>3.8072962740277179</v>
      </c>
      <c r="Y351">
        <f t="shared" si="185"/>
        <v>48.537335435461628</v>
      </c>
      <c r="Z351">
        <f t="shared" si="186"/>
        <v>1.7534541451853378</v>
      </c>
      <c r="AA351">
        <f t="shared" si="187"/>
        <v>3.6125883908828151</v>
      </c>
      <c r="AB351">
        <f t="shared" si="188"/>
        <v>2.0538421288423798</v>
      </c>
      <c r="AC351">
        <f t="shared" si="189"/>
        <v>-192.73325425236163</v>
      </c>
      <c r="AD351">
        <f t="shared" si="190"/>
        <v>-118.31435006685439</v>
      </c>
      <c r="AE351">
        <f t="shared" si="191"/>
        <v>-10.509910963943579</v>
      </c>
      <c r="AF351">
        <f t="shared" si="192"/>
        <v>-4.703924744529786E-2</v>
      </c>
      <c r="AG351">
        <f t="shared" si="193"/>
        <v>49.725426518539464</v>
      </c>
      <c r="AH351">
        <f t="shared" si="194"/>
        <v>4.5434404262962964</v>
      </c>
      <c r="AI351">
        <f t="shared" si="195"/>
        <v>31.37140018656174</v>
      </c>
      <c r="AJ351">
        <v>1031.90092956183</v>
      </c>
      <c r="AK351">
        <v>979.72489696969603</v>
      </c>
      <c r="AL351">
        <v>3.47534307889023</v>
      </c>
      <c r="AM351">
        <v>66.640293705976106</v>
      </c>
      <c r="AN351">
        <f t="shared" si="196"/>
        <v>4.3703685771510576</v>
      </c>
      <c r="AO351">
        <v>18.366845414291198</v>
      </c>
      <c r="AP351">
        <v>23.4990927272727</v>
      </c>
      <c r="AQ351">
        <v>-2.48351727286888E-3</v>
      </c>
      <c r="AR351">
        <v>77.476618813585901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39396.609951844723</v>
      </c>
      <c r="AX351">
        <f t="shared" si="200"/>
        <v>1999.9649999999999</v>
      </c>
      <c r="AY351">
        <f t="shared" si="201"/>
        <v>1681.1706321428571</v>
      </c>
      <c r="AZ351">
        <f t="shared" si="202"/>
        <v>0.84060002657189359</v>
      </c>
      <c r="BA351">
        <f t="shared" si="203"/>
        <v>0.16075805128375462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1657212727.83214</v>
      </c>
      <c r="BH351">
        <v>932.19467857142899</v>
      </c>
      <c r="BI351">
        <v>996.941928571429</v>
      </c>
      <c r="BJ351">
        <v>23.493182142857101</v>
      </c>
      <c r="BK351">
        <v>18.1696107142857</v>
      </c>
      <c r="BL351">
        <v>918.84071428571394</v>
      </c>
      <c r="BM351">
        <v>23.279871428571401</v>
      </c>
      <c r="BN351">
        <v>500.04407142857099</v>
      </c>
      <c r="BO351">
        <v>74.592503571428594</v>
      </c>
      <c r="BP351">
        <v>4.4220160714285701E-2</v>
      </c>
      <c r="BQ351">
        <v>27.158378571428599</v>
      </c>
      <c r="BR351">
        <v>27.2058035714286</v>
      </c>
      <c r="BS351">
        <v>999.9</v>
      </c>
      <c r="BT351">
        <v>0</v>
      </c>
      <c r="BU351">
        <v>0</v>
      </c>
      <c r="BV351">
        <v>9993.3928571428605</v>
      </c>
      <c r="BW351">
        <v>0</v>
      </c>
      <c r="BX351">
        <v>223.35728571428601</v>
      </c>
      <c r="BY351">
        <v>-64.746667857142896</v>
      </c>
      <c r="BZ351">
        <v>954.62175000000002</v>
      </c>
      <c r="CA351">
        <v>1015.39367857143</v>
      </c>
      <c r="CB351">
        <v>5.3235757142857096</v>
      </c>
      <c r="CC351">
        <v>996.941928571429</v>
      </c>
      <c r="CD351">
        <v>18.1696107142857</v>
      </c>
      <c r="CE351">
        <v>1.7524150000000001</v>
      </c>
      <c r="CF351">
        <v>1.3553164285714301</v>
      </c>
      <c r="CG351">
        <v>15.3686857142857</v>
      </c>
      <c r="CH351">
        <v>11.4256678571429</v>
      </c>
      <c r="CI351">
        <v>1999.9649999999999</v>
      </c>
      <c r="CJ351">
        <v>0.97999875000000003</v>
      </c>
      <c r="CK351">
        <v>2.0001024999999999E-2</v>
      </c>
      <c r="CL351">
        <v>0</v>
      </c>
      <c r="CM351">
        <v>2.3627357142857099</v>
      </c>
      <c r="CN351">
        <v>0</v>
      </c>
      <c r="CO351">
        <v>21301.632142857099</v>
      </c>
      <c r="CP351">
        <v>17299.842857142899</v>
      </c>
      <c r="CQ351">
        <v>44.0575714285714</v>
      </c>
      <c r="CR351">
        <v>44.6759285714285</v>
      </c>
      <c r="CS351">
        <v>43.75</v>
      </c>
      <c r="CT351">
        <v>44.091250000000002</v>
      </c>
      <c r="CU351">
        <v>43.292071428571397</v>
      </c>
      <c r="CV351">
        <v>1959.96392857143</v>
      </c>
      <c r="CW351">
        <v>40.0010714285714</v>
      </c>
      <c r="CX351">
        <v>0</v>
      </c>
      <c r="CY351">
        <v>1657212714.5999999</v>
      </c>
      <c r="CZ351">
        <v>0</v>
      </c>
      <c r="DA351">
        <v>0</v>
      </c>
      <c r="DB351" t="s">
        <v>356</v>
      </c>
      <c r="DC351">
        <v>1656081770.5</v>
      </c>
      <c r="DD351">
        <v>1655399214.5999999</v>
      </c>
      <c r="DE351">
        <v>0</v>
      </c>
      <c r="DF351">
        <v>0.13400000000000001</v>
      </c>
      <c r="DG351">
        <v>-0.06</v>
      </c>
      <c r="DH351">
        <v>9.3309999999999995</v>
      </c>
      <c r="DI351">
        <v>0.51100000000000001</v>
      </c>
      <c r="DJ351">
        <v>421</v>
      </c>
      <c r="DK351">
        <v>25</v>
      </c>
      <c r="DL351">
        <v>1.93</v>
      </c>
      <c r="DM351">
        <v>0.15</v>
      </c>
      <c r="DN351">
        <v>-64.766535000000005</v>
      </c>
      <c r="DO351">
        <v>1.65177410881824</v>
      </c>
      <c r="DP351">
        <v>0.50089078078459304</v>
      </c>
      <c r="DQ351">
        <v>0</v>
      </c>
      <c r="DR351">
        <v>5.4841815</v>
      </c>
      <c r="DS351">
        <v>-2.87627684803003</v>
      </c>
      <c r="DT351">
        <v>0.27895413027548099</v>
      </c>
      <c r="DU351">
        <v>0</v>
      </c>
      <c r="DV351">
        <v>0</v>
      </c>
      <c r="DW351">
        <v>2</v>
      </c>
      <c r="DX351" t="s">
        <v>365</v>
      </c>
      <c r="DY351">
        <v>2.96618</v>
      </c>
      <c r="DZ351">
        <v>2.6981799999999998</v>
      </c>
      <c r="EA351">
        <v>0.132216</v>
      </c>
      <c r="EB351">
        <v>0.139073</v>
      </c>
      <c r="EC351">
        <v>8.3593700000000007E-2</v>
      </c>
      <c r="ED351">
        <v>7.1011599999999994E-2</v>
      </c>
      <c r="EE351">
        <v>33425.1</v>
      </c>
      <c r="EF351">
        <v>36218.199999999997</v>
      </c>
      <c r="EG351">
        <v>34955.300000000003</v>
      </c>
      <c r="EH351">
        <v>38209.5</v>
      </c>
      <c r="EI351">
        <v>45528.5</v>
      </c>
      <c r="EJ351">
        <v>51290.9</v>
      </c>
      <c r="EK351">
        <v>54753.5</v>
      </c>
      <c r="EL351">
        <v>61317.5</v>
      </c>
      <c r="EM351">
        <v>1.8735999999999999</v>
      </c>
      <c r="EN351">
        <v>2.0341999999999998</v>
      </c>
      <c r="EO351">
        <v>-9.7453600000000001E-2</v>
      </c>
      <c r="EP351">
        <v>0</v>
      </c>
      <c r="EQ351">
        <v>28.897600000000001</v>
      </c>
      <c r="ER351">
        <v>999.9</v>
      </c>
      <c r="ES351">
        <v>36.442</v>
      </c>
      <c r="ET351">
        <v>37.625</v>
      </c>
      <c r="EU351">
        <v>31.868500000000001</v>
      </c>
      <c r="EV351">
        <v>54.188400000000001</v>
      </c>
      <c r="EW351">
        <v>34.863799999999998</v>
      </c>
      <c r="EX351">
        <v>2</v>
      </c>
      <c r="EY351">
        <v>0.68794699999999998</v>
      </c>
      <c r="EZ351">
        <v>9.2810500000000005</v>
      </c>
      <c r="FA351">
        <v>19.9146</v>
      </c>
      <c r="FB351">
        <v>5.1993200000000002</v>
      </c>
      <c r="FC351">
        <v>12.0159</v>
      </c>
      <c r="FD351">
        <v>4.976</v>
      </c>
      <c r="FE351">
        <v>3.294</v>
      </c>
      <c r="FF351">
        <v>9999</v>
      </c>
      <c r="FG351">
        <v>9999</v>
      </c>
      <c r="FH351">
        <v>9999</v>
      </c>
      <c r="FI351">
        <v>557.70000000000005</v>
      </c>
      <c r="FJ351">
        <v>1.8631</v>
      </c>
      <c r="FK351">
        <v>1.8678300000000001</v>
      </c>
      <c r="FL351">
        <v>1.8675200000000001</v>
      </c>
      <c r="FM351">
        <v>1.8687400000000001</v>
      </c>
      <c r="FN351">
        <v>1.86951</v>
      </c>
      <c r="FO351">
        <v>1.86554</v>
      </c>
      <c r="FP351">
        <v>1.8666100000000001</v>
      </c>
      <c r="FQ351">
        <v>1.86798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13.557</v>
      </c>
      <c r="GF351">
        <v>0.21329999999999999</v>
      </c>
      <c r="GG351">
        <v>5.3564593647505196</v>
      </c>
      <c r="GH351">
        <v>9.5670261133577305E-3</v>
      </c>
      <c r="GI351">
        <v>-9.19467254998099E-7</v>
      </c>
      <c r="GJ351">
        <v>-2.1372918425907501E-11</v>
      </c>
      <c r="GK351">
        <v>0.21331065453237499</v>
      </c>
      <c r="GL351">
        <v>0</v>
      </c>
      <c r="GM351">
        <v>0</v>
      </c>
      <c r="GN351">
        <v>0</v>
      </c>
      <c r="GO351">
        <v>-4</v>
      </c>
      <c r="GP351">
        <v>1866</v>
      </c>
      <c r="GQ351">
        <v>1</v>
      </c>
      <c r="GR351">
        <v>18</v>
      </c>
      <c r="GS351">
        <v>18849.400000000001</v>
      </c>
      <c r="GT351">
        <v>30225.3</v>
      </c>
      <c r="GU351">
        <v>2.7197300000000002</v>
      </c>
      <c r="GV351">
        <v>2.65259</v>
      </c>
      <c r="GW351">
        <v>2.2485400000000002</v>
      </c>
      <c r="GX351">
        <v>2.7221700000000002</v>
      </c>
      <c r="GY351">
        <v>1.9958499999999999</v>
      </c>
      <c r="GZ351">
        <v>2.33765</v>
      </c>
      <c r="HA351">
        <v>41.691200000000002</v>
      </c>
      <c r="HB351">
        <v>14.4648</v>
      </c>
      <c r="HC351">
        <v>18</v>
      </c>
      <c r="HD351">
        <v>493.90600000000001</v>
      </c>
      <c r="HE351">
        <v>605.75</v>
      </c>
      <c r="HF351">
        <v>17.6462</v>
      </c>
      <c r="HG351">
        <v>35.358800000000002</v>
      </c>
      <c r="HH351">
        <v>30.000599999999999</v>
      </c>
      <c r="HI351">
        <v>34.782699999999998</v>
      </c>
      <c r="HJ351">
        <v>34.614199999999997</v>
      </c>
      <c r="HK351">
        <v>54.4923</v>
      </c>
      <c r="HL351">
        <v>37.8658</v>
      </c>
      <c r="HM351">
        <v>0</v>
      </c>
      <c r="HN351">
        <v>15.8893</v>
      </c>
      <c r="HO351">
        <v>1039</v>
      </c>
      <c r="HP351">
        <v>18.8017</v>
      </c>
      <c r="HQ351">
        <v>101.488</v>
      </c>
      <c r="HR351">
        <v>102.044</v>
      </c>
    </row>
    <row r="352" spans="1:226" x14ac:dyDescent="0.2">
      <c r="A352">
        <v>336</v>
      </c>
      <c r="B352">
        <v>1657212740.5999999</v>
      </c>
      <c r="C352">
        <v>6135.5999999046298</v>
      </c>
      <c r="D352" t="s">
        <v>1034</v>
      </c>
      <c r="E352" t="s">
        <v>1035</v>
      </c>
      <c r="F352">
        <v>5</v>
      </c>
      <c r="G352" t="s">
        <v>915</v>
      </c>
      <c r="H352" t="s">
        <v>354</v>
      </c>
      <c r="I352">
        <v>1657212733.0999999</v>
      </c>
      <c r="J352">
        <f t="shared" si="170"/>
        <v>4.189673544976907E-3</v>
      </c>
      <c r="K352">
        <f t="shared" si="171"/>
        <v>4.1896735449769071</v>
      </c>
      <c r="L352">
        <f t="shared" si="172"/>
        <v>31.466324018896742</v>
      </c>
      <c r="M352">
        <f t="shared" si="173"/>
        <v>949.92974074074095</v>
      </c>
      <c r="N352">
        <f t="shared" si="174"/>
        <v>570.34863083152925</v>
      </c>
      <c r="O352">
        <f t="shared" si="175"/>
        <v>42.568969836788192</v>
      </c>
      <c r="P352">
        <f t="shared" si="176"/>
        <v>70.899671349619055</v>
      </c>
      <c r="Q352">
        <f t="shared" si="177"/>
        <v>0.15032140611975203</v>
      </c>
      <c r="R352">
        <f t="shared" si="178"/>
        <v>2.4454278966628502</v>
      </c>
      <c r="S352">
        <f t="shared" si="179"/>
        <v>0.1453701850217359</v>
      </c>
      <c r="T352">
        <f t="shared" si="180"/>
        <v>9.1287627733564095E-2</v>
      </c>
      <c r="U352">
        <f t="shared" si="181"/>
        <v>321.50741266666734</v>
      </c>
      <c r="V352">
        <f t="shared" si="182"/>
        <v>28.131820916831096</v>
      </c>
      <c r="W352">
        <f t="shared" si="183"/>
        <v>28.131820916831096</v>
      </c>
      <c r="X352">
        <f t="shared" si="184"/>
        <v>3.8240998533438724</v>
      </c>
      <c r="Y352">
        <f t="shared" si="185"/>
        <v>48.477221467287265</v>
      </c>
      <c r="Z352">
        <f t="shared" si="186"/>
        <v>1.7533884377228774</v>
      </c>
      <c r="AA352">
        <f t="shared" si="187"/>
        <v>3.6169326224814164</v>
      </c>
      <c r="AB352">
        <f t="shared" si="188"/>
        <v>2.0707114156209947</v>
      </c>
      <c r="AC352">
        <f t="shared" si="189"/>
        <v>-184.7646033334816</v>
      </c>
      <c r="AD352">
        <f t="shared" si="190"/>
        <v>-125.63549549028548</v>
      </c>
      <c r="AE352">
        <f t="shared" si="191"/>
        <v>-11.160318147829596</v>
      </c>
      <c r="AF352">
        <f t="shared" si="192"/>
        <v>-5.3004304929316959E-2</v>
      </c>
      <c r="AG352">
        <f t="shared" si="193"/>
        <v>49.540757651635204</v>
      </c>
      <c r="AH352">
        <f t="shared" si="194"/>
        <v>4.3149426624604068</v>
      </c>
      <c r="AI352">
        <f t="shared" si="195"/>
        <v>31.466324018896742</v>
      </c>
      <c r="AJ352">
        <v>1048.53297886938</v>
      </c>
      <c r="AK352">
        <v>996.67366666666601</v>
      </c>
      <c r="AL352">
        <v>3.3634784620981399</v>
      </c>
      <c r="AM352">
        <v>66.640293705976106</v>
      </c>
      <c r="AN352">
        <f t="shared" si="196"/>
        <v>4.1896735449769071</v>
      </c>
      <c r="AO352">
        <v>18.594086758829601</v>
      </c>
      <c r="AP352">
        <v>23.511871515151501</v>
      </c>
      <c r="AQ352">
        <v>-1.84114056393664E-3</v>
      </c>
      <c r="AR352">
        <v>77.476618813585901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39422.447346732573</v>
      </c>
      <c r="AX352">
        <f t="shared" si="200"/>
        <v>1999.9459259259299</v>
      </c>
      <c r="AY352">
        <f t="shared" si="201"/>
        <v>1681.1546000000033</v>
      </c>
      <c r="AZ352">
        <f t="shared" si="202"/>
        <v>0.84060002733407235</v>
      </c>
      <c r="BA352">
        <f t="shared" si="203"/>
        <v>0.16075805275475968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1657212733.0999999</v>
      </c>
      <c r="BH352">
        <v>949.92974074074095</v>
      </c>
      <c r="BI352">
        <v>1014.29551851852</v>
      </c>
      <c r="BJ352">
        <v>23.492292592592602</v>
      </c>
      <c r="BK352">
        <v>18.436144444444398</v>
      </c>
      <c r="BL352">
        <v>936.43844444444505</v>
      </c>
      <c r="BM352">
        <v>23.2789888888889</v>
      </c>
      <c r="BN352">
        <v>500.01400000000001</v>
      </c>
      <c r="BO352">
        <v>74.5925851851852</v>
      </c>
      <c r="BP352">
        <v>4.4167733333333299E-2</v>
      </c>
      <c r="BQ352">
        <v>27.1788666666667</v>
      </c>
      <c r="BR352">
        <v>27.265681481481501</v>
      </c>
      <c r="BS352">
        <v>999.9</v>
      </c>
      <c r="BT352">
        <v>0</v>
      </c>
      <c r="BU352">
        <v>0</v>
      </c>
      <c r="BV352">
        <v>10000.9259259259</v>
      </c>
      <c r="BW352">
        <v>0</v>
      </c>
      <c r="BX352">
        <v>220.30285185185201</v>
      </c>
      <c r="BY352">
        <v>-64.3654740740741</v>
      </c>
      <c r="BZ352">
        <v>972.78274074074102</v>
      </c>
      <c r="CA352">
        <v>1033.3488888888901</v>
      </c>
      <c r="CB352">
        <v>5.0561600000000002</v>
      </c>
      <c r="CC352">
        <v>1014.29551851852</v>
      </c>
      <c r="CD352">
        <v>18.436144444444398</v>
      </c>
      <c r="CE352">
        <v>1.7523511111111101</v>
      </c>
      <c r="CF352">
        <v>1.37519888888889</v>
      </c>
      <c r="CG352">
        <v>15.3681185185185</v>
      </c>
      <c r="CH352">
        <v>11.6460777777778</v>
      </c>
      <c r="CI352">
        <v>1999.9459259259299</v>
      </c>
      <c r="CJ352">
        <v>0.97999911111111104</v>
      </c>
      <c r="CK352">
        <v>2.0000651851851899E-2</v>
      </c>
      <c r="CL352">
        <v>0</v>
      </c>
      <c r="CM352">
        <v>2.3512111111111098</v>
      </c>
      <c r="CN352">
        <v>0</v>
      </c>
      <c r="CO352">
        <v>21192.374074074101</v>
      </c>
      <c r="CP352">
        <v>17299.674074074101</v>
      </c>
      <c r="CQ352">
        <v>44.061999999999998</v>
      </c>
      <c r="CR352">
        <v>44.686999999999998</v>
      </c>
      <c r="CS352">
        <v>43.756888888888902</v>
      </c>
      <c r="CT352">
        <v>44.106333333333303</v>
      </c>
      <c r="CU352">
        <v>43.305111111111103</v>
      </c>
      <c r="CV352">
        <v>1959.94518518518</v>
      </c>
      <c r="CW352">
        <v>40.000740740740703</v>
      </c>
      <c r="CX352">
        <v>0</v>
      </c>
      <c r="CY352">
        <v>1657212719.4000001</v>
      </c>
      <c r="CZ352">
        <v>0</v>
      </c>
      <c r="DA352">
        <v>0</v>
      </c>
      <c r="DB352" t="s">
        <v>356</v>
      </c>
      <c r="DC352">
        <v>1656081770.5</v>
      </c>
      <c r="DD352">
        <v>1655399214.5999999</v>
      </c>
      <c r="DE352">
        <v>0</v>
      </c>
      <c r="DF352">
        <v>0.13400000000000001</v>
      </c>
      <c r="DG352">
        <v>-0.06</v>
      </c>
      <c r="DH352">
        <v>9.3309999999999995</v>
      </c>
      <c r="DI352">
        <v>0.51100000000000001</v>
      </c>
      <c r="DJ352">
        <v>421</v>
      </c>
      <c r="DK352">
        <v>25</v>
      </c>
      <c r="DL352">
        <v>1.93</v>
      </c>
      <c r="DM352">
        <v>0.15</v>
      </c>
      <c r="DN352">
        <v>-64.577550000000002</v>
      </c>
      <c r="DO352">
        <v>3.5306926829269898</v>
      </c>
      <c r="DP352">
        <v>0.52699465889134001</v>
      </c>
      <c r="DQ352">
        <v>0</v>
      </c>
      <c r="DR352">
        <v>5.2532515000000002</v>
      </c>
      <c r="DS352">
        <v>-2.9914518574109001</v>
      </c>
      <c r="DT352">
        <v>0.289419548264712</v>
      </c>
      <c r="DU352">
        <v>0</v>
      </c>
      <c r="DV352">
        <v>0</v>
      </c>
      <c r="DW352">
        <v>2</v>
      </c>
      <c r="DX352" t="s">
        <v>365</v>
      </c>
      <c r="DY352">
        <v>2.9652400000000001</v>
      </c>
      <c r="DZ352">
        <v>2.6977199999999999</v>
      </c>
      <c r="EA352">
        <v>0.133711</v>
      </c>
      <c r="EB352">
        <v>0.14055799999999999</v>
      </c>
      <c r="EC352">
        <v>8.3630399999999994E-2</v>
      </c>
      <c r="ED352">
        <v>7.1729299999999996E-2</v>
      </c>
      <c r="EE352">
        <v>33366.9</v>
      </c>
      <c r="EF352">
        <v>36155.199999999997</v>
      </c>
      <c r="EG352">
        <v>34954.800000000003</v>
      </c>
      <c r="EH352">
        <v>38209</v>
      </c>
      <c r="EI352">
        <v>45526.6</v>
      </c>
      <c r="EJ352">
        <v>51250.400000000001</v>
      </c>
      <c r="EK352">
        <v>54753.4</v>
      </c>
      <c r="EL352">
        <v>61316.4</v>
      </c>
      <c r="EM352">
        <v>1.8717999999999999</v>
      </c>
      <c r="EN352">
        <v>2.0348000000000002</v>
      </c>
      <c r="EO352">
        <v>-9.61423E-2</v>
      </c>
      <c r="EP352">
        <v>0</v>
      </c>
      <c r="EQ352">
        <v>28.914999999999999</v>
      </c>
      <c r="ER352">
        <v>999.9</v>
      </c>
      <c r="ES352">
        <v>36.442</v>
      </c>
      <c r="ET352">
        <v>37.645000000000003</v>
      </c>
      <c r="EU352">
        <v>31.903099999999998</v>
      </c>
      <c r="EV352">
        <v>54.078400000000002</v>
      </c>
      <c r="EW352">
        <v>34.8598</v>
      </c>
      <c r="EX352">
        <v>2</v>
      </c>
      <c r="EY352">
        <v>0.68837400000000004</v>
      </c>
      <c r="EZ352">
        <v>9.2810500000000005</v>
      </c>
      <c r="FA352">
        <v>19.914000000000001</v>
      </c>
      <c r="FB352">
        <v>5.1957300000000002</v>
      </c>
      <c r="FC352">
        <v>12.014699999999999</v>
      </c>
      <c r="FD352">
        <v>4.9744000000000002</v>
      </c>
      <c r="FE352">
        <v>3.294</v>
      </c>
      <c r="FF352">
        <v>9999</v>
      </c>
      <c r="FG352">
        <v>9999</v>
      </c>
      <c r="FH352">
        <v>9999</v>
      </c>
      <c r="FI352">
        <v>557.70000000000005</v>
      </c>
      <c r="FJ352">
        <v>1.8631</v>
      </c>
      <c r="FK352">
        <v>1.8678300000000001</v>
      </c>
      <c r="FL352">
        <v>1.8675200000000001</v>
      </c>
      <c r="FM352">
        <v>1.8687400000000001</v>
      </c>
      <c r="FN352">
        <v>1.86951</v>
      </c>
      <c r="FO352">
        <v>1.86554</v>
      </c>
      <c r="FP352">
        <v>1.8666100000000001</v>
      </c>
      <c r="FQ352">
        <v>1.86798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13.685</v>
      </c>
      <c r="GF352">
        <v>0.21329999999999999</v>
      </c>
      <c r="GG352">
        <v>5.3564593647505196</v>
      </c>
      <c r="GH352">
        <v>9.5670261133577305E-3</v>
      </c>
      <c r="GI352">
        <v>-9.19467254998099E-7</v>
      </c>
      <c r="GJ352">
        <v>-2.1372918425907501E-11</v>
      </c>
      <c r="GK352">
        <v>0.21331065453237499</v>
      </c>
      <c r="GL352">
        <v>0</v>
      </c>
      <c r="GM352">
        <v>0</v>
      </c>
      <c r="GN352">
        <v>0</v>
      </c>
      <c r="GO352">
        <v>-4</v>
      </c>
      <c r="GP352">
        <v>1866</v>
      </c>
      <c r="GQ352">
        <v>1</v>
      </c>
      <c r="GR352">
        <v>18</v>
      </c>
      <c r="GS352">
        <v>18849.5</v>
      </c>
      <c r="GT352">
        <v>30225.4</v>
      </c>
      <c r="GU352">
        <v>2.7539099999999999</v>
      </c>
      <c r="GV352">
        <v>2.65015</v>
      </c>
      <c r="GW352">
        <v>2.2485400000000002</v>
      </c>
      <c r="GX352">
        <v>2.7221700000000002</v>
      </c>
      <c r="GY352">
        <v>1.9958499999999999</v>
      </c>
      <c r="GZ352">
        <v>2.3840300000000001</v>
      </c>
      <c r="HA352">
        <v>41.664999999999999</v>
      </c>
      <c r="HB352">
        <v>14.4735</v>
      </c>
      <c r="HC352">
        <v>18</v>
      </c>
      <c r="HD352">
        <v>492.75400000000002</v>
      </c>
      <c r="HE352">
        <v>606.31700000000001</v>
      </c>
      <c r="HF352">
        <v>17.6538</v>
      </c>
      <c r="HG352">
        <v>35.367199999999997</v>
      </c>
      <c r="HH352">
        <v>30.000599999999999</v>
      </c>
      <c r="HI352">
        <v>34.792200000000001</v>
      </c>
      <c r="HJ352">
        <v>34.623600000000003</v>
      </c>
      <c r="HK352">
        <v>55.145299999999999</v>
      </c>
      <c r="HL352">
        <v>37.287500000000001</v>
      </c>
      <c r="HM352">
        <v>0</v>
      </c>
      <c r="HN352">
        <v>15.880599999999999</v>
      </c>
      <c r="HO352">
        <v>1059.33</v>
      </c>
      <c r="HP352">
        <v>19.010999999999999</v>
      </c>
      <c r="HQ352">
        <v>101.48699999999999</v>
      </c>
      <c r="HR352">
        <v>102.04300000000001</v>
      </c>
    </row>
    <row r="353" spans="1:226" x14ac:dyDescent="0.2">
      <c r="A353">
        <v>337</v>
      </c>
      <c r="B353">
        <v>1657212745.5999999</v>
      </c>
      <c r="C353">
        <v>6140.5999999046298</v>
      </c>
      <c r="D353" t="s">
        <v>1036</v>
      </c>
      <c r="E353" t="s">
        <v>1037</v>
      </c>
      <c r="F353">
        <v>5</v>
      </c>
      <c r="G353" t="s">
        <v>915</v>
      </c>
      <c r="H353" t="s">
        <v>354</v>
      </c>
      <c r="I353">
        <v>1657212737.81429</v>
      </c>
      <c r="J353">
        <f t="shared" si="170"/>
        <v>4.0150481071540393E-3</v>
      </c>
      <c r="K353">
        <f t="shared" si="171"/>
        <v>4.0150481071540396</v>
      </c>
      <c r="L353">
        <f t="shared" si="172"/>
        <v>31.309083828848809</v>
      </c>
      <c r="M353">
        <f t="shared" si="173"/>
        <v>965.69425000000001</v>
      </c>
      <c r="N353">
        <f t="shared" si="174"/>
        <v>569.54453035387871</v>
      </c>
      <c r="O353">
        <f t="shared" si="175"/>
        <v>42.508931530696984</v>
      </c>
      <c r="P353">
        <f t="shared" si="176"/>
        <v>72.076244376065773</v>
      </c>
      <c r="Q353">
        <f t="shared" si="177"/>
        <v>0.1427508673728741</v>
      </c>
      <c r="R353">
        <f t="shared" si="178"/>
        <v>2.444986399985325</v>
      </c>
      <c r="S353">
        <f t="shared" si="179"/>
        <v>0.13827703183470536</v>
      </c>
      <c r="T353">
        <f t="shared" si="180"/>
        <v>8.6813421549597175E-2</v>
      </c>
      <c r="U353">
        <f t="shared" si="181"/>
        <v>321.50456367857066</v>
      </c>
      <c r="V353">
        <f t="shared" si="182"/>
        <v>28.204475191300368</v>
      </c>
      <c r="W353">
        <f t="shared" si="183"/>
        <v>28.204475191300368</v>
      </c>
      <c r="X353">
        <f t="shared" si="184"/>
        <v>3.8403108397179926</v>
      </c>
      <c r="Y353">
        <f t="shared" si="185"/>
        <v>48.450583569632087</v>
      </c>
      <c r="Z353">
        <f t="shared" si="186"/>
        <v>1.754363922795509</v>
      </c>
      <c r="AA353">
        <f t="shared" si="187"/>
        <v>3.6209345554613943</v>
      </c>
      <c r="AB353">
        <f t="shared" si="188"/>
        <v>2.0859469169224836</v>
      </c>
      <c r="AC353">
        <f t="shared" si="189"/>
        <v>-177.06362152549315</v>
      </c>
      <c r="AD353">
        <f t="shared" si="190"/>
        <v>-132.70434799764016</v>
      </c>
      <c r="AE353">
        <f t="shared" si="191"/>
        <v>-11.795766655879367</v>
      </c>
      <c r="AF353">
        <f t="shared" si="192"/>
        <v>-5.9172500442031151E-2</v>
      </c>
      <c r="AG353">
        <f t="shared" si="193"/>
        <v>49.577524443733388</v>
      </c>
      <c r="AH353">
        <f t="shared" si="194"/>
        <v>4.1459146231519828</v>
      </c>
      <c r="AI353">
        <f t="shared" si="195"/>
        <v>31.309083828848809</v>
      </c>
      <c r="AJ353">
        <v>1066.1523320148899</v>
      </c>
      <c r="AK353">
        <v>1013.99309090909</v>
      </c>
      <c r="AL353">
        <v>3.4854326329091001</v>
      </c>
      <c r="AM353">
        <v>66.640293705976106</v>
      </c>
      <c r="AN353">
        <f t="shared" si="196"/>
        <v>4.0150481071540396</v>
      </c>
      <c r="AO353">
        <v>18.830779306316099</v>
      </c>
      <c r="AP353">
        <v>23.524221212121201</v>
      </c>
      <c r="AQ353">
        <v>2.3920730681772401E-3</v>
      </c>
      <c r="AR353">
        <v>77.476618813585901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39409.099577945184</v>
      </c>
      <c r="AX353">
        <f t="shared" si="200"/>
        <v>1999.9282142857101</v>
      </c>
      <c r="AY353">
        <f t="shared" si="201"/>
        <v>1681.1397107142818</v>
      </c>
      <c r="AZ353">
        <f t="shared" si="202"/>
        <v>0.84060002689382229</v>
      </c>
      <c r="BA353">
        <f t="shared" si="203"/>
        <v>0.16075805190507728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1657212737.81429</v>
      </c>
      <c r="BH353">
        <v>965.69425000000001</v>
      </c>
      <c r="BI353">
        <v>1029.9889285714301</v>
      </c>
      <c r="BJ353">
        <v>23.505375000000001</v>
      </c>
      <c r="BK353">
        <v>18.647428571428598</v>
      </c>
      <c r="BL353">
        <v>952.08139285714299</v>
      </c>
      <c r="BM353">
        <v>23.292075000000001</v>
      </c>
      <c r="BN353">
        <v>500.02157142857101</v>
      </c>
      <c r="BO353">
        <v>74.5926892857143</v>
      </c>
      <c r="BP353">
        <v>4.40235E-2</v>
      </c>
      <c r="BQ353">
        <v>27.197721428571398</v>
      </c>
      <c r="BR353">
        <v>27.3188214285714</v>
      </c>
      <c r="BS353">
        <v>999.9</v>
      </c>
      <c r="BT353">
        <v>0</v>
      </c>
      <c r="BU353">
        <v>0</v>
      </c>
      <c r="BV353">
        <v>9998.0357142857101</v>
      </c>
      <c r="BW353">
        <v>0</v>
      </c>
      <c r="BX353">
        <v>218.317714285714</v>
      </c>
      <c r="BY353">
        <v>-64.294475000000006</v>
      </c>
      <c r="BZ353">
        <v>988.94010714285696</v>
      </c>
      <c r="CA353">
        <v>1049.5639285714301</v>
      </c>
      <c r="CB353">
        <v>4.8579603571428596</v>
      </c>
      <c r="CC353">
        <v>1029.9889285714301</v>
      </c>
      <c r="CD353">
        <v>18.647428571428598</v>
      </c>
      <c r="CE353">
        <v>1.7533296428571401</v>
      </c>
      <c r="CF353">
        <v>1.3909610714285701</v>
      </c>
      <c r="CG353">
        <v>15.3768142857143</v>
      </c>
      <c r="CH353">
        <v>11.8186464285714</v>
      </c>
      <c r="CI353">
        <v>1999.9282142857101</v>
      </c>
      <c r="CJ353">
        <v>0.97999950000000002</v>
      </c>
      <c r="CK353">
        <v>2.0000250000000001E-2</v>
      </c>
      <c r="CL353">
        <v>0</v>
      </c>
      <c r="CM353">
        <v>2.2347071428571401</v>
      </c>
      <c r="CN353">
        <v>0</v>
      </c>
      <c r="CO353">
        <v>21128.2214285714</v>
      </c>
      <c r="CP353">
        <v>17299.517857142899</v>
      </c>
      <c r="CQ353">
        <v>44.066499999999998</v>
      </c>
      <c r="CR353">
        <v>44.686999999999998</v>
      </c>
      <c r="CS353">
        <v>43.772142857142804</v>
      </c>
      <c r="CT353">
        <v>44.113750000000003</v>
      </c>
      <c r="CU353">
        <v>43.309785714285702</v>
      </c>
      <c r="CV353">
        <v>1959.9278571428599</v>
      </c>
      <c r="CW353">
        <v>40.000357142857098</v>
      </c>
      <c r="CX353">
        <v>0</v>
      </c>
      <c r="CY353">
        <v>1657212724.8</v>
      </c>
      <c r="CZ353">
        <v>0</v>
      </c>
      <c r="DA353">
        <v>0</v>
      </c>
      <c r="DB353" t="s">
        <v>356</v>
      </c>
      <c r="DC353">
        <v>1656081770.5</v>
      </c>
      <c r="DD353">
        <v>1655399214.5999999</v>
      </c>
      <c r="DE353">
        <v>0</v>
      </c>
      <c r="DF353">
        <v>0.13400000000000001</v>
      </c>
      <c r="DG353">
        <v>-0.06</v>
      </c>
      <c r="DH353">
        <v>9.3309999999999995</v>
      </c>
      <c r="DI353">
        <v>0.51100000000000001</v>
      </c>
      <c r="DJ353">
        <v>421</v>
      </c>
      <c r="DK353">
        <v>25</v>
      </c>
      <c r="DL353">
        <v>1.93</v>
      </c>
      <c r="DM353">
        <v>0.15</v>
      </c>
      <c r="DN353">
        <v>-64.423317499999996</v>
      </c>
      <c r="DO353">
        <v>2.06471031894942</v>
      </c>
      <c r="DP353">
        <v>0.45022943589213399</v>
      </c>
      <c r="DQ353">
        <v>0</v>
      </c>
      <c r="DR353">
        <v>5.0125904999999999</v>
      </c>
      <c r="DS353">
        <v>-2.7089360600375301</v>
      </c>
      <c r="DT353">
        <v>0.26250973056203097</v>
      </c>
      <c r="DU353">
        <v>0</v>
      </c>
      <c r="DV353">
        <v>0</v>
      </c>
      <c r="DW353">
        <v>2</v>
      </c>
      <c r="DX353" t="s">
        <v>365</v>
      </c>
      <c r="DY353">
        <v>2.9651000000000001</v>
      </c>
      <c r="DZ353">
        <v>2.6980499999999998</v>
      </c>
      <c r="EA353">
        <v>0.13522300000000001</v>
      </c>
      <c r="EB353">
        <v>0.14197899999999999</v>
      </c>
      <c r="EC353">
        <v>8.3658399999999994E-2</v>
      </c>
      <c r="ED353">
        <v>7.2268399999999997E-2</v>
      </c>
      <c r="EE353">
        <v>33307.699999999997</v>
      </c>
      <c r="EF353">
        <v>36094.800000000003</v>
      </c>
      <c r="EG353">
        <v>34953.9</v>
      </c>
      <c r="EH353">
        <v>38208.400000000001</v>
      </c>
      <c r="EI353">
        <v>45524.3</v>
      </c>
      <c r="EJ353">
        <v>51219.8</v>
      </c>
      <c r="EK353">
        <v>54752.3</v>
      </c>
      <c r="EL353">
        <v>61315.3</v>
      </c>
      <c r="EM353">
        <v>1.8726</v>
      </c>
      <c r="EN353">
        <v>2.0346000000000002</v>
      </c>
      <c r="EO353">
        <v>-9.3579300000000004E-2</v>
      </c>
      <c r="EP353">
        <v>0</v>
      </c>
      <c r="EQ353">
        <v>28.934799999999999</v>
      </c>
      <c r="ER353">
        <v>999.9</v>
      </c>
      <c r="ES353">
        <v>36.417999999999999</v>
      </c>
      <c r="ET353">
        <v>37.645000000000003</v>
      </c>
      <c r="EU353">
        <v>31.882200000000001</v>
      </c>
      <c r="EV353">
        <v>54.418399999999998</v>
      </c>
      <c r="EW353">
        <v>34.839700000000001</v>
      </c>
      <c r="EX353">
        <v>2</v>
      </c>
      <c r="EY353">
        <v>0.68932899999999997</v>
      </c>
      <c r="EZ353">
        <v>9.2810500000000005</v>
      </c>
      <c r="FA353">
        <v>19.9148</v>
      </c>
      <c r="FB353">
        <v>5.1993200000000002</v>
      </c>
      <c r="FC353">
        <v>12.013500000000001</v>
      </c>
      <c r="FD353">
        <v>4.9756</v>
      </c>
      <c r="FE353">
        <v>3.294</v>
      </c>
      <c r="FF353">
        <v>9999</v>
      </c>
      <c r="FG353">
        <v>9999</v>
      </c>
      <c r="FH353">
        <v>9999</v>
      </c>
      <c r="FI353">
        <v>557.70000000000005</v>
      </c>
      <c r="FJ353">
        <v>1.8631</v>
      </c>
      <c r="FK353">
        <v>1.8678300000000001</v>
      </c>
      <c r="FL353">
        <v>1.8675200000000001</v>
      </c>
      <c r="FM353">
        <v>1.8687400000000001</v>
      </c>
      <c r="FN353">
        <v>1.86951</v>
      </c>
      <c r="FO353">
        <v>1.86554</v>
      </c>
      <c r="FP353">
        <v>1.8666100000000001</v>
      </c>
      <c r="FQ353">
        <v>1.86798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13.814</v>
      </c>
      <c r="GF353">
        <v>0.21329999999999999</v>
      </c>
      <c r="GG353">
        <v>5.3564593647505196</v>
      </c>
      <c r="GH353">
        <v>9.5670261133577305E-3</v>
      </c>
      <c r="GI353">
        <v>-9.19467254998099E-7</v>
      </c>
      <c r="GJ353">
        <v>-2.1372918425907501E-11</v>
      </c>
      <c r="GK353">
        <v>0.21331065453237499</v>
      </c>
      <c r="GL353">
        <v>0</v>
      </c>
      <c r="GM353">
        <v>0</v>
      </c>
      <c r="GN353">
        <v>0</v>
      </c>
      <c r="GO353">
        <v>-4</v>
      </c>
      <c r="GP353">
        <v>1866</v>
      </c>
      <c r="GQ353">
        <v>1</v>
      </c>
      <c r="GR353">
        <v>18</v>
      </c>
      <c r="GS353">
        <v>18849.599999999999</v>
      </c>
      <c r="GT353">
        <v>30225.5</v>
      </c>
      <c r="GU353">
        <v>2.78931</v>
      </c>
      <c r="GV353">
        <v>2.65259</v>
      </c>
      <c r="GW353">
        <v>2.2485400000000002</v>
      </c>
      <c r="GX353">
        <v>2.7221700000000002</v>
      </c>
      <c r="GY353">
        <v>1.9958499999999999</v>
      </c>
      <c r="GZ353">
        <v>2.34375</v>
      </c>
      <c r="HA353">
        <v>41.664999999999999</v>
      </c>
      <c r="HB353">
        <v>14.4648</v>
      </c>
      <c r="HC353">
        <v>18</v>
      </c>
      <c r="HD353">
        <v>493.37099999999998</v>
      </c>
      <c r="HE353">
        <v>606.279</v>
      </c>
      <c r="HF353">
        <v>17.6646</v>
      </c>
      <c r="HG353">
        <v>35.375</v>
      </c>
      <c r="HH353">
        <v>30.000800000000002</v>
      </c>
      <c r="HI353">
        <v>34.801699999999997</v>
      </c>
      <c r="HJ353">
        <v>34.636099999999999</v>
      </c>
      <c r="HK353">
        <v>55.871699999999997</v>
      </c>
      <c r="HL353">
        <v>36.659999999999997</v>
      </c>
      <c r="HM353">
        <v>0</v>
      </c>
      <c r="HN353">
        <v>15.8925</v>
      </c>
      <c r="HO353">
        <v>1072.77</v>
      </c>
      <c r="HP353">
        <v>19.214700000000001</v>
      </c>
      <c r="HQ353">
        <v>101.485</v>
      </c>
      <c r="HR353">
        <v>102.041</v>
      </c>
    </row>
    <row r="354" spans="1:226" x14ac:dyDescent="0.2">
      <c r="A354">
        <v>338</v>
      </c>
      <c r="B354">
        <v>1657212750.5999999</v>
      </c>
      <c r="C354">
        <v>6145.5999999046298</v>
      </c>
      <c r="D354" t="s">
        <v>1038</v>
      </c>
      <c r="E354" t="s">
        <v>1039</v>
      </c>
      <c r="F354">
        <v>5</v>
      </c>
      <c r="G354" t="s">
        <v>915</v>
      </c>
      <c r="H354" t="s">
        <v>354</v>
      </c>
      <c r="I354">
        <v>1657212743.0999999</v>
      </c>
      <c r="J354">
        <f t="shared" si="170"/>
        <v>3.8409099491286229E-3</v>
      </c>
      <c r="K354">
        <f t="shared" si="171"/>
        <v>3.8409099491286227</v>
      </c>
      <c r="L354">
        <f t="shared" si="172"/>
        <v>31.217537445504714</v>
      </c>
      <c r="M354">
        <f t="shared" si="173"/>
        <v>983.440074074074</v>
      </c>
      <c r="N354">
        <f t="shared" si="174"/>
        <v>568.42425946879916</v>
      </c>
      <c r="O354">
        <f t="shared" si="175"/>
        <v>42.4250954833742</v>
      </c>
      <c r="P354">
        <f t="shared" si="176"/>
        <v>73.400349034644492</v>
      </c>
      <c r="Q354">
        <f t="shared" si="177"/>
        <v>0.13530539626393942</v>
      </c>
      <c r="R354">
        <f t="shared" si="178"/>
        <v>2.4451117941531391</v>
      </c>
      <c r="S354">
        <f t="shared" si="179"/>
        <v>0.13127918972568872</v>
      </c>
      <c r="T354">
        <f t="shared" si="180"/>
        <v>8.2401252726313337E-2</v>
      </c>
      <c r="U354">
        <f t="shared" si="181"/>
        <v>321.50878844444367</v>
      </c>
      <c r="V354">
        <f t="shared" si="182"/>
        <v>28.278634132360342</v>
      </c>
      <c r="W354">
        <f t="shared" si="183"/>
        <v>28.278634132360342</v>
      </c>
      <c r="X354">
        <f t="shared" si="184"/>
        <v>3.8569193468681768</v>
      </c>
      <c r="Y354">
        <f t="shared" si="185"/>
        <v>48.418883832672343</v>
      </c>
      <c r="Z354">
        <f t="shared" si="186"/>
        <v>1.7553426079275243</v>
      </c>
      <c r="AA354">
        <f t="shared" si="187"/>
        <v>3.6253264614560261</v>
      </c>
      <c r="AB354">
        <f t="shared" si="188"/>
        <v>2.1015767389406523</v>
      </c>
      <c r="AC354">
        <f t="shared" si="189"/>
        <v>-169.38412875657227</v>
      </c>
      <c r="AD354">
        <f t="shared" si="190"/>
        <v>-139.76195905077691</v>
      </c>
      <c r="AE354">
        <f t="shared" si="191"/>
        <v>-12.428344529457592</v>
      </c>
      <c r="AF354">
        <f t="shared" si="192"/>
        <v>-6.5643892363112855E-2</v>
      </c>
      <c r="AG354">
        <f t="shared" si="193"/>
        <v>49.477677243262136</v>
      </c>
      <c r="AH354">
        <f t="shared" si="194"/>
        <v>3.9516549283786859</v>
      </c>
      <c r="AI354">
        <f t="shared" si="195"/>
        <v>31.217537445504714</v>
      </c>
      <c r="AJ354">
        <v>1083.0943447545101</v>
      </c>
      <c r="AK354">
        <v>1031.24296969697</v>
      </c>
      <c r="AL354">
        <v>3.43386967450855</v>
      </c>
      <c r="AM354">
        <v>66.640293705976106</v>
      </c>
      <c r="AN354">
        <f t="shared" si="196"/>
        <v>3.8409099491286227</v>
      </c>
      <c r="AO354">
        <v>19.033481365993701</v>
      </c>
      <c r="AP354">
        <v>23.533625454545501</v>
      </c>
      <c r="AQ354">
        <v>7.9841126639346996E-5</v>
      </c>
      <c r="AR354">
        <v>77.476618813585901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39409.468447750784</v>
      </c>
      <c r="AX354">
        <f t="shared" si="200"/>
        <v>1999.9548148148101</v>
      </c>
      <c r="AY354">
        <f t="shared" si="201"/>
        <v>1681.1620444444404</v>
      </c>
      <c r="AZ354">
        <f t="shared" si="202"/>
        <v>0.84060001355586178</v>
      </c>
      <c r="BA354">
        <f t="shared" si="203"/>
        <v>0.16075802616281329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1657212743.0999999</v>
      </c>
      <c r="BH354">
        <v>983.440074074074</v>
      </c>
      <c r="BI354">
        <v>1047.47518518519</v>
      </c>
      <c r="BJ354">
        <v>23.518611111111099</v>
      </c>
      <c r="BK354">
        <v>18.888262962963001</v>
      </c>
      <c r="BL354">
        <v>969.69111111111101</v>
      </c>
      <c r="BM354">
        <v>23.305307407407401</v>
      </c>
      <c r="BN354">
        <v>500.01218518518499</v>
      </c>
      <c r="BO354">
        <v>74.5924185185185</v>
      </c>
      <c r="BP354">
        <v>4.3902462962962997E-2</v>
      </c>
      <c r="BQ354">
        <v>27.2183925925926</v>
      </c>
      <c r="BR354">
        <v>27.375318518518501</v>
      </c>
      <c r="BS354">
        <v>999.9</v>
      </c>
      <c r="BT354">
        <v>0</v>
      </c>
      <c r="BU354">
        <v>0</v>
      </c>
      <c r="BV354">
        <v>9998.8888888888905</v>
      </c>
      <c r="BW354">
        <v>0</v>
      </c>
      <c r="BX354">
        <v>218.057444444444</v>
      </c>
      <c r="BY354">
        <v>-64.034933333333299</v>
      </c>
      <c r="BZ354">
        <v>1007.12685185185</v>
      </c>
      <c r="CA354">
        <v>1067.6444444444401</v>
      </c>
      <c r="CB354">
        <v>4.6303481481481503</v>
      </c>
      <c r="CC354">
        <v>1047.47518518519</v>
      </c>
      <c r="CD354">
        <v>18.888262962963001</v>
      </c>
      <c r="CE354">
        <v>1.7543096296296301</v>
      </c>
      <c r="CF354">
        <v>1.40892074074074</v>
      </c>
      <c r="CG354">
        <v>15.385514814814799</v>
      </c>
      <c r="CH354">
        <v>12.0132703703704</v>
      </c>
      <c r="CI354">
        <v>1999.9548148148101</v>
      </c>
      <c r="CJ354">
        <v>0.98000033333333303</v>
      </c>
      <c r="CK354">
        <v>1.99993888888889E-2</v>
      </c>
      <c r="CL354">
        <v>0</v>
      </c>
      <c r="CM354">
        <v>2.2163111111111098</v>
      </c>
      <c r="CN354">
        <v>0</v>
      </c>
      <c r="CO354">
        <v>21101.140740740699</v>
      </c>
      <c r="CP354">
        <v>17299.751851851801</v>
      </c>
      <c r="CQ354">
        <v>44.085333333333303</v>
      </c>
      <c r="CR354">
        <v>44.701000000000001</v>
      </c>
      <c r="CS354">
        <v>43.793629629629599</v>
      </c>
      <c r="CT354">
        <v>44.138777777777797</v>
      </c>
      <c r="CU354">
        <v>43.311999999999998</v>
      </c>
      <c r="CV354">
        <v>1959.9548148148101</v>
      </c>
      <c r="CW354">
        <v>40</v>
      </c>
      <c r="CX354">
        <v>0</v>
      </c>
      <c r="CY354">
        <v>1657212729.5999999</v>
      </c>
      <c r="CZ354">
        <v>0</v>
      </c>
      <c r="DA354">
        <v>0</v>
      </c>
      <c r="DB354" t="s">
        <v>356</v>
      </c>
      <c r="DC354">
        <v>1656081770.5</v>
      </c>
      <c r="DD354">
        <v>1655399214.5999999</v>
      </c>
      <c r="DE354">
        <v>0</v>
      </c>
      <c r="DF354">
        <v>0.13400000000000001</v>
      </c>
      <c r="DG354">
        <v>-0.06</v>
      </c>
      <c r="DH354">
        <v>9.3309999999999995</v>
      </c>
      <c r="DI354">
        <v>0.51100000000000001</v>
      </c>
      <c r="DJ354">
        <v>421</v>
      </c>
      <c r="DK354">
        <v>25</v>
      </c>
      <c r="DL354">
        <v>1.93</v>
      </c>
      <c r="DM354">
        <v>0.15</v>
      </c>
      <c r="DN354">
        <v>-64.222957500000007</v>
      </c>
      <c r="DO354">
        <v>1.8022480300188599</v>
      </c>
      <c r="DP354">
        <v>0.41501470328621998</v>
      </c>
      <c r="DQ354">
        <v>0</v>
      </c>
      <c r="DR354">
        <v>4.7945192499999996</v>
      </c>
      <c r="DS354">
        <v>-2.5544290806754302</v>
      </c>
      <c r="DT354">
        <v>0.24675767921573899</v>
      </c>
      <c r="DU354">
        <v>0</v>
      </c>
      <c r="DV354">
        <v>0</v>
      </c>
      <c r="DW354">
        <v>2</v>
      </c>
      <c r="DX354" t="s">
        <v>365</v>
      </c>
      <c r="DY354">
        <v>2.9647199999999998</v>
      </c>
      <c r="DZ354">
        <v>2.6980200000000001</v>
      </c>
      <c r="EA354">
        <v>0.136708</v>
      </c>
      <c r="EB354">
        <v>0.14343</v>
      </c>
      <c r="EC354">
        <v>8.36808E-2</v>
      </c>
      <c r="ED354">
        <v>7.3083200000000001E-2</v>
      </c>
      <c r="EE354">
        <v>33250.1</v>
      </c>
      <c r="EF354">
        <v>36032.800000000003</v>
      </c>
      <c r="EG354">
        <v>34953.699999999997</v>
      </c>
      <c r="EH354">
        <v>38207.5</v>
      </c>
      <c r="EI354">
        <v>45522.5</v>
      </c>
      <c r="EJ354">
        <v>51174.2</v>
      </c>
      <c r="EK354">
        <v>54751.4</v>
      </c>
      <c r="EL354">
        <v>61314.5</v>
      </c>
      <c r="EM354">
        <v>1.8706</v>
      </c>
      <c r="EN354">
        <v>2.0350000000000001</v>
      </c>
      <c r="EO354">
        <v>-9.1493099999999994E-2</v>
      </c>
      <c r="EP354">
        <v>0</v>
      </c>
      <c r="EQ354">
        <v>28.9572</v>
      </c>
      <c r="ER354">
        <v>999.9</v>
      </c>
      <c r="ES354">
        <v>36.417999999999999</v>
      </c>
      <c r="ET354">
        <v>37.645000000000003</v>
      </c>
      <c r="EU354">
        <v>31.8797</v>
      </c>
      <c r="EV354">
        <v>54.218400000000003</v>
      </c>
      <c r="EW354">
        <v>34.847799999999999</v>
      </c>
      <c r="EX354">
        <v>2</v>
      </c>
      <c r="EY354">
        <v>0.69</v>
      </c>
      <c r="EZ354">
        <v>9.2810500000000005</v>
      </c>
      <c r="FA354">
        <v>19.914999999999999</v>
      </c>
      <c r="FB354">
        <v>5.1993200000000002</v>
      </c>
      <c r="FC354">
        <v>12.014699999999999</v>
      </c>
      <c r="FD354">
        <v>4.9752000000000001</v>
      </c>
      <c r="FE354">
        <v>3.294</v>
      </c>
      <c r="FF354">
        <v>9999</v>
      </c>
      <c r="FG354">
        <v>9999</v>
      </c>
      <c r="FH354">
        <v>9999</v>
      </c>
      <c r="FI354">
        <v>557.70000000000005</v>
      </c>
      <c r="FJ354">
        <v>1.8631</v>
      </c>
      <c r="FK354">
        <v>1.8677999999999999</v>
      </c>
      <c r="FL354">
        <v>1.8675200000000001</v>
      </c>
      <c r="FM354">
        <v>1.86877</v>
      </c>
      <c r="FN354">
        <v>1.86951</v>
      </c>
      <c r="FO354">
        <v>1.86554</v>
      </c>
      <c r="FP354">
        <v>1.8666100000000001</v>
      </c>
      <c r="FQ354">
        <v>1.86798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13.942</v>
      </c>
      <c r="GF354">
        <v>0.21329999999999999</v>
      </c>
      <c r="GG354">
        <v>5.3564593647505196</v>
      </c>
      <c r="GH354">
        <v>9.5670261133577305E-3</v>
      </c>
      <c r="GI354">
        <v>-9.19467254998099E-7</v>
      </c>
      <c r="GJ354">
        <v>-2.1372918425907501E-11</v>
      </c>
      <c r="GK354">
        <v>0.21331065453237499</v>
      </c>
      <c r="GL354">
        <v>0</v>
      </c>
      <c r="GM354">
        <v>0</v>
      </c>
      <c r="GN354">
        <v>0</v>
      </c>
      <c r="GO354">
        <v>-4</v>
      </c>
      <c r="GP354">
        <v>1866</v>
      </c>
      <c r="GQ354">
        <v>1</v>
      </c>
      <c r="GR354">
        <v>18</v>
      </c>
      <c r="GS354">
        <v>18849.7</v>
      </c>
      <c r="GT354">
        <v>30225.599999999999</v>
      </c>
      <c r="GU354">
        <v>2.8247100000000001</v>
      </c>
      <c r="GV354">
        <v>2.65015</v>
      </c>
      <c r="GW354">
        <v>2.2485400000000002</v>
      </c>
      <c r="GX354">
        <v>2.7221700000000002</v>
      </c>
      <c r="GY354">
        <v>1.9958499999999999</v>
      </c>
      <c r="GZ354">
        <v>2.3877000000000002</v>
      </c>
      <c r="HA354">
        <v>41.664999999999999</v>
      </c>
      <c r="HB354">
        <v>14.4735</v>
      </c>
      <c r="HC354">
        <v>18</v>
      </c>
      <c r="HD354">
        <v>492.10599999999999</v>
      </c>
      <c r="HE354">
        <v>606.67600000000004</v>
      </c>
      <c r="HF354">
        <v>17.675899999999999</v>
      </c>
      <c r="HG354">
        <v>35.383499999999998</v>
      </c>
      <c r="HH354">
        <v>30.000699999999998</v>
      </c>
      <c r="HI354">
        <v>34.814300000000003</v>
      </c>
      <c r="HJ354">
        <v>34.6449</v>
      </c>
      <c r="HK354">
        <v>56.513599999999997</v>
      </c>
      <c r="HL354">
        <v>36.032600000000002</v>
      </c>
      <c r="HM354">
        <v>0</v>
      </c>
      <c r="HN354">
        <v>15.8965</v>
      </c>
      <c r="HO354">
        <v>1092.93</v>
      </c>
      <c r="HP354">
        <v>19.537800000000001</v>
      </c>
      <c r="HQ354">
        <v>101.48399999999999</v>
      </c>
      <c r="HR354">
        <v>102.039</v>
      </c>
    </row>
    <row r="355" spans="1:226" x14ac:dyDescent="0.2">
      <c r="A355">
        <v>339</v>
      </c>
      <c r="B355">
        <v>1657212755.5999999</v>
      </c>
      <c r="C355">
        <v>6150.5999999046298</v>
      </c>
      <c r="D355" t="s">
        <v>1040</v>
      </c>
      <c r="E355" t="s">
        <v>1041</v>
      </c>
      <c r="F355">
        <v>5</v>
      </c>
      <c r="G355" t="s">
        <v>915</v>
      </c>
      <c r="H355" t="s">
        <v>354</v>
      </c>
      <c r="I355">
        <v>1657212747.81429</v>
      </c>
      <c r="J355">
        <f t="shared" si="170"/>
        <v>3.6486622460871372E-3</v>
      </c>
      <c r="K355">
        <f t="shared" si="171"/>
        <v>3.6486622460871372</v>
      </c>
      <c r="L355">
        <f t="shared" si="172"/>
        <v>31.200802720968838</v>
      </c>
      <c r="M355">
        <f t="shared" si="173"/>
        <v>999.26464285714303</v>
      </c>
      <c r="N355">
        <f t="shared" si="174"/>
        <v>560.79118915462357</v>
      </c>
      <c r="O355">
        <f t="shared" si="175"/>
        <v>41.855341844071752</v>
      </c>
      <c r="P355">
        <f t="shared" si="176"/>
        <v>74.581348687965857</v>
      </c>
      <c r="Q355">
        <f t="shared" si="177"/>
        <v>0.12730892231481153</v>
      </c>
      <c r="R355">
        <f t="shared" si="178"/>
        <v>2.4451140505115045</v>
      </c>
      <c r="S355">
        <f t="shared" si="179"/>
        <v>0.12373778794486646</v>
      </c>
      <c r="T355">
        <f t="shared" si="180"/>
        <v>7.7648625798205112E-2</v>
      </c>
      <c r="U355">
        <f t="shared" si="181"/>
        <v>321.51098399999972</v>
      </c>
      <c r="V355">
        <f t="shared" si="182"/>
        <v>28.356634611006758</v>
      </c>
      <c r="W355">
        <f t="shared" si="183"/>
        <v>28.356634611006758</v>
      </c>
      <c r="X355">
        <f t="shared" si="184"/>
        <v>3.8744557740684633</v>
      </c>
      <c r="Y355">
        <f t="shared" si="185"/>
        <v>48.401961994995212</v>
      </c>
      <c r="Z355">
        <f t="shared" si="186"/>
        <v>1.7566762305320331</v>
      </c>
      <c r="AA355">
        <f t="shared" si="187"/>
        <v>3.6293492208304992</v>
      </c>
      <c r="AB355">
        <f t="shared" si="188"/>
        <v>2.1177795435364302</v>
      </c>
      <c r="AC355">
        <f t="shared" si="189"/>
        <v>-160.90600505244277</v>
      </c>
      <c r="AD355">
        <f t="shared" si="190"/>
        <v>-147.55085352067874</v>
      </c>
      <c r="AE355">
        <f t="shared" si="191"/>
        <v>-13.127308495805769</v>
      </c>
      <c r="AF355">
        <f t="shared" si="192"/>
        <v>-7.3183068927562545E-2</v>
      </c>
      <c r="AG355">
        <f t="shared" si="193"/>
        <v>49.622439237141649</v>
      </c>
      <c r="AH355">
        <f t="shared" si="194"/>
        <v>3.7768306824017093</v>
      </c>
      <c r="AI355">
        <f t="shared" si="195"/>
        <v>31.200802720968838</v>
      </c>
      <c r="AJ355">
        <v>1100.7838599014301</v>
      </c>
      <c r="AK355">
        <v>1048.6045454545499</v>
      </c>
      <c r="AL355">
        <v>3.5195752678437202</v>
      </c>
      <c r="AM355">
        <v>66.640293705976106</v>
      </c>
      <c r="AN355">
        <f t="shared" si="196"/>
        <v>3.6486622460871372</v>
      </c>
      <c r="AO355">
        <v>19.332434020333299</v>
      </c>
      <c r="AP355">
        <v>23.572949090909098</v>
      </c>
      <c r="AQ355">
        <v>7.4590116409190702E-3</v>
      </c>
      <c r="AR355">
        <v>77.476618813585901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39407.037247731314</v>
      </c>
      <c r="AX355">
        <f t="shared" si="200"/>
        <v>1999.9685714285699</v>
      </c>
      <c r="AY355">
        <f t="shared" si="201"/>
        <v>1681.1735999999985</v>
      </c>
      <c r="AZ355">
        <f t="shared" si="202"/>
        <v>0.84060000942871949</v>
      </c>
      <c r="BA355">
        <f t="shared" si="203"/>
        <v>0.1607580181974288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1657212747.81429</v>
      </c>
      <c r="BH355">
        <v>999.26464285714303</v>
      </c>
      <c r="BI355">
        <v>1063.3382142857099</v>
      </c>
      <c r="BJ355">
        <v>23.536507142857101</v>
      </c>
      <c r="BK355">
        <v>19.111135714285702</v>
      </c>
      <c r="BL355">
        <v>985.39460714285701</v>
      </c>
      <c r="BM355">
        <v>23.3232</v>
      </c>
      <c r="BN355">
        <v>500.01732142857099</v>
      </c>
      <c r="BO355">
        <v>74.5922321428571</v>
      </c>
      <c r="BP355">
        <v>4.4000832142857098E-2</v>
      </c>
      <c r="BQ355">
        <v>27.237307142857102</v>
      </c>
      <c r="BR355">
        <v>27.424471428571401</v>
      </c>
      <c r="BS355">
        <v>999.9</v>
      </c>
      <c r="BT355">
        <v>0</v>
      </c>
      <c r="BU355">
        <v>0</v>
      </c>
      <c r="BV355">
        <v>9998.9285714285706</v>
      </c>
      <c r="BW355">
        <v>0</v>
      </c>
      <c r="BX355">
        <v>219.543107142857</v>
      </c>
      <c r="BY355">
        <v>-64.073935714285696</v>
      </c>
      <c r="BZ355">
        <v>1023.35128571429</v>
      </c>
      <c r="CA355">
        <v>1084.0603571428601</v>
      </c>
      <c r="CB355">
        <v>4.4253639285714303</v>
      </c>
      <c r="CC355">
        <v>1063.3382142857099</v>
      </c>
      <c r="CD355">
        <v>19.111135714285702</v>
      </c>
      <c r="CE355">
        <v>1.7556396428571399</v>
      </c>
      <c r="CF355">
        <v>1.42554214285714</v>
      </c>
      <c r="CG355">
        <v>15.397325</v>
      </c>
      <c r="CH355">
        <v>12.191221428571399</v>
      </c>
      <c r="CI355">
        <v>1999.9685714285699</v>
      </c>
      <c r="CJ355">
        <v>0.98000067857142903</v>
      </c>
      <c r="CK355">
        <v>1.9999032142857101E-2</v>
      </c>
      <c r="CL355">
        <v>0</v>
      </c>
      <c r="CM355">
        <v>2.2541357142857099</v>
      </c>
      <c r="CN355">
        <v>0</v>
      </c>
      <c r="CO355">
        <v>21129.321428571398</v>
      </c>
      <c r="CP355">
        <v>17299.871428571401</v>
      </c>
      <c r="CQ355">
        <v>44.104750000000003</v>
      </c>
      <c r="CR355">
        <v>44.720750000000002</v>
      </c>
      <c r="CS355">
        <v>43.805357142857098</v>
      </c>
      <c r="CT355">
        <v>44.158214285714301</v>
      </c>
      <c r="CU355">
        <v>43.327750000000002</v>
      </c>
      <c r="CV355">
        <v>1959.9685714285699</v>
      </c>
      <c r="CW355">
        <v>40</v>
      </c>
      <c r="CX355">
        <v>0</v>
      </c>
      <c r="CY355">
        <v>1657212734.4000001</v>
      </c>
      <c r="CZ355">
        <v>0</v>
      </c>
      <c r="DA355">
        <v>0</v>
      </c>
      <c r="DB355" t="s">
        <v>356</v>
      </c>
      <c r="DC355">
        <v>1656081770.5</v>
      </c>
      <c r="DD355">
        <v>1655399214.5999999</v>
      </c>
      <c r="DE355">
        <v>0</v>
      </c>
      <c r="DF355">
        <v>0.13400000000000001</v>
      </c>
      <c r="DG355">
        <v>-0.06</v>
      </c>
      <c r="DH355">
        <v>9.3309999999999995</v>
      </c>
      <c r="DI355">
        <v>0.51100000000000001</v>
      </c>
      <c r="DJ355">
        <v>421</v>
      </c>
      <c r="DK355">
        <v>25</v>
      </c>
      <c r="DL355">
        <v>1.93</v>
      </c>
      <c r="DM355">
        <v>0.15</v>
      </c>
      <c r="DN355">
        <v>-64.086957499999997</v>
      </c>
      <c r="DO355">
        <v>0.99984652908094396</v>
      </c>
      <c r="DP355">
        <v>0.37678614815800998</v>
      </c>
      <c r="DQ355">
        <v>0</v>
      </c>
      <c r="DR355">
        <v>4.5697345</v>
      </c>
      <c r="DS355">
        <v>-2.63302401500939</v>
      </c>
      <c r="DT355">
        <v>0.25489354941769299</v>
      </c>
      <c r="DU355">
        <v>0</v>
      </c>
      <c r="DV355">
        <v>0</v>
      </c>
      <c r="DW355">
        <v>2</v>
      </c>
      <c r="DX355" t="s">
        <v>365</v>
      </c>
      <c r="DY355">
        <v>2.9649299999999998</v>
      </c>
      <c r="DZ355">
        <v>2.6983899999999998</v>
      </c>
      <c r="EA355">
        <v>0.138211</v>
      </c>
      <c r="EB355">
        <v>0.144843</v>
      </c>
      <c r="EC355">
        <v>8.3780300000000002E-2</v>
      </c>
      <c r="ED355">
        <v>7.3625999999999997E-2</v>
      </c>
      <c r="EE355">
        <v>33191.4</v>
      </c>
      <c r="EF355">
        <v>35972.800000000003</v>
      </c>
      <c r="EG355">
        <v>34952.9</v>
      </c>
      <c r="EH355">
        <v>38207</v>
      </c>
      <c r="EI355">
        <v>45517.7</v>
      </c>
      <c r="EJ355">
        <v>51142.6</v>
      </c>
      <c r="EK355">
        <v>54751.6</v>
      </c>
      <c r="EL355">
        <v>61312.5</v>
      </c>
      <c r="EM355">
        <v>1.8708</v>
      </c>
      <c r="EN355">
        <v>2.0358000000000001</v>
      </c>
      <c r="EO355">
        <v>-9.0181800000000006E-2</v>
      </c>
      <c r="EP355">
        <v>0</v>
      </c>
      <c r="EQ355">
        <v>28.979600000000001</v>
      </c>
      <c r="ER355">
        <v>999.9</v>
      </c>
      <c r="ES355">
        <v>36.417999999999999</v>
      </c>
      <c r="ET355">
        <v>37.645000000000003</v>
      </c>
      <c r="EU355">
        <v>31.880099999999999</v>
      </c>
      <c r="EV355">
        <v>54.438400000000001</v>
      </c>
      <c r="EW355">
        <v>34.803699999999999</v>
      </c>
      <c r="EX355">
        <v>2</v>
      </c>
      <c r="EY355">
        <v>0.69079299999999999</v>
      </c>
      <c r="EZ355">
        <v>9.2810500000000005</v>
      </c>
      <c r="FA355">
        <v>19.914999999999999</v>
      </c>
      <c r="FB355">
        <v>5.1993200000000002</v>
      </c>
      <c r="FC355">
        <v>12.0123</v>
      </c>
      <c r="FD355">
        <v>4.9752000000000001</v>
      </c>
      <c r="FE355">
        <v>3.294</v>
      </c>
      <c r="FF355">
        <v>9999</v>
      </c>
      <c r="FG355">
        <v>9999</v>
      </c>
      <c r="FH355">
        <v>9999</v>
      </c>
      <c r="FI355">
        <v>557.70000000000005</v>
      </c>
      <c r="FJ355">
        <v>1.8631</v>
      </c>
      <c r="FK355">
        <v>1.8678300000000001</v>
      </c>
      <c r="FL355">
        <v>1.8675200000000001</v>
      </c>
      <c r="FM355">
        <v>1.8687400000000001</v>
      </c>
      <c r="FN355">
        <v>1.86951</v>
      </c>
      <c r="FO355">
        <v>1.86554</v>
      </c>
      <c r="FP355">
        <v>1.8666100000000001</v>
      </c>
      <c r="FQ355">
        <v>1.86795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14.07</v>
      </c>
      <c r="GF355">
        <v>0.21329999999999999</v>
      </c>
      <c r="GG355">
        <v>5.3564593647505196</v>
      </c>
      <c r="GH355">
        <v>9.5670261133577305E-3</v>
      </c>
      <c r="GI355">
        <v>-9.19467254998099E-7</v>
      </c>
      <c r="GJ355">
        <v>-2.1372918425907501E-11</v>
      </c>
      <c r="GK355">
        <v>0.21331065453237499</v>
      </c>
      <c r="GL355">
        <v>0</v>
      </c>
      <c r="GM355">
        <v>0</v>
      </c>
      <c r="GN355">
        <v>0</v>
      </c>
      <c r="GO355">
        <v>-4</v>
      </c>
      <c r="GP355">
        <v>1866</v>
      </c>
      <c r="GQ355">
        <v>1</v>
      </c>
      <c r="GR355">
        <v>18</v>
      </c>
      <c r="GS355">
        <v>18849.8</v>
      </c>
      <c r="GT355">
        <v>30225.7</v>
      </c>
      <c r="GU355">
        <v>2.8576700000000002</v>
      </c>
      <c r="GV355">
        <v>2.6440399999999999</v>
      </c>
      <c r="GW355">
        <v>2.2485400000000002</v>
      </c>
      <c r="GX355">
        <v>2.7221700000000002</v>
      </c>
      <c r="GY355">
        <v>1.9958499999999999</v>
      </c>
      <c r="GZ355">
        <v>2.3925800000000002</v>
      </c>
      <c r="HA355">
        <v>41.6389</v>
      </c>
      <c r="HB355">
        <v>14.4735</v>
      </c>
      <c r="HC355">
        <v>18</v>
      </c>
      <c r="HD355">
        <v>492.315</v>
      </c>
      <c r="HE355">
        <v>607.44500000000005</v>
      </c>
      <c r="HF355">
        <v>17.687100000000001</v>
      </c>
      <c r="HG355">
        <v>35.3932</v>
      </c>
      <c r="HH355">
        <v>30.000800000000002</v>
      </c>
      <c r="HI355">
        <v>34.823799999999999</v>
      </c>
      <c r="HJ355">
        <v>34.658000000000001</v>
      </c>
      <c r="HK355">
        <v>57.243099999999998</v>
      </c>
      <c r="HL355">
        <v>35.0916</v>
      </c>
      <c r="HM355">
        <v>0</v>
      </c>
      <c r="HN355">
        <v>15.9229</v>
      </c>
      <c r="HO355">
        <v>1106.3399999999999</v>
      </c>
      <c r="HP355">
        <v>19.748899999999999</v>
      </c>
      <c r="HQ355">
        <v>101.483</v>
      </c>
      <c r="HR355">
        <v>102.03700000000001</v>
      </c>
    </row>
    <row r="356" spans="1:226" x14ac:dyDescent="0.2">
      <c r="A356">
        <v>340</v>
      </c>
      <c r="B356">
        <v>1657212760.5999999</v>
      </c>
      <c r="C356">
        <v>6155.5999999046298</v>
      </c>
      <c r="D356" t="s">
        <v>1042</v>
      </c>
      <c r="E356" t="s">
        <v>1043</v>
      </c>
      <c r="F356">
        <v>5</v>
      </c>
      <c r="G356" t="s">
        <v>915</v>
      </c>
      <c r="H356" t="s">
        <v>354</v>
      </c>
      <c r="I356">
        <v>1657212753.0999999</v>
      </c>
      <c r="J356">
        <f t="shared" si="170"/>
        <v>3.4847355739670324E-3</v>
      </c>
      <c r="K356">
        <f t="shared" si="171"/>
        <v>3.4847355739670323</v>
      </c>
      <c r="L356">
        <f t="shared" si="172"/>
        <v>30.971454410989665</v>
      </c>
      <c r="M356">
        <f t="shared" si="173"/>
        <v>1017.19581481481</v>
      </c>
      <c r="N356">
        <f t="shared" si="174"/>
        <v>559.45299298570876</v>
      </c>
      <c r="O356">
        <f t="shared" si="175"/>
        <v>41.75547113117981</v>
      </c>
      <c r="P356">
        <f t="shared" si="176"/>
        <v>75.91967692152771</v>
      </c>
      <c r="Q356">
        <f t="shared" si="177"/>
        <v>0.12062097082515835</v>
      </c>
      <c r="R356">
        <f t="shared" si="178"/>
        <v>2.4451031825799232</v>
      </c>
      <c r="S356">
        <f t="shared" si="179"/>
        <v>0.11741007857352591</v>
      </c>
      <c r="T356">
        <f t="shared" si="180"/>
        <v>7.3662665796376189E-2</v>
      </c>
      <c r="U356">
        <f t="shared" si="181"/>
        <v>321.51464044444413</v>
      </c>
      <c r="V356">
        <f t="shared" si="182"/>
        <v>28.424561382581466</v>
      </c>
      <c r="W356">
        <f t="shared" si="183"/>
        <v>28.424561382581466</v>
      </c>
      <c r="X356">
        <f t="shared" si="184"/>
        <v>3.8897839995990435</v>
      </c>
      <c r="Y356">
        <f t="shared" si="185"/>
        <v>48.399595811426963</v>
      </c>
      <c r="Z356">
        <f t="shared" si="186"/>
        <v>1.7583965043487852</v>
      </c>
      <c r="AA356">
        <f t="shared" si="187"/>
        <v>3.6330809686919627</v>
      </c>
      <c r="AB356">
        <f t="shared" si="188"/>
        <v>2.1313874952502583</v>
      </c>
      <c r="AC356">
        <f t="shared" si="189"/>
        <v>-153.67683881194614</v>
      </c>
      <c r="AD356">
        <f t="shared" si="190"/>
        <v>-154.1935343703648</v>
      </c>
      <c r="AE356">
        <f t="shared" si="191"/>
        <v>-13.724206972100475</v>
      </c>
      <c r="AF356">
        <f t="shared" si="192"/>
        <v>-7.9939709967305816E-2</v>
      </c>
      <c r="AG356">
        <f t="shared" si="193"/>
        <v>49.558644645923479</v>
      </c>
      <c r="AH356">
        <f t="shared" si="194"/>
        <v>3.5799690727051985</v>
      </c>
      <c r="AI356">
        <f t="shared" si="195"/>
        <v>30.971454410989665</v>
      </c>
      <c r="AJ356">
        <v>1118.1708271293201</v>
      </c>
      <c r="AK356">
        <v>1066.26042424242</v>
      </c>
      <c r="AL356">
        <v>3.5201282962866101</v>
      </c>
      <c r="AM356">
        <v>66.640293705976106</v>
      </c>
      <c r="AN356">
        <f t="shared" si="196"/>
        <v>3.4847355739670323</v>
      </c>
      <c r="AO356">
        <v>19.553534527243801</v>
      </c>
      <c r="AP356">
        <v>23.5977084848485</v>
      </c>
      <c r="AQ356">
        <v>8.3690787944012499E-3</v>
      </c>
      <c r="AR356">
        <v>77.476618813585901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39404.463901115414</v>
      </c>
      <c r="AX356">
        <f t="shared" si="200"/>
        <v>1999.9914814814799</v>
      </c>
      <c r="AY356">
        <f t="shared" si="201"/>
        <v>1681.1928444444429</v>
      </c>
      <c r="AZ356">
        <f t="shared" si="202"/>
        <v>0.84060000255556633</v>
      </c>
      <c r="BA356">
        <f t="shared" si="203"/>
        <v>0.16075800493224321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1657212753.0999999</v>
      </c>
      <c r="BH356">
        <v>1017.19581481481</v>
      </c>
      <c r="BI356">
        <v>1081.0344444444399</v>
      </c>
      <c r="BJ356">
        <v>23.5595518518519</v>
      </c>
      <c r="BK356">
        <v>19.3649037037037</v>
      </c>
      <c r="BL356">
        <v>1003.18985185185</v>
      </c>
      <c r="BM356">
        <v>23.346240740740701</v>
      </c>
      <c r="BN356">
        <v>500.01237037036998</v>
      </c>
      <c r="BO356">
        <v>74.591999999999999</v>
      </c>
      <c r="BP356">
        <v>4.42458592592593E-2</v>
      </c>
      <c r="BQ356">
        <v>27.254837037036999</v>
      </c>
      <c r="BR356">
        <v>27.480362962963</v>
      </c>
      <c r="BS356">
        <v>999.9</v>
      </c>
      <c r="BT356">
        <v>0</v>
      </c>
      <c r="BU356">
        <v>0</v>
      </c>
      <c r="BV356">
        <v>9998.8888888888905</v>
      </c>
      <c r="BW356">
        <v>0</v>
      </c>
      <c r="BX356">
        <v>220.55403703703701</v>
      </c>
      <c r="BY356">
        <v>-63.839177777777799</v>
      </c>
      <c r="BZ356">
        <v>1041.73888888889</v>
      </c>
      <c r="CA356">
        <v>1102.3862962963001</v>
      </c>
      <c r="CB356">
        <v>4.19462592592593</v>
      </c>
      <c r="CC356">
        <v>1081.0344444444399</v>
      </c>
      <c r="CD356">
        <v>19.3649037037037</v>
      </c>
      <c r="CE356">
        <v>1.7573529629629601</v>
      </c>
      <c r="CF356">
        <v>1.44446703703704</v>
      </c>
      <c r="CG356">
        <v>15.412522222222201</v>
      </c>
      <c r="CH356">
        <v>12.391862962963</v>
      </c>
      <c r="CI356">
        <v>1999.9914814814799</v>
      </c>
      <c r="CJ356">
        <v>0.98000111111111099</v>
      </c>
      <c r="CK356">
        <v>1.9998581481481498E-2</v>
      </c>
      <c r="CL356">
        <v>0</v>
      </c>
      <c r="CM356">
        <v>2.37531111111111</v>
      </c>
      <c r="CN356">
        <v>0</v>
      </c>
      <c r="CO356">
        <v>21117.818518518499</v>
      </c>
      <c r="CP356">
        <v>17300.081481481498</v>
      </c>
      <c r="CQ356">
        <v>44.122666666666703</v>
      </c>
      <c r="CR356">
        <v>44.743000000000002</v>
      </c>
      <c r="CS356">
        <v>43.811999999999998</v>
      </c>
      <c r="CT356">
        <v>44.180111111111103</v>
      </c>
      <c r="CU356">
        <v>43.347000000000001</v>
      </c>
      <c r="CV356">
        <v>1959.9914814814799</v>
      </c>
      <c r="CW356">
        <v>40</v>
      </c>
      <c r="CX356">
        <v>0</v>
      </c>
      <c r="CY356">
        <v>1657212739.8</v>
      </c>
      <c r="CZ356">
        <v>0</v>
      </c>
      <c r="DA356">
        <v>0</v>
      </c>
      <c r="DB356" t="s">
        <v>356</v>
      </c>
      <c r="DC356">
        <v>1656081770.5</v>
      </c>
      <c r="DD356">
        <v>1655399214.5999999</v>
      </c>
      <c r="DE356">
        <v>0</v>
      </c>
      <c r="DF356">
        <v>0.13400000000000001</v>
      </c>
      <c r="DG356">
        <v>-0.06</v>
      </c>
      <c r="DH356">
        <v>9.3309999999999995</v>
      </c>
      <c r="DI356">
        <v>0.51100000000000001</v>
      </c>
      <c r="DJ356">
        <v>421</v>
      </c>
      <c r="DK356">
        <v>25</v>
      </c>
      <c r="DL356">
        <v>1.93</v>
      </c>
      <c r="DM356">
        <v>0.15</v>
      </c>
      <c r="DN356">
        <v>-63.987639999999999</v>
      </c>
      <c r="DO356">
        <v>2.32986641651038</v>
      </c>
      <c r="DP356">
        <v>0.41968674020035401</v>
      </c>
      <c r="DQ356">
        <v>0</v>
      </c>
      <c r="DR356">
        <v>4.3139015000000001</v>
      </c>
      <c r="DS356">
        <v>-2.6350779737335901</v>
      </c>
      <c r="DT356">
        <v>0.25488330779544999</v>
      </c>
      <c r="DU356">
        <v>0</v>
      </c>
      <c r="DV356">
        <v>0</v>
      </c>
      <c r="DW356">
        <v>2</v>
      </c>
      <c r="DX356" t="s">
        <v>365</v>
      </c>
      <c r="DY356">
        <v>2.9645600000000001</v>
      </c>
      <c r="DZ356">
        <v>2.6987399999999999</v>
      </c>
      <c r="EA356">
        <v>0.13971500000000001</v>
      </c>
      <c r="EB356">
        <v>0.146316</v>
      </c>
      <c r="EC356">
        <v>8.3843399999999998E-2</v>
      </c>
      <c r="ED356">
        <v>7.4213899999999999E-2</v>
      </c>
      <c r="EE356">
        <v>33133.300000000003</v>
      </c>
      <c r="EF356">
        <v>35909.9</v>
      </c>
      <c r="EG356">
        <v>34952.800000000003</v>
      </c>
      <c r="EH356">
        <v>38206.199999999997</v>
      </c>
      <c r="EI356">
        <v>45514.2</v>
      </c>
      <c r="EJ356">
        <v>51110</v>
      </c>
      <c r="EK356">
        <v>54751</v>
      </c>
      <c r="EL356">
        <v>61312.3</v>
      </c>
      <c r="EM356">
        <v>1.871</v>
      </c>
      <c r="EN356">
        <v>2.036</v>
      </c>
      <c r="EO356">
        <v>-8.9168499999999998E-2</v>
      </c>
      <c r="EP356">
        <v>0</v>
      </c>
      <c r="EQ356">
        <v>29.0045</v>
      </c>
      <c r="ER356">
        <v>999.9</v>
      </c>
      <c r="ES356">
        <v>36.393999999999998</v>
      </c>
      <c r="ET356">
        <v>37.645000000000003</v>
      </c>
      <c r="EU356">
        <v>31.862400000000001</v>
      </c>
      <c r="EV356">
        <v>54.388399999999997</v>
      </c>
      <c r="EW356">
        <v>34.8157</v>
      </c>
      <c r="EX356">
        <v>2</v>
      </c>
      <c r="EY356">
        <v>0.69152400000000003</v>
      </c>
      <c r="EZ356">
        <v>9.2810500000000005</v>
      </c>
      <c r="FA356">
        <v>19.9147</v>
      </c>
      <c r="FB356">
        <v>5.1993200000000002</v>
      </c>
      <c r="FC356">
        <v>12.011100000000001</v>
      </c>
      <c r="FD356">
        <v>4.976</v>
      </c>
      <c r="FE356">
        <v>3.294</v>
      </c>
      <c r="FF356">
        <v>9999</v>
      </c>
      <c r="FG356">
        <v>9999</v>
      </c>
      <c r="FH356">
        <v>9999</v>
      </c>
      <c r="FI356">
        <v>557.70000000000005</v>
      </c>
      <c r="FJ356">
        <v>1.8631</v>
      </c>
      <c r="FK356">
        <v>1.8678300000000001</v>
      </c>
      <c r="FL356">
        <v>1.8675200000000001</v>
      </c>
      <c r="FM356">
        <v>1.8687400000000001</v>
      </c>
      <c r="FN356">
        <v>1.86951</v>
      </c>
      <c r="FO356">
        <v>1.86554</v>
      </c>
      <c r="FP356">
        <v>1.8666100000000001</v>
      </c>
      <c r="FQ356">
        <v>1.86798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14.2</v>
      </c>
      <c r="GF356">
        <v>0.21329999999999999</v>
      </c>
      <c r="GG356">
        <v>5.3564593647505196</v>
      </c>
      <c r="GH356">
        <v>9.5670261133577305E-3</v>
      </c>
      <c r="GI356">
        <v>-9.19467254998099E-7</v>
      </c>
      <c r="GJ356">
        <v>-2.1372918425907501E-11</v>
      </c>
      <c r="GK356">
        <v>0.21331065453237499</v>
      </c>
      <c r="GL356">
        <v>0</v>
      </c>
      <c r="GM356">
        <v>0</v>
      </c>
      <c r="GN356">
        <v>0</v>
      </c>
      <c r="GO356">
        <v>-4</v>
      </c>
      <c r="GP356">
        <v>1866</v>
      </c>
      <c r="GQ356">
        <v>1</v>
      </c>
      <c r="GR356">
        <v>18</v>
      </c>
      <c r="GS356">
        <v>18849.8</v>
      </c>
      <c r="GT356">
        <v>30225.8</v>
      </c>
      <c r="GU356">
        <v>2.8930699999999998</v>
      </c>
      <c r="GV356">
        <v>2.65015</v>
      </c>
      <c r="GW356">
        <v>2.2485400000000002</v>
      </c>
      <c r="GX356">
        <v>2.7209500000000002</v>
      </c>
      <c r="GY356">
        <v>1.9958499999999999</v>
      </c>
      <c r="GZ356">
        <v>2.36206</v>
      </c>
      <c r="HA356">
        <v>41.6389</v>
      </c>
      <c r="HB356">
        <v>14.456</v>
      </c>
      <c r="HC356">
        <v>18</v>
      </c>
      <c r="HD356">
        <v>492.52499999999998</v>
      </c>
      <c r="HE356">
        <v>607.68899999999996</v>
      </c>
      <c r="HF356">
        <v>17.697199999999999</v>
      </c>
      <c r="HG356">
        <v>35.402999999999999</v>
      </c>
      <c r="HH356">
        <v>30.000900000000001</v>
      </c>
      <c r="HI356">
        <v>34.833399999999997</v>
      </c>
      <c r="HJ356">
        <v>34.667400000000001</v>
      </c>
      <c r="HK356">
        <v>57.8964</v>
      </c>
      <c r="HL356">
        <v>34.488500000000002</v>
      </c>
      <c r="HM356">
        <v>0</v>
      </c>
      <c r="HN356">
        <v>15.9377</v>
      </c>
      <c r="HO356">
        <v>1126.57</v>
      </c>
      <c r="HP356">
        <v>19.964400000000001</v>
      </c>
      <c r="HQ356">
        <v>101.482</v>
      </c>
      <c r="HR356">
        <v>102.035</v>
      </c>
    </row>
    <row r="357" spans="1:226" x14ac:dyDescent="0.2">
      <c r="A357">
        <v>341</v>
      </c>
      <c r="B357">
        <v>1657212765.5999999</v>
      </c>
      <c r="C357">
        <v>6160.5999999046298</v>
      </c>
      <c r="D357" t="s">
        <v>1044</v>
      </c>
      <c r="E357" t="s">
        <v>1045</v>
      </c>
      <c r="F357">
        <v>5</v>
      </c>
      <c r="G357" t="s">
        <v>915</v>
      </c>
      <c r="H357" t="s">
        <v>354</v>
      </c>
      <c r="I357">
        <v>1657212757.81429</v>
      </c>
      <c r="J357">
        <f t="shared" si="170"/>
        <v>3.3107104100583038E-3</v>
      </c>
      <c r="K357">
        <f t="shared" si="171"/>
        <v>3.310710410058304</v>
      </c>
      <c r="L357">
        <f t="shared" si="172"/>
        <v>30.634619343337636</v>
      </c>
      <c r="M357">
        <f t="shared" si="173"/>
        <v>1033.3064285714299</v>
      </c>
      <c r="N357">
        <f t="shared" si="174"/>
        <v>554.84613795926339</v>
      </c>
      <c r="O357">
        <f t="shared" si="175"/>
        <v>41.41185402834563</v>
      </c>
      <c r="P357">
        <f t="shared" si="176"/>
        <v>77.122524712775288</v>
      </c>
      <c r="Q357">
        <f t="shared" si="177"/>
        <v>0.11369255628496702</v>
      </c>
      <c r="R357">
        <f t="shared" si="178"/>
        <v>2.4440728768155795</v>
      </c>
      <c r="S357">
        <f t="shared" si="179"/>
        <v>0.1108340574509265</v>
      </c>
      <c r="T357">
        <f t="shared" si="180"/>
        <v>6.952212464312453E-2</v>
      </c>
      <c r="U357">
        <f t="shared" si="181"/>
        <v>321.51201000000003</v>
      </c>
      <c r="V357">
        <f t="shared" si="182"/>
        <v>28.493608352107056</v>
      </c>
      <c r="W357">
        <f t="shared" si="183"/>
        <v>28.493608352107056</v>
      </c>
      <c r="X357">
        <f t="shared" si="184"/>
        <v>3.9054191907941744</v>
      </c>
      <c r="Y357">
        <f t="shared" si="185"/>
        <v>48.416804204537847</v>
      </c>
      <c r="Z357">
        <f t="shared" si="186"/>
        <v>1.7605814194027187</v>
      </c>
      <c r="AA357">
        <f t="shared" si="187"/>
        <v>3.6363024126191892</v>
      </c>
      <c r="AB357">
        <f t="shared" si="188"/>
        <v>2.1448377713914555</v>
      </c>
      <c r="AC357">
        <f t="shared" si="189"/>
        <v>-146.0023290835712</v>
      </c>
      <c r="AD357">
        <f t="shared" si="190"/>
        <v>-161.23422652500196</v>
      </c>
      <c r="AE357">
        <f t="shared" si="191"/>
        <v>-14.362954067094144</v>
      </c>
      <c r="AF357">
        <f t="shared" si="192"/>
        <v>-8.7499675667288557E-2</v>
      </c>
      <c r="AG357">
        <f t="shared" si="193"/>
        <v>49.606618121279446</v>
      </c>
      <c r="AH357">
        <f t="shared" si="194"/>
        <v>3.4046131623083253</v>
      </c>
      <c r="AI357">
        <f t="shared" si="195"/>
        <v>30.634619343337636</v>
      </c>
      <c r="AJ357">
        <v>1135.9392595696199</v>
      </c>
      <c r="AK357">
        <v>1084.1584848484799</v>
      </c>
      <c r="AL357">
        <v>3.58933967862869</v>
      </c>
      <c r="AM357">
        <v>66.640293705976106</v>
      </c>
      <c r="AN357">
        <f t="shared" si="196"/>
        <v>3.310710410058304</v>
      </c>
      <c r="AO357">
        <v>19.817079972350601</v>
      </c>
      <c r="AP357">
        <v>23.6422296969697</v>
      </c>
      <c r="AQ357">
        <v>1.1580142429126101E-2</v>
      </c>
      <c r="AR357">
        <v>77.476618813585901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39377.116664529873</v>
      </c>
      <c r="AX357">
        <f t="shared" si="200"/>
        <v>1999.9749999999999</v>
      </c>
      <c r="AY357">
        <f t="shared" si="201"/>
        <v>1681.1790000000001</v>
      </c>
      <c r="AZ357">
        <f t="shared" si="202"/>
        <v>0.84060000750009378</v>
      </c>
      <c r="BA357">
        <f t="shared" si="203"/>
        <v>0.16075801447518095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1657212757.81429</v>
      </c>
      <c r="BH357">
        <v>1033.3064285714299</v>
      </c>
      <c r="BI357">
        <v>1097.0528571428599</v>
      </c>
      <c r="BJ357">
        <v>23.588699999999999</v>
      </c>
      <c r="BK357">
        <v>19.5997321428571</v>
      </c>
      <c r="BL357">
        <v>1019.17817857143</v>
      </c>
      <c r="BM357">
        <v>23.375392857142899</v>
      </c>
      <c r="BN357">
        <v>500.02449999999999</v>
      </c>
      <c r="BO357">
        <v>74.5922607142857</v>
      </c>
      <c r="BP357">
        <v>4.4383924999999998E-2</v>
      </c>
      <c r="BQ357">
        <v>27.269957142857201</v>
      </c>
      <c r="BR357">
        <v>27.529514285714299</v>
      </c>
      <c r="BS357">
        <v>999.9</v>
      </c>
      <c r="BT357">
        <v>0</v>
      </c>
      <c r="BU357">
        <v>0</v>
      </c>
      <c r="BV357">
        <v>9992.1428571428605</v>
      </c>
      <c r="BW357">
        <v>0</v>
      </c>
      <c r="BX357">
        <v>218.47721428571401</v>
      </c>
      <c r="BY357">
        <v>-63.747660714285701</v>
      </c>
      <c r="BZ357">
        <v>1058.2696428571401</v>
      </c>
      <c r="CA357">
        <v>1118.9896428571401</v>
      </c>
      <c r="CB357">
        <v>3.9889546428571401</v>
      </c>
      <c r="CC357">
        <v>1097.0528571428599</v>
      </c>
      <c r="CD357">
        <v>19.5997321428571</v>
      </c>
      <c r="CE357">
        <v>1.75953392857143</v>
      </c>
      <c r="CF357">
        <v>1.4619885714285701</v>
      </c>
      <c r="CG357">
        <v>15.431860714285699</v>
      </c>
      <c r="CH357">
        <v>12.57555</v>
      </c>
      <c r="CI357">
        <v>1999.9749999999999</v>
      </c>
      <c r="CJ357">
        <v>0.98000121428571396</v>
      </c>
      <c r="CK357">
        <v>1.9998471428571401E-2</v>
      </c>
      <c r="CL357">
        <v>0</v>
      </c>
      <c r="CM357">
        <v>2.3636142857142901</v>
      </c>
      <c r="CN357">
        <v>0</v>
      </c>
      <c r="CO357">
        <v>21008.357142857101</v>
      </c>
      <c r="CP357">
        <v>17299.95</v>
      </c>
      <c r="CQ357">
        <v>44.129428571428598</v>
      </c>
      <c r="CR357">
        <v>44.75</v>
      </c>
      <c r="CS357">
        <v>43.811999999999998</v>
      </c>
      <c r="CT357">
        <v>44.186999999999998</v>
      </c>
      <c r="CU357">
        <v>43.366</v>
      </c>
      <c r="CV357">
        <v>1959.9749999999999</v>
      </c>
      <c r="CW357">
        <v>40</v>
      </c>
      <c r="CX357">
        <v>0</v>
      </c>
      <c r="CY357">
        <v>1657212744.5999999</v>
      </c>
      <c r="CZ357">
        <v>0</v>
      </c>
      <c r="DA357">
        <v>0</v>
      </c>
      <c r="DB357" t="s">
        <v>356</v>
      </c>
      <c r="DC357">
        <v>1656081770.5</v>
      </c>
      <c r="DD357">
        <v>1655399214.5999999</v>
      </c>
      <c r="DE357">
        <v>0</v>
      </c>
      <c r="DF357">
        <v>0.13400000000000001</v>
      </c>
      <c r="DG357">
        <v>-0.06</v>
      </c>
      <c r="DH357">
        <v>9.3309999999999995</v>
      </c>
      <c r="DI357">
        <v>0.51100000000000001</v>
      </c>
      <c r="DJ357">
        <v>421</v>
      </c>
      <c r="DK357">
        <v>25</v>
      </c>
      <c r="DL357">
        <v>1.93</v>
      </c>
      <c r="DM357">
        <v>0.15</v>
      </c>
      <c r="DN357">
        <v>-63.813202500000003</v>
      </c>
      <c r="DO357">
        <v>1.75394634146365</v>
      </c>
      <c r="DP357">
        <v>0.390939593471613</v>
      </c>
      <c r="DQ357">
        <v>0</v>
      </c>
      <c r="DR357">
        <v>4.13773825</v>
      </c>
      <c r="DS357">
        <v>-2.6060058911819901</v>
      </c>
      <c r="DT357">
        <v>0.25208699875129897</v>
      </c>
      <c r="DU357">
        <v>0</v>
      </c>
      <c r="DV357">
        <v>0</v>
      </c>
      <c r="DW357">
        <v>2</v>
      </c>
      <c r="DX357" t="s">
        <v>365</v>
      </c>
      <c r="DY357">
        <v>2.9649800000000002</v>
      </c>
      <c r="DZ357">
        <v>2.6980900000000001</v>
      </c>
      <c r="EA357">
        <v>0.14122199999999999</v>
      </c>
      <c r="EB357">
        <v>0.147733</v>
      </c>
      <c r="EC357">
        <v>8.3952700000000005E-2</v>
      </c>
      <c r="ED357">
        <v>7.4753600000000003E-2</v>
      </c>
      <c r="EE357">
        <v>33074.5</v>
      </c>
      <c r="EF357">
        <v>35849.1</v>
      </c>
      <c r="EG357">
        <v>34952.199999999997</v>
      </c>
      <c r="EH357">
        <v>38205</v>
      </c>
      <c r="EI357">
        <v>45508.2</v>
      </c>
      <c r="EJ357">
        <v>51078.5</v>
      </c>
      <c r="EK357">
        <v>54750.2</v>
      </c>
      <c r="EL357">
        <v>61310.2</v>
      </c>
      <c r="EM357">
        <v>1.8708</v>
      </c>
      <c r="EN357">
        <v>2.0366</v>
      </c>
      <c r="EO357">
        <v>-8.7678400000000004E-2</v>
      </c>
      <c r="EP357">
        <v>0</v>
      </c>
      <c r="EQ357">
        <v>29.026900000000001</v>
      </c>
      <c r="ER357">
        <v>999.9</v>
      </c>
      <c r="ES357">
        <v>36.393999999999998</v>
      </c>
      <c r="ET357">
        <v>37.645000000000003</v>
      </c>
      <c r="EU357">
        <v>31.865600000000001</v>
      </c>
      <c r="EV357">
        <v>54.428400000000003</v>
      </c>
      <c r="EW357">
        <v>34.743600000000001</v>
      </c>
      <c r="EX357">
        <v>2</v>
      </c>
      <c r="EY357">
        <v>0.69170699999999996</v>
      </c>
      <c r="EZ357">
        <v>9.2810500000000005</v>
      </c>
      <c r="FA357">
        <v>19.9147</v>
      </c>
      <c r="FB357">
        <v>5.1993200000000002</v>
      </c>
      <c r="FC357">
        <v>12.014699999999999</v>
      </c>
      <c r="FD357">
        <v>4.9756</v>
      </c>
      <c r="FE357">
        <v>3.294</v>
      </c>
      <c r="FF357">
        <v>9999</v>
      </c>
      <c r="FG357">
        <v>9999</v>
      </c>
      <c r="FH357">
        <v>9999</v>
      </c>
      <c r="FI357">
        <v>557.70000000000005</v>
      </c>
      <c r="FJ357">
        <v>1.8631</v>
      </c>
      <c r="FK357">
        <v>1.8678300000000001</v>
      </c>
      <c r="FL357">
        <v>1.8675200000000001</v>
      </c>
      <c r="FM357">
        <v>1.8687400000000001</v>
      </c>
      <c r="FN357">
        <v>1.86951</v>
      </c>
      <c r="FO357">
        <v>1.86554</v>
      </c>
      <c r="FP357">
        <v>1.8666100000000001</v>
      </c>
      <c r="FQ357">
        <v>1.86798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14.33</v>
      </c>
      <c r="GF357">
        <v>0.21329999999999999</v>
      </c>
      <c r="GG357">
        <v>5.3564593647505196</v>
      </c>
      <c r="GH357">
        <v>9.5670261133577305E-3</v>
      </c>
      <c r="GI357">
        <v>-9.19467254998099E-7</v>
      </c>
      <c r="GJ357">
        <v>-2.1372918425907501E-11</v>
      </c>
      <c r="GK357">
        <v>0.21331065453237499</v>
      </c>
      <c r="GL357">
        <v>0</v>
      </c>
      <c r="GM357">
        <v>0</v>
      </c>
      <c r="GN357">
        <v>0</v>
      </c>
      <c r="GO357">
        <v>-4</v>
      </c>
      <c r="GP357">
        <v>1866</v>
      </c>
      <c r="GQ357">
        <v>1</v>
      </c>
      <c r="GR357">
        <v>18</v>
      </c>
      <c r="GS357">
        <v>18849.900000000001</v>
      </c>
      <c r="GT357">
        <v>30225.8</v>
      </c>
      <c r="GU357">
        <v>2.9260299999999999</v>
      </c>
      <c r="GV357">
        <v>2.6440399999999999</v>
      </c>
      <c r="GW357">
        <v>2.2485400000000002</v>
      </c>
      <c r="GX357">
        <v>2.7221700000000002</v>
      </c>
      <c r="GY357">
        <v>1.9958499999999999</v>
      </c>
      <c r="GZ357">
        <v>2.3730500000000001</v>
      </c>
      <c r="HA357">
        <v>41.612699999999997</v>
      </c>
      <c r="HB357">
        <v>14.4648</v>
      </c>
      <c r="HC357">
        <v>18</v>
      </c>
      <c r="HD357">
        <v>492.46100000000001</v>
      </c>
      <c r="HE357">
        <v>608.29499999999996</v>
      </c>
      <c r="HF357">
        <v>17.709399999999999</v>
      </c>
      <c r="HG357">
        <v>35.410800000000002</v>
      </c>
      <c r="HH357">
        <v>30.000599999999999</v>
      </c>
      <c r="HI357">
        <v>34.8429</v>
      </c>
      <c r="HJ357">
        <v>34.68</v>
      </c>
      <c r="HK357">
        <v>58.6188</v>
      </c>
      <c r="HL357">
        <v>33.909700000000001</v>
      </c>
      <c r="HM357">
        <v>0</v>
      </c>
      <c r="HN357">
        <v>15.9666</v>
      </c>
      <c r="HO357">
        <v>1139.99</v>
      </c>
      <c r="HP357">
        <v>20.153600000000001</v>
      </c>
      <c r="HQ357">
        <v>101.48099999999999</v>
      </c>
      <c r="HR357">
        <v>102.032</v>
      </c>
    </row>
    <row r="358" spans="1:226" x14ac:dyDescent="0.2">
      <c r="A358">
        <v>342</v>
      </c>
      <c r="B358">
        <v>1657212770.5999999</v>
      </c>
      <c r="C358">
        <v>6165.5999999046298</v>
      </c>
      <c r="D358" t="s">
        <v>1046</v>
      </c>
      <c r="E358" t="s">
        <v>1047</v>
      </c>
      <c r="F358">
        <v>5</v>
      </c>
      <c r="G358" t="s">
        <v>915</v>
      </c>
      <c r="H358" t="s">
        <v>354</v>
      </c>
      <c r="I358">
        <v>1657212763.0999999</v>
      </c>
      <c r="J358">
        <f t="shared" si="170"/>
        <v>3.1383620646251104E-3</v>
      </c>
      <c r="K358">
        <f t="shared" si="171"/>
        <v>3.1383620646251105</v>
      </c>
      <c r="L358">
        <f t="shared" si="172"/>
        <v>30.433788841683821</v>
      </c>
      <c r="M358">
        <f t="shared" si="173"/>
        <v>1051.60777777778</v>
      </c>
      <c r="N358">
        <f t="shared" si="174"/>
        <v>548.31907572632645</v>
      </c>
      <c r="O358">
        <f t="shared" si="175"/>
        <v>40.924894236286796</v>
      </c>
      <c r="P358">
        <f t="shared" si="176"/>
        <v>78.488856194914803</v>
      </c>
      <c r="Q358">
        <f t="shared" si="177"/>
        <v>0.1069090373772922</v>
      </c>
      <c r="R358">
        <f t="shared" si="178"/>
        <v>2.4438057067450956</v>
      </c>
      <c r="S358">
        <f t="shared" si="179"/>
        <v>0.1043771090108503</v>
      </c>
      <c r="T358">
        <f t="shared" si="180"/>
        <v>6.5458182508380494E-2</v>
      </c>
      <c r="U358">
        <f t="shared" si="181"/>
        <v>321.5119502710229</v>
      </c>
      <c r="V358">
        <f t="shared" si="182"/>
        <v>28.565987058513421</v>
      </c>
      <c r="W358">
        <f t="shared" si="183"/>
        <v>28.565987058513421</v>
      </c>
      <c r="X358">
        <f t="shared" si="184"/>
        <v>3.9218676495140143</v>
      </c>
      <c r="Y358">
        <f t="shared" si="185"/>
        <v>48.433638344656465</v>
      </c>
      <c r="Z358">
        <f t="shared" si="186"/>
        <v>1.7631848272780468</v>
      </c>
      <c r="AA358">
        <f t="shared" si="187"/>
        <v>3.6404137445366493</v>
      </c>
      <c r="AB358">
        <f t="shared" si="188"/>
        <v>2.1586828222359675</v>
      </c>
      <c r="AC358">
        <f t="shared" si="189"/>
        <v>-138.40176704996736</v>
      </c>
      <c r="AD358">
        <f t="shared" si="190"/>
        <v>-168.21239403183972</v>
      </c>
      <c r="AE358">
        <f t="shared" si="191"/>
        <v>-14.993070946326515</v>
      </c>
      <c r="AF358">
        <f t="shared" si="192"/>
        <v>-9.5281757110683429E-2</v>
      </c>
      <c r="AG358">
        <f t="shared" si="193"/>
        <v>49.328712823641247</v>
      </c>
      <c r="AH358">
        <f t="shared" si="194"/>
        <v>3.2335629656862062</v>
      </c>
      <c r="AI358">
        <f t="shared" si="195"/>
        <v>30.433788841683821</v>
      </c>
      <c r="AJ358">
        <v>1153.1078179497699</v>
      </c>
      <c r="AK358">
        <v>1101.9236969696999</v>
      </c>
      <c r="AL358">
        <v>3.4987119694970299</v>
      </c>
      <c r="AM358">
        <v>66.640293705976106</v>
      </c>
      <c r="AN358">
        <f t="shared" si="196"/>
        <v>3.1383620646251105</v>
      </c>
      <c r="AO358">
        <v>20.002949953386501</v>
      </c>
      <c r="AP358">
        <v>23.671183030302998</v>
      </c>
      <c r="AQ358">
        <v>1.85900317699198E-3</v>
      </c>
      <c r="AR358">
        <v>77.476618813585901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39368.016125333226</v>
      </c>
      <c r="AX358">
        <f t="shared" si="200"/>
        <v>1999.97555555556</v>
      </c>
      <c r="AY358">
        <f t="shared" si="201"/>
        <v>1681.1793897777357</v>
      </c>
      <c r="AZ358">
        <f t="shared" si="202"/>
        <v>0.84059996888848565</v>
      </c>
      <c r="BA358">
        <f t="shared" si="203"/>
        <v>0.16075793995477719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1657212763.0999999</v>
      </c>
      <c r="BH358">
        <v>1051.60777777778</v>
      </c>
      <c r="BI358">
        <v>1114.8818518518499</v>
      </c>
      <c r="BJ358">
        <v>23.623466666666701</v>
      </c>
      <c r="BK358">
        <v>19.834911111111101</v>
      </c>
      <c r="BL358">
        <v>1037.34111111111</v>
      </c>
      <c r="BM358">
        <v>23.410162962963</v>
      </c>
      <c r="BN358">
        <v>500.00718518518499</v>
      </c>
      <c r="BO358">
        <v>74.592503703703699</v>
      </c>
      <c r="BP358">
        <v>4.4502462962963001E-2</v>
      </c>
      <c r="BQ358">
        <v>27.289237037037001</v>
      </c>
      <c r="BR358">
        <v>27.581311111111098</v>
      </c>
      <c r="BS358">
        <v>999.9</v>
      </c>
      <c r="BT358">
        <v>0</v>
      </c>
      <c r="BU358">
        <v>0</v>
      </c>
      <c r="BV358">
        <v>9990.3703703703704</v>
      </c>
      <c r="BW358">
        <v>0</v>
      </c>
      <c r="BX358">
        <v>213.550185185185</v>
      </c>
      <c r="BY358">
        <v>-63.274866666666703</v>
      </c>
      <c r="BZ358">
        <v>1077.0514814814801</v>
      </c>
      <c r="CA358">
        <v>1137.4466666666699</v>
      </c>
      <c r="CB358">
        <v>3.7885481481481502</v>
      </c>
      <c r="CC358">
        <v>1114.8818518518499</v>
      </c>
      <c r="CD358">
        <v>19.834911111111101</v>
      </c>
      <c r="CE358">
        <v>1.7621340740740701</v>
      </c>
      <c r="CF358">
        <v>1.4795366666666701</v>
      </c>
      <c r="CG358">
        <v>15.454877777777799</v>
      </c>
      <c r="CH358">
        <v>12.757703703703701</v>
      </c>
      <c r="CI358">
        <v>1999.97555555556</v>
      </c>
      <c r="CJ358">
        <v>0.98000155555555601</v>
      </c>
      <c r="CK358">
        <v>1.9998107407407401E-2</v>
      </c>
      <c r="CL358">
        <v>0</v>
      </c>
      <c r="CM358">
        <v>2.2913518518518501</v>
      </c>
      <c r="CN358">
        <v>0</v>
      </c>
      <c r="CO358">
        <v>20781.570370370398</v>
      </c>
      <c r="CP358">
        <v>17299.962962963</v>
      </c>
      <c r="CQ358">
        <v>44.141074074074098</v>
      </c>
      <c r="CR358">
        <v>44.75</v>
      </c>
      <c r="CS358">
        <v>43.811999999999998</v>
      </c>
      <c r="CT358">
        <v>44.1963333333333</v>
      </c>
      <c r="CU358">
        <v>43.372666666666703</v>
      </c>
      <c r="CV358">
        <v>1959.9766666666701</v>
      </c>
      <c r="CW358">
        <v>39.997407407407401</v>
      </c>
      <c r="CX358">
        <v>0</v>
      </c>
      <c r="CY358">
        <v>1657212750</v>
      </c>
      <c r="CZ358">
        <v>0</v>
      </c>
      <c r="DA358">
        <v>0</v>
      </c>
      <c r="DB358" t="s">
        <v>356</v>
      </c>
      <c r="DC358">
        <v>1656081770.5</v>
      </c>
      <c r="DD358">
        <v>1655399214.5999999</v>
      </c>
      <c r="DE358">
        <v>0</v>
      </c>
      <c r="DF358">
        <v>0.13400000000000001</v>
      </c>
      <c r="DG358">
        <v>-0.06</v>
      </c>
      <c r="DH358">
        <v>9.3309999999999995</v>
      </c>
      <c r="DI358">
        <v>0.51100000000000001</v>
      </c>
      <c r="DJ358">
        <v>421</v>
      </c>
      <c r="DK358">
        <v>25</v>
      </c>
      <c r="DL358">
        <v>1.93</v>
      </c>
      <c r="DM358">
        <v>0.15</v>
      </c>
      <c r="DN358">
        <v>-63.522482500000002</v>
      </c>
      <c r="DO358">
        <v>5.05553133208271</v>
      </c>
      <c r="DP358">
        <v>0.550979288125924</v>
      </c>
      <c r="DQ358">
        <v>0</v>
      </c>
      <c r="DR358">
        <v>3.895394</v>
      </c>
      <c r="DS358">
        <v>-2.2579670544089998</v>
      </c>
      <c r="DT358">
        <v>0.21869509703923401</v>
      </c>
      <c r="DU358">
        <v>0</v>
      </c>
      <c r="DV358">
        <v>0</v>
      </c>
      <c r="DW358">
        <v>2</v>
      </c>
      <c r="DX358" t="s">
        <v>365</v>
      </c>
      <c r="DY358">
        <v>2.9647100000000002</v>
      </c>
      <c r="DZ358">
        <v>2.6983299999999999</v>
      </c>
      <c r="EA358">
        <v>0.142703</v>
      </c>
      <c r="EB358">
        <v>0.149142</v>
      </c>
      <c r="EC358">
        <v>8.4024399999999999E-2</v>
      </c>
      <c r="ED358">
        <v>7.5213500000000003E-2</v>
      </c>
      <c r="EE358">
        <v>33016.699999999997</v>
      </c>
      <c r="EF358">
        <v>35789.699999999997</v>
      </c>
      <c r="EG358">
        <v>34951.4</v>
      </c>
      <c r="EH358">
        <v>38205</v>
      </c>
      <c r="EI358">
        <v>45503.6</v>
      </c>
      <c r="EJ358">
        <v>51052.5</v>
      </c>
      <c r="EK358">
        <v>54749</v>
      </c>
      <c r="EL358">
        <v>61309.4</v>
      </c>
      <c r="EM358">
        <v>1.8704000000000001</v>
      </c>
      <c r="EN358">
        <v>2.0364</v>
      </c>
      <c r="EO358">
        <v>-8.6545899999999995E-2</v>
      </c>
      <c r="EP358">
        <v>0</v>
      </c>
      <c r="EQ358">
        <v>29.0518</v>
      </c>
      <c r="ER358">
        <v>999.9</v>
      </c>
      <c r="ES358">
        <v>36.393999999999998</v>
      </c>
      <c r="ET358">
        <v>37.645000000000003</v>
      </c>
      <c r="EU358">
        <v>31.863900000000001</v>
      </c>
      <c r="EV358">
        <v>54.378399999999999</v>
      </c>
      <c r="EW358">
        <v>34.767600000000002</v>
      </c>
      <c r="EX358">
        <v>2</v>
      </c>
      <c r="EY358">
        <v>0.692967</v>
      </c>
      <c r="EZ358">
        <v>9.2810500000000005</v>
      </c>
      <c r="FA358">
        <v>19.9146</v>
      </c>
      <c r="FB358">
        <v>5.1993200000000002</v>
      </c>
      <c r="FC358">
        <v>12.0159</v>
      </c>
      <c r="FD358">
        <v>4.9756</v>
      </c>
      <c r="FE358">
        <v>3.294</v>
      </c>
      <c r="FF358">
        <v>9999</v>
      </c>
      <c r="FG358">
        <v>9999</v>
      </c>
      <c r="FH358">
        <v>9999</v>
      </c>
      <c r="FI358">
        <v>557.70000000000005</v>
      </c>
      <c r="FJ358">
        <v>1.8631</v>
      </c>
      <c r="FK358">
        <v>1.8678300000000001</v>
      </c>
      <c r="FL358">
        <v>1.8675200000000001</v>
      </c>
      <c r="FM358">
        <v>1.8687400000000001</v>
      </c>
      <c r="FN358">
        <v>1.86951</v>
      </c>
      <c r="FO358">
        <v>1.86554</v>
      </c>
      <c r="FP358">
        <v>1.8666100000000001</v>
      </c>
      <c r="FQ358">
        <v>1.86798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14.46</v>
      </c>
      <c r="GF358">
        <v>0.21329999999999999</v>
      </c>
      <c r="GG358">
        <v>5.3564593647505196</v>
      </c>
      <c r="GH358">
        <v>9.5670261133577305E-3</v>
      </c>
      <c r="GI358">
        <v>-9.19467254998099E-7</v>
      </c>
      <c r="GJ358">
        <v>-2.1372918425907501E-11</v>
      </c>
      <c r="GK358">
        <v>0.21331065453237499</v>
      </c>
      <c r="GL358">
        <v>0</v>
      </c>
      <c r="GM358">
        <v>0</v>
      </c>
      <c r="GN358">
        <v>0</v>
      </c>
      <c r="GO358">
        <v>-4</v>
      </c>
      <c r="GP358">
        <v>1866</v>
      </c>
      <c r="GQ358">
        <v>1</v>
      </c>
      <c r="GR358">
        <v>18</v>
      </c>
      <c r="GS358">
        <v>18850</v>
      </c>
      <c r="GT358">
        <v>30225.9</v>
      </c>
      <c r="GU358">
        <v>2.96143</v>
      </c>
      <c r="GV358">
        <v>2.6440399999999999</v>
      </c>
      <c r="GW358">
        <v>2.2485400000000002</v>
      </c>
      <c r="GX358">
        <v>2.7221700000000002</v>
      </c>
      <c r="GY358">
        <v>1.9958499999999999</v>
      </c>
      <c r="GZ358">
        <v>2.3828100000000001</v>
      </c>
      <c r="HA358">
        <v>41.612699999999997</v>
      </c>
      <c r="HB358">
        <v>14.456</v>
      </c>
      <c r="HC358">
        <v>18</v>
      </c>
      <c r="HD358">
        <v>492.286</v>
      </c>
      <c r="HE358">
        <v>608.22</v>
      </c>
      <c r="HF358">
        <v>17.721900000000002</v>
      </c>
      <c r="HG358">
        <v>35.419899999999998</v>
      </c>
      <c r="HH358">
        <v>30.001000000000001</v>
      </c>
      <c r="HI358">
        <v>34.855499999999999</v>
      </c>
      <c r="HJ358">
        <v>34.689399999999999</v>
      </c>
      <c r="HK358">
        <v>59.262799999999999</v>
      </c>
      <c r="HL358">
        <v>33.5822</v>
      </c>
      <c r="HM358">
        <v>0</v>
      </c>
      <c r="HN358">
        <v>15.986700000000001</v>
      </c>
      <c r="HO358">
        <v>1160.0999999999999</v>
      </c>
      <c r="HP358">
        <v>20.339300000000001</v>
      </c>
      <c r="HQ358">
        <v>101.47799999999999</v>
      </c>
      <c r="HR358">
        <v>102.03100000000001</v>
      </c>
    </row>
    <row r="359" spans="1:226" x14ac:dyDescent="0.2">
      <c r="A359">
        <v>343</v>
      </c>
      <c r="B359">
        <v>1657212775.5999999</v>
      </c>
      <c r="C359">
        <v>6170.5999999046298</v>
      </c>
      <c r="D359" t="s">
        <v>1048</v>
      </c>
      <c r="E359" t="s">
        <v>1049</v>
      </c>
      <c r="F359">
        <v>5</v>
      </c>
      <c r="G359" t="s">
        <v>915</v>
      </c>
      <c r="H359" t="s">
        <v>354</v>
      </c>
      <c r="I359">
        <v>1657212767.81429</v>
      </c>
      <c r="J359">
        <f t="shared" si="170"/>
        <v>3.0096405586482089E-3</v>
      </c>
      <c r="K359">
        <f t="shared" si="171"/>
        <v>3.0096405586482091</v>
      </c>
      <c r="L359">
        <f t="shared" si="172"/>
        <v>29.997935769243934</v>
      </c>
      <c r="M359">
        <f t="shared" si="173"/>
        <v>1067.9578571428599</v>
      </c>
      <c r="N359">
        <f t="shared" si="174"/>
        <v>548.77751897446706</v>
      </c>
      <c r="O359">
        <f t="shared" si="175"/>
        <v>40.95929758815771</v>
      </c>
      <c r="P359">
        <f t="shared" si="176"/>
        <v>79.709540150388037</v>
      </c>
      <c r="Q359">
        <f t="shared" si="177"/>
        <v>0.10192283386252764</v>
      </c>
      <c r="R359">
        <f t="shared" si="178"/>
        <v>2.4458431236453499</v>
      </c>
      <c r="S359">
        <f t="shared" si="179"/>
        <v>9.9620705381133004E-2</v>
      </c>
      <c r="T359">
        <f t="shared" si="180"/>
        <v>6.2465447100593464E-2</v>
      </c>
      <c r="U359">
        <f t="shared" si="181"/>
        <v>321.50826079694582</v>
      </c>
      <c r="V359">
        <f t="shared" si="182"/>
        <v>28.619367456340537</v>
      </c>
      <c r="W359">
        <f t="shared" si="183"/>
        <v>28.619367456340537</v>
      </c>
      <c r="X359">
        <f t="shared" si="184"/>
        <v>3.9340373201255399</v>
      </c>
      <c r="Y359">
        <f t="shared" si="185"/>
        <v>48.448454293693345</v>
      </c>
      <c r="Z359">
        <f t="shared" si="186"/>
        <v>1.7652596001543537</v>
      </c>
      <c r="AA359">
        <f t="shared" si="187"/>
        <v>3.6435829086587432</v>
      </c>
      <c r="AB359">
        <f t="shared" si="188"/>
        <v>2.1687777199711862</v>
      </c>
      <c r="AC359">
        <f t="shared" si="189"/>
        <v>-132.72514863638602</v>
      </c>
      <c r="AD359">
        <f t="shared" si="190"/>
        <v>-173.43343783410668</v>
      </c>
      <c r="AE359">
        <f t="shared" si="191"/>
        <v>-15.450812615734062</v>
      </c>
      <c r="AF359">
        <f t="shared" si="192"/>
        <v>-0.10113828928092516</v>
      </c>
      <c r="AG359">
        <f t="shared" si="193"/>
        <v>49.12001561734003</v>
      </c>
      <c r="AH359">
        <f t="shared" si="194"/>
        <v>3.0931344278624362</v>
      </c>
      <c r="AI359">
        <f t="shared" si="195"/>
        <v>29.997935769243934</v>
      </c>
      <c r="AJ359">
        <v>1170.6795217094</v>
      </c>
      <c r="AK359">
        <v>1119.7489696969701</v>
      </c>
      <c r="AL359">
        <v>3.5672610012636299</v>
      </c>
      <c r="AM359">
        <v>66.640293705976106</v>
      </c>
      <c r="AN359">
        <f t="shared" si="196"/>
        <v>3.0096405586482091</v>
      </c>
      <c r="AO359">
        <v>20.163129016105302</v>
      </c>
      <c r="AP359">
        <v>23.6862933333333</v>
      </c>
      <c r="AQ359">
        <v>6.1601317537980703E-4</v>
      </c>
      <c r="AR359">
        <v>77.476618813585901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39416.242617757431</v>
      </c>
      <c r="AX359">
        <f t="shared" si="200"/>
        <v>1999.9535714285701</v>
      </c>
      <c r="AY359">
        <f t="shared" si="201"/>
        <v>1681.1608294284681</v>
      </c>
      <c r="AZ359">
        <f t="shared" si="202"/>
        <v>0.84059992864114952</v>
      </c>
      <c r="BA359">
        <f t="shared" si="203"/>
        <v>0.16075786227741876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1657212767.81429</v>
      </c>
      <c r="BH359">
        <v>1067.9578571428599</v>
      </c>
      <c r="BI359">
        <v>1130.8657142857101</v>
      </c>
      <c r="BJ359">
        <v>23.651157142857102</v>
      </c>
      <c r="BK359">
        <v>20.0271928571429</v>
      </c>
      <c r="BL359">
        <v>1053.5675000000001</v>
      </c>
      <c r="BM359">
        <v>23.437857142857101</v>
      </c>
      <c r="BN359">
        <v>500.00132142857098</v>
      </c>
      <c r="BO359">
        <v>74.593032142857098</v>
      </c>
      <c r="BP359">
        <v>4.4313907142857101E-2</v>
      </c>
      <c r="BQ359">
        <v>27.304085714285701</v>
      </c>
      <c r="BR359">
        <v>27.624482142857101</v>
      </c>
      <c r="BS359">
        <v>999.9</v>
      </c>
      <c r="BT359">
        <v>0</v>
      </c>
      <c r="BU359">
        <v>0</v>
      </c>
      <c r="BV359">
        <v>10003.5714285714</v>
      </c>
      <c r="BW359">
        <v>0</v>
      </c>
      <c r="BX359">
        <v>200.806892857143</v>
      </c>
      <c r="BY359">
        <v>-62.908564285714299</v>
      </c>
      <c r="BZ359">
        <v>1093.82785714286</v>
      </c>
      <c r="CA359">
        <v>1153.9796428571401</v>
      </c>
      <c r="CB359">
        <v>3.6239628571428599</v>
      </c>
      <c r="CC359">
        <v>1130.8657142857101</v>
      </c>
      <c r="CD359">
        <v>20.0271928571429</v>
      </c>
      <c r="CE359">
        <v>1.76421178571429</v>
      </c>
      <c r="CF359">
        <v>1.49388964285714</v>
      </c>
      <c r="CG359">
        <v>15.473257142857101</v>
      </c>
      <c r="CH359">
        <v>12.9052964285714</v>
      </c>
      <c r="CI359">
        <v>1999.9535714285701</v>
      </c>
      <c r="CJ359">
        <v>0.98000207142857099</v>
      </c>
      <c r="CK359">
        <v>1.99975571428571E-2</v>
      </c>
      <c r="CL359">
        <v>0</v>
      </c>
      <c r="CM359">
        <v>2.2691321428571398</v>
      </c>
      <c r="CN359">
        <v>0</v>
      </c>
      <c r="CO359">
        <v>20297.4571428571</v>
      </c>
      <c r="CP359">
        <v>17299.771428571399</v>
      </c>
      <c r="CQ359">
        <v>44.144928571428601</v>
      </c>
      <c r="CR359">
        <v>44.75</v>
      </c>
      <c r="CS359">
        <v>43.825499999999998</v>
      </c>
      <c r="CT359">
        <v>44.195999999999998</v>
      </c>
      <c r="CU359">
        <v>43.375</v>
      </c>
      <c r="CV359">
        <v>1959.9578571428599</v>
      </c>
      <c r="CW359">
        <v>39.994285714285702</v>
      </c>
      <c r="CX359">
        <v>0</v>
      </c>
      <c r="CY359">
        <v>1657212754.8</v>
      </c>
      <c r="CZ359">
        <v>0</v>
      </c>
      <c r="DA359">
        <v>0</v>
      </c>
      <c r="DB359" t="s">
        <v>356</v>
      </c>
      <c r="DC359">
        <v>1656081770.5</v>
      </c>
      <c r="DD359">
        <v>1655399214.5999999</v>
      </c>
      <c r="DE359">
        <v>0</v>
      </c>
      <c r="DF359">
        <v>0.13400000000000001</v>
      </c>
      <c r="DG359">
        <v>-0.06</v>
      </c>
      <c r="DH359">
        <v>9.3309999999999995</v>
      </c>
      <c r="DI359">
        <v>0.51100000000000001</v>
      </c>
      <c r="DJ359">
        <v>421</v>
      </c>
      <c r="DK359">
        <v>25</v>
      </c>
      <c r="DL359">
        <v>1.93</v>
      </c>
      <c r="DM359">
        <v>0.15</v>
      </c>
      <c r="DN359">
        <v>-63.213247500000001</v>
      </c>
      <c r="DO359">
        <v>5.10603264540332</v>
      </c>
      <c r="DP359">
        <v>0.56941881554243501</v>
      </c>
      <c r="DQ359">
        <v>0</v>
      </c>
      <c r="DR359">
        <v>3.75217</v>
      </c>
      <c r="DS359">
        <v>-2.1188375234521599</v>
      </c>
      <c r="DT359">
        <v>0.20570992846724701</v>
      </c>
      <c r="DU359">
        <v>0</v>
      </c>
      <c r="DV359">
        <v>0</v>
      </c>
      <c r="DW359">
        <v>2</v>
      </c>
      <c r="DX359" t="s">
        <v>365</v>
      </c>
      <c r="DY359">
        <v>2.9652699999999999</v>
      </c>
      <c r="DZ359">
        <v>2.6976300000000002</v>
      </c>
      <c r="EA359">
        <v>0.14418500000000001</v>
      </c>
      <c r="EB359">
        <v>0.150506</v>
      </c>
      <c r="EC359">
        <v>8.4060499999999996E-2</v>
      </c>
      <c r="ED359">
        <v>7.5765399999999997E-2</v>
      </c>
      <c r="EE359">
        <v>32959.4</v>
      </c>
      <c r="EF359">
        <v>35731.599999999999</v>
      </c>
      <c r="EG359">
        <v>34951.4</v>
      </c>
      <c r="EH359">
        <v>38204.300000000003</v>
      </c>
      <c r="EI359">
        <v>45501.5</v>
      </c>
      <c r="EJ359">
        <v>51022.1</v>
      </c>
      <c r="EK359">
        <v>54748.5</v>
      </c>
      <c r="EL359">
        <v>61309.4</v>
      </c>
      <c r="EM359">
        <v>1.8695999999999999</v>
      </c>
      <c r="EN359">
        <v>2.036</v>
      </c>
      <c r="EO359">
        <v>-8.4936600000000001E-2</v>
      </c>
      <c r="EP359">
        <v>0</v>
      </c>
      <c r="EQ359">
        <v>29.074300000000001</v>
      </c>
      <c r="ER359">
        <v>999.9</v>
      </c>
      <c r="ES359">
        <v>36.393999999999998</v>
      </c>
      <c r="ET359">
        <v>37.645000000000003</v>
      </c>
      <c r="EU359">
        <v>31.86</v>
      </c>
      <c r="EV359">
        <v>54.238399999999999</v>
      </c>
      <c r="EW359">
        <v>34.723599999999998</v>
      </c>
      <c r="EX359">
        <v>2</v>
      </c>
      <c r="EY359">
        <v>0.69365900000000003</v>
      </c>
      <c r="EZ359">
        <v>9.2810500000000005</v>
      </c>
      <c r="FA359">
        <v>19.9147</v>
      </c>
      <c r="FB359">
        <v>5.1993200000000002</v>
      </c>
      <c r="FC359">
        <v>12.0159</v>
      </c>
      <c r="FD359">
        <v>4.9756</v>
      </c>
      <c r="FE359">
        <v>3.294</v>
      </c>
      <c r="FF359">
        <v>9999</v>
      </c>
      <c r="FG359">
        <v>9999</v>
      </c>
      <c r="FH359">
        <v>9999</v>
      </c>
      <c r="FI359">
        <v>557.70000000000005</v>
      </c>
      <c r="FJ359">
        <v>1.8631</v>
      </c>
      <c r="FK359">
        <v>1.8677699999999999</v>
      </c>
      <c r="FL359">
        <v>1.8675200000000001</v>
      </c>
      <c r="FM359">
        <v>1.8687400000000001</v>
      </c>
      <c r="FN359">
        <v>1.86951</v>
      </c>
      <c r="FO359">
        <v>1.86554</v>
      </c>
      <c r="FP359">
        <v>1.8666100000000001</v>
      </c>
      <c r="FQ359">
        <v>1.86798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14.6</v>
      </c>
      <c r="GF359">
        <v>0.21329999999999999</v>
      </c>
      <c r="GG359">
        <v>5.3564593647505196</v>
      </c>
      <c r="GH359">
        <v>9.5670261133577305E-3</v>
      </c>
      <c r="GI359">
        <v>-9.19467254998099E-7</v>
      </c>
      <c r="GJ359">
        <v>-2.1372918425907501E-11</v>
      </c>
      <c r="GK359">
        <v>0.21331065453237499</v>
      </c>
      <c r="GL359">
        <v>0</v>
      </c>
      <c r="GM359">
        <v>0</v>
      </c>
      <c r="GN359">
        <v>0</v>
      </c>
      <c r="GO359">
        <v>-4</v>
      </c>
      <c r="GP359">
        <v>1866</v>
      </c>
      <c r="GQ359">
        <v>1</v>
      </c>
      <c r="GR359">
        <v>18</v>
      </c>
      <c r="GS359">
        <v>18850.099999999999</v>
      </c>
      <c r="GT359">
        <v>30226</v>
      </c>
      <c r="GU359">
        <v>2.99438</v>
      </c>
      <c r="GV359">
        <v>2.6440399999999999</v>
      </c>
      <c r="GW359">
        <v>2.2485400000000002</v>
      </c>
      <c r="GX359">
        <v>2.7221700000000002</v>
      </c>
      <c r="GY359">
        <v>1.9958499999999999</v>
      </c>
      <c r="GZ359">
        <v>2.3877000000000002</v>
      </c>
      <c r="HA359">
        <v>41.612699999999997</v>
      </c>
      <c r="HB359">
        <v>14.456</v>
      </c>
      <c r="HC359">
        <v>18</v>
      </c>
      <c r="HD359">
        <v>491.815</v>
      </c>
      <c r="HE359">
        <v>608.029</v>
      </c>
      <c r="HF359">
        <v>17.7349</v>
      </c>
      <c r="HG359">
        <v>35.430300000000003</v>
      </c>
      <c r="HH359">
        <v>30.000800000000002</v>
      </c>
      <c r="HI359">
        <v>34.865099999999998</v>
      </c>
      <c r="HJ359">
        <v>34.701900000000002</v>
      </c>
      <c r="HK359">
        <v>59.971600000000002</v>
      </c>
      <c r="HL359">
        <v>32.991599999999998</v>
      </c>
      <c r="HM359">
        <v>0</v>
      </c>
      <c r="HN359">
        <v>15.9964</v>
      </c>
      <c r="HO359">
        <v>1173.57</v>
      </c>
      <c r="HP359">
        <v>20.5305</v>
      </c>
      <c r="HQ359">
        <v>101.47799999999999</v>
      </c>
      <c r="HR359">
        <v>102.03100000000001</v>
      </c>
    </row>
    <row r="360" spans="1:226" x14ac:dyDescent="0.2">
      <c r="A360">
        <v>344</v>
      </c>
      <c r="B360">
        <v>1657212780.5999999</v>
      </c>
      <c r="C360">
        <v>6175.5999999046298</v>
      </c>
      <c r="D360" t="s">
        <v>1050</v>
      </c>
      <c r="E360" t="s">
        <v>1051</v>
      </c>
      <c r="F360">
        <v>5</v>
      </c>
      <c r="G360" t="s">
        <v>915</v>
      </c>
      <c r="H360" t="s">
        <v>354</v>
      </c>
      <c r="I360">
        <v>1657212773.0999999</v>
      </c>
      <c r="J360">
        <f t="shared" si="170"/>
        <v>2.8852667369157776E-3</v>
      </c>
      <c r="K360">
        <f t="shared" si="171"/>
        <v>2.8852667369157774</v>
      </c>
      <c r="L360">
        <f t="shared" si="172"/>
        <v>29.623045941830409</v>
      </c>
      <c r="M360">
        <f t="shared" si="173"/>
        <v>1086.31740740741</v>
      </c>
      <c r="N360">
        <f t="shared" si="174"/>
        <v>549.71508372696871</v>
      </c>
      <c r="O360">
        <f t="shared" si="175"/>
        <v>41.029550001300464</v>
      </c>
      <c r="P360">
        <f t="shared" si="176"/>
        <v>81.080391831931067</v>
      </c>
      <c r="Q360">
        <f t="shared" si="177"/>
        <v>9.7164667691446702E-2</v>
      </c>
      <c r="R360">
        <f t="shared" si="178"/>
        <v>2.4458735106067246</v>
      </c>
      <c r="S360">
        <f t="shared" si="179"/>
        <v>9.5070112830349912E-2</v>
      </c>
      <c r="T360">
        <f t="shared" si="180"/>
        <v>5.9603247309955545E-2</v>
      </c>
      <c r="U360">
        <f t="shared" si="181"/>
        <v>321.50801760408808</v>
      </c>
      <c r="V360">
        <f t="shared" si="182"/>
        <v>28.670475563666411</v>
      </c>
      <c r="W360">
        <f t="shared" si="183"/>
        <v>28.670475563666411</v>
      </c>
      <c r="X360">
        <f t="shared" si="184"/>
        <v>3.9457198023452262</v>
      </c>
      <c r="Y360">
        <f t="shared" si="185"/>
        <v>48.466065948572258</v>
      </c>
      <c r="Z360">
        <f t="shared" si="186"/>
        <v>1.7672392675440578</v>
      </c>
      <c r="AA360">
        <f t="shared" si="187"/>
        <v>3.6463435456455038</v>
      </c>
      <c r="AB360">
        <f t="shared" si="188"/>
        <v>2.1784805348011682</v>
      </c>
      <c r="AC360">
        <f t="shared" si="189"/>
        <v>-127.24026309798579</v>
      </c>
      <c r="AD360">
        <f t="shared" si="190"/>
        <v>-178.47043855987422</v>
      </c>
      <c r="AE360">
        <f t="shared" si="191"/>
        <v>-15.904429848573125</v>
      </c>
      <c r="AF360">
        <f t="shared" si="192"/>
        <v>-0.10711390234504847</v>
      </c>
      <c r="AG360">
        <f t="shared" si="193"/>
        <v>48.749509296818999</v>
      </c>
      <c r="AH360">
        <f t="shared" si="194"/>
        <v>2.9476971658904949</v>
      </c>
      <c r="AI360">
        <f t="shared" si="195"/>
        <v>29.623045941830409</v>
      </c>
      <c r="AJ360">
        <v>1188.05591925522</v>
      </c>
      <c r="AK360">
        <v>1137.5756969696999</v>
      </c>
      <c r="AL360">
        <v>3.5672936135028199</v>
      </c>
      <c r="AM360">
        <v>66.640293705976106</v>
      </c>
      <c r="AN360">
        <f t="shared" si="196"/>
        <v>2.8852667369157774</v>
      </c>
      <c r="AO360">
        <v>20.358082539507699</v>
      </c>
      <c r="AP360">
        <v>23.7102672727273</v>
      </c>
      <c r="AQ360">
        <v>6.0851723217675204E-3</v>
      </c>
      <c r="AR360">
        <v>77.476618813585901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39415.30495653065</v>
      </c>
      <c r="AX360">
        <f t="shared" si="200"/>
        <v>1999.95333333333</v>
      </c>
      <c r="AY360">
        <f t="shared" si="201"/>
        <v>1681.160523110924</v>
      </c>
      <c r="AZ360">
        <f t="shared" si="202"/>
        <v>0.84059987555255966</v>
      </c>
      <c r="BA360">
        <f t="shared" si="203"/>
        <v>0.16075775981644003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1657212773.0999999</v>
      </c>
      <c r="BH360">
        <v>1086.31740740741</v>
      </c>
      <c r="BI360">
        <v>1148.66148148148</v>
      </c>
      <c r="BJ360">
        <v>23.677522222222201</v>
      </c>
      <c r="BK360">
        <v>20.2239222222222</v>
      </c>
      <c r="BL360">
        <v>1071.78851851852</v>
      </c>
      <c r="BM360">
        <v>23.4642185185185</v>
      </c>
      <c r="BN360">
        <v>499.98314814814802</v>
      </c>
      <c r="BO360">
        <v>74.593522222222205</v>
      </c>
      <c r="BP360">
        <v>4.4324211111111102E-2</v>
      </c>
      <c r="BQ360">
        <v>27.3170111111111</v>
      </c>
      <c r="BR360">
        <v>27.6665777777778</v>
      </c>
      <c r="BS360">
        <v>999.9</v>
      </c>
      <c r="BT360">
        <v>0</v>
      </c>
      <c r="BU360">
        <v>0</v>
      </c>
      <c r="BV360">
        <v>10003.703703703701</v>
      </c>
      <c r="BW360">
        <v>0</v>
      </c>
      <c r="BX360">
        <v>185.60648148148101</v>
      </c>
      <c r="BY360">
        <v>-62.344770370370398</v>
      </c>
      <c r="BZ360">
        <v>1112.66148148148</v>
      </c>
      <c r="CA360">
        <v>1172.3737037036999</v>
      </c>
      <c r="CB360">
        <v>3.4536007407407401</v>
      </c>
      <c r="CC360">
        <v>1148.66148148148</v>
      </c>
      <c r="CD360">
        <v>20.2239222222222</v>
      </c>
      <c r="CE360">
        <v>1.7661899999999999</v>
      </c>
      <c r="CF360">
        <v>1.50857444444444</v>
      </c>
      <c r="CG360">
        <v>15.490733333333299</v>
      </c>
      <c r="CH360">
        <v>13.054922222222199</v>
      </c>
      <c r="CI360">
        <v>1999.95333333333</v>
      </c>
      <c r="CJ360">
        <v>0.98000288888888898</v>
      </c>
      <c r="CK360">
        <v>1.9996685185185201E-2</v>
      </c>
      <c r="CL360">
        <v>0</v>
      </c>
      <c r="CM360">
        <v>2.3034888888888898</v>
      </c>
      <c r="CN360">
        <v>0</v>
      </c>
      <c r="CO360">
        <v>19769.337037036999</v>
      </c>
      <c r="CP360">
        <v>17299.774074074099</v>
      </c>
      <c r="CQ360">
        <v>44.1502592592593</v>
      </c>
      <c r="CR360">
        <v>44.754592592592601</v>
      </c>
      <c r="CS360">
        <v>43.847000000000001</v>
      </c>
      <c r="CT360">
        <v>44.1963333333333</v>
      </c>
      <c r="CU360">
        <v>43.379592592592601</v>
      </c>
      <c r="CV360">
        <v>1959.9611111111101</v>
      </c>
      <c r="CW360">
        <v>39.990740740740698</v>
      </c>
      <c r="CX360">
        <v>0</v>
      </c>
      <c r="CY360">
        <v>1657212759.5999999</v>
      </c>
      <c r="CZ360">
        <v>0</v>
      </c>
      <c r="DA360">
        <v>0</v>
      </c>
      <c r="DB360" t="s">
        <v>356</v>
      </c>
      <c r="DC360">
        <v>1656081770.5</v>
      </c>
      <c r="DD360">
        <v>1655399214.5999999</v>
      </c>
      <c r="DE360">
        <v>0</v>
      </c>
      <c r="DF360">
        <v>0.13400000000000001</v>
      </c>
      <c r="DG360">
        <v>-0.06</v>
      </c>
      <c r="DH360">
        <v>9.3309999999999995</v>
      </c>
      <c r="DI360">
        <v>0.51100000000000001</v>
      </c>
      <c r="DJ360">
        <v>421</v>
      </c>
      <c r="DK360">
        <v>25</v>
      </c>
      <c r="DL360">
        <v>1.93</v>
      </c>
      <c r="DM360">
        <v>0.15</v>
      </c>
      <c r="DN360">
        <v>-62.673627500000002</v>
      </c>
      <c r="DO360">
        <v>6.1333767354596196</v>
      </c>
      <c r="DP360">
        <v>0.66064820554796799</v>
      </c>
      <c r="DQ360">
        <v>0</v>
      </c>
      <c r="DR360">
        <v>3.5422897500000001</v>
      </c>
      <c r="DS360">
        <v>-1.9352511444653</v>
      </c>
      <c r="DT360">
        <v>0.18741042091473301</v>
      </c>
      <c r="DU360">
        <v>0</v>
      </c>
      <c r="DV360">
        <v>0</v>
      </c>
      <c r="DW360">
        <v>2</v>
      </c>
      <c r="DX360" t="s">
        <v>365</v>
      </c>
      <c r="DY360">
        <v>2.96434</v>
      </c>
      <c r="DZ360">
        <v>2.6982400000000002</v>
      </c>
      <c r="EA360">
        <v>0.14562600000000001</v>
      </c>
      <c r="EB360">
        <v>0.151892</v>
      </c>
      <c r="EC360">
        <v>8.4112000000000006E-2</v>
      </c>
      <c r="ED360">
        <v>7.6214000000000004E-2</v>
      </c>
      <c r="EE360">
        <v>32903.300000000003</v>
      </c>
      <c r="EF360">
        <v>35671.599999999999</v>
      </c>
      <c r="EG360">
        <v>34950.800000000003</v>
      </c>
      <c r="EH360">
        <v>38202.6</v>
      </c>
      <c r="EI360">
        <v>45498.400000000001</v>
      </c>
      <c r="EJ360">
        <v>50995</v>
      </c>
      <c r="EK360">
        <v>54747.9</v>
      </c>
      <c r="EL360">
        <v>61306.6</v>
      </c>
      <c r="EM360">
        <v>1.8695999999999999</v>
      </c>
      <c r="EN360">
        <v>2.0362</v>
      </c>
      <c r="EO360">
        <v>-8.3953100000000003E-2</v>
      </c>
      <c r="EP360">
        <v>0</v>
      </c>
      <c r="EQ360">
        <v>29.0868</v>
      </c>
      <c r="ER360">
        <v>999.9</v>
      </c>
      <c r="ES360">
        <v>36.369</v>
      </c>
      <c r="ET360">
        <v>37.645000000000003</v>
      </c>
      <c r="EU360">
        <v>31.834900000000001</v>
      </c>
      <c r="EV360">
        <v>54.458399999999997</v>
      </c>
      <c r="EW360">
        <v>34.7316</v>
      </c>
      <c r="EX360">
        <v>2</v>
      </c>
      <c r="EY360">
        <v>0.69455299999999998</v>
      </c>
      <c r="EZ360">
        <v>9.2810500000000005</v>
      </c>
      <c r="FA360">
        <v>19.914999999999999</v>
      </c>
      <c r="FB360">
        <v>5.1993200000000002</v>
      </c>
      <c r="FC360">
        <v>12.0159</v>
      </c>
      <c r="FD360">
        <v>4.976</v>
      </c>
      <c r="FE360">
        <v>3.294</v>
      </c>
      <c r="FF360">
        <v>9999</v>
      </c>
      <c r="FG360">
        <v>9999</v>
      </c>
      <c r="FH360">
        <v>9999</v>
      </c>
      <c r="FI360">
        <v>557.70000000000005</v>
      </c>
      <c r="FJ360">
        <v>1.8631</v>
      </c>
      <c r="FK360">
        <v>1.8677699999999999</v>
      </c>
      <c r="FL360">
        <v>1.8675200000000001</v>
      </c>
      <c r="FM360">
        <v>1.8687400000000001</v>
      </c>
      <c r="FN360">
        <v>1.86951</v>
      </c>
      <c r="FO360">
        <v>1.86554</v>
      </c>
      <c r="FP360">
        <v>1.8666100000000001</v>
      </c>
      <c r="FQ360">
        <v>1.86798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14.72</v>
      </c>
      <c r="GF360">
        <v>0.21329999999999999</v>
      </c>
      <c r="GG360">
        <v>5.3564593647505196</v>
      </c>
      <c r="GH360">
        <v>9.5670261133577305E-3</v>
      </c>
      <c r="GI360">
        <v>-9.19467254998099E-7</v>
      </c>
      <c r="GJ360">
        <v>-2.1372918425907501E-11</v>
      </c>
      <c r="GK360">
        <v>0.21331065453237499</v>
      </c>
      <c r="GL360">
        <v>0</v>
      </c>
      <c r="GM360">
        <v>0</v>
      </c>
      <c r="GN360">
        <v>0</v>
      </c>
      <c r="GO360">
        <v>-4</v>
      </c>
      <c r="GP360">
        <v>1866</v>
      </c>
      <c r="GQ360">
        <v>1</v>
      </c>
      <c r="GR360">
        <v>18</v>
      </c>
      <c r="GS360">
        <v>18850.2</v>
      </c>
      <c r="GT360">
        <v>30226.1</v>
      </c>
      <c r="GU360">
        <v>3.0297900000000002</v>
      </c>
      <c r="GV360">
        <v>2.6428199999999999</v>
      </c>
      <c r="GW360">
        <v>2.2485400000000002</v>
      </c>
      <c r="GX360">
        <v>2.7221700000000002</v>
      </c>
      <c r="GY360">
        <v>1.9958499999999999</v>
      </c>
      <c r="GZ360">
        <v>2.3999000000000001</v>
      </c>
      <c r="HA360">
        <v>41.586599999999997</v>
      </c>
      <c r="HB360">
        <v>14.4648</v>
      </c>
      <c r="HC360">
        <v>18</v>
      </c>
      <c r="HD360">
        <v>491.91199999999998</v>
      </c>
      <c r="HE360">
        <v>608.279</v>
      </c>
      <c r="HF360">
        <v>17.7469</v>
      </c>
      <c r="HG360">
        <v>35.440100000000001</v>
      </c>
      <c r="HH360">
        <v>30.000900000000001</v>
      </c>
      <c r="HI360">
        <v>34.877699999999997</v>
      </c>
      <c r="HJ360">
        <v>34.711300000000001</v>
      </c>
      <c r="HK360">
        <v>60.613500000000002</v>
      </c>
      <c r="HL360">
        <v>32.380299999999998</v>
      </c>
      <c r="HM360">
        <v>0</v>
      </c>
      <c r="HN360">
        <v>16.0122</v>
      </c>
      <c r="HO360">
        <v>1193.6400000000001</v>
      </c>
      <c r="HP360">
        <v>20.7073</v>
      </c>
      <c r="HQ360">
        <v>101.476</v>
      </c>
      <c r="HR360">
        <v>102.026</v>
      </c>
    </row>
    <row r="361" spans="1:226" x14ac:dyDescent="0.2">
      <c r="A361">
        <v>345</v>
      </c>
      <c r="B361">
        <v>1657212785.5999999</v>
      </c>
      <c r="C361">
        <v>6180.5999999046298</v>
      </c>
      <c r="D361" t="s">
        <v>1052</v>
      </c>
      <c r="E361" t="s">
        <v>1053</v>
      </c>
      <c r="F361">
        <v>5</v>
      </c>
      <c r="G361" t="s">
        <v>915</v>
      </c>
      <c r="H361" t="s">
        <v>354</v>
      </c>
      <c r="I361">
        <v>1657212777.81429</v>
      </c>
      <c r="J361">
        <f t="shared" si="170"/>
        <v>2.7487604586237339E-3</v>
      </c>
      <c r="K361">
        <f t="shared" si="171"/>
        <v>2.748760458623734</v>
      </c>
      <c r="L361">
        <f t="shared" si="172"/>
        <v>29.440864957808987</v>
      </c>
      <c r="M361">
        <f t="shared" si="173"/>
        <v>1102.6482142857101</v>
      </c>
      <c r="N361">
        <f t="shared" si="174"/>
        <v>541.93650133164635</v>
      </c>
      <c r="O361">
        <f t="shared" si="175"/>
        <v>40.449073568358791</v>
      </c>
      <c r="P361">
        <f t="shared" si="176"/>
        <v>82.299491970126226</v>
      </c>
      <c r="Q361">
        <f t="shared" si="177"/>
        <v>9.207661009602422E-2</v>
      </c>
      <c r="R361">
        <f t="shared" si="178"/>
        <v>2.4470671407597049</v>
      </c>
      <c r="S361">
        <f t="shared" si="179"/>
        <v>9.0194283322840463E-2</v>
      </c>
      <c r="T361">
        <f t="shared" si="180"/>
        <v>5.6537341639194695E-2</v>
      </c>
      <c r="U361">
        <f t="shared" si="181"/>
        <v>321.50818199999952</v>
      </c>
      <c r="V361">
        <f t="shared" si="182"/>
        <v>28.716126218466467</v>
      </c>
      <c r="W361">
        <f t="shared" si="183"/>
        <v>28.716126218466467</v>
      </c>
      <c r="X361">
        <f t="shared" si="184"/>
        <v>3.956180370378513</v>
      </c>
      <c r="Y361">
        <f t="shared" si="185"/>
        <v>48.495128861404218</v>
      </c>
      <c r="Z361">
        <f t="shared" si="186"/>
        <v>1.768748608926765</v>
      </c>
      <c r="AA361">
        <f t="shared" si="187"/>
        <v>3.6472706650223126</v>
      </c>
      <c r="AB361">
        <f t="shared" si="188"/>
        <v>2.187431761451748</v>
      </c>
      <c r="AC361">
        <f t="shared" si="189"/>
        <v>-121.22033622530667</v>
      </c>
      <c r="AD361">
        <f t="shared" si="190"/>
        <v>-184.00764308515105</v>
      </c>
      <c r="AE361">
        <f t="shared" si="191"/>
        <v>-16.393968961975052</v>
      </c>
      <c r="AF361">
        <f t="shared" si="192"/>
        <v>-0.11376627243325288</v>
      </c>
      <c r="AG361">
        <f t="shared" si="193"/>
        <v>48.504958610188808</v>
      </c>
      <c r="AH361">
        <f t="shared" si="194"/>
        <v>2.8180825102537366</v>
      </c>
      <c r="AI361">
        <f t="shared" si="195"/>
        <v>29.440864957808987</v>
      </c>
      <c r="AJ361">
        <v>1205.4199031113001</v>
      </c>
      <c r="AK361">
        <v>1155.2823030303</v>
      </c>
      <c r="AL361">
        <v>3.5363798104731599</v>
      </c>
      <c r="AM361">
        <v>66.640293705976106</v>
      </c>
      <c r="AN361">
        <f t="shared" si="196"/>
        <v>2.748760458623734</v>
      </c>
      <c r="AO361">
        <v>20.520659991608301</v>
      </c>
      <c r="AP361">
        <v>23.7268527272727</v>
      </c>
      <c r="AQ361">
        <v>3.0245244174564802E-3</v>
      </c>
      <c r="AR361">
        <v>77.476618813585901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39444.134566542816</v>
      </c>
      <c r="AX361">
        <f t="shared" si="200"/>
        <v>1999.95464285714</v>
      </c>
      <c r="AY361">
        <f t="shared" si="201"/>
        <v>1681.1615999999974</v>
      </c>
      <c r="AZ361">
        <f t="shared" si="202"/>
        <v>0.84059986360404948</v>
      </c>
      <c r="BA361">
        <f t="shared" si="203"/>
        <v>0.1607577367558157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1657212777.81429</v>
      </c>
      <c r="BH361">
        <v>1102.6482142857101</v>
      </c>
      <c r="BI361">
        <v>1164.5817857142899</v>
      </c>
      <c r="BJ361">
        <v>23.697685714285701</v>
      </c>
      <c r="BK361">
        <v>20.3961892857143</v>
      </c>
      <c r="BL361">
        <v>1087.9978571428601</v>
      </c>
      <c r="BM361">
        <v>23.4843821428571</v>
      </c>
      <c r="BN361">
        <v>500.00971428571398</v>
      </c>
      <c r="BO361">
        <v>74.593924999999999</v>
      </c>
      <c r="BP361">
        <v>4.4106335714285697E-2</v>
      </c>
      <c r="BQ361">
        <v>27.321349999999999</v>
      </c>
      <c r="BR361">
        <v>27.6957214285714</v>
      </c>
      <c r="BS361">
        <v>999.9</v>
      </c>
      <c r="BT361">
        <v>0</v>
      </c>
      <c r="BU361">
        <v>0</v>
      </c>
      <c r="BV361">
        <v>10011.4285714286</v>
      </c>
      <c r="BW361">
        <v>0</v>
      </c>
      <c r="BX361">
        <v>179.828785714286</v>
      </c>
      <c r="BY361">
        <v>-61.934778571428602</v>
      </c>
      <c r="BZ361">
        <v>1129.41107142857</v>
      </c>
      <c r="CA361">
        <v>1188.8321428571401</v>
      </c>
      <c r="CB361">
        <v>3.3015003571428601</v>
      </c>
      <c r="CC361">
        <v>1164.5817857142899</v>
      </c>
      <c r="CD361">
        <v>20.3961892857143</v>
      </c>
      <c r="CE361">
        <v>1.7677032142857101</v>
      </c>
      <c r="CF361">
        <v>1.52143214285714</v>
      </c>
      <c r="CG361">
        <v>15.504092857142901</v>
      </c>
      <c r="CH361">
        <v>13.1847714285714</v>
      </c>
      <c r="CI361">
        <v>1999.95464285714</v>
      </c>
      <c r="CJ361">
        <v>0.98000346428571405</v>
      </c>
      <c r="CK361">
        <v>1.9996071428571401E-2</v>
      </c>
      <c r="CL361">
        <v>0</v>
      </c>
      <c r="CM361">
        <v>2.3479714285714302</v>
      </c>
      <c r="CN361">
        <v>0</v>
      </c>
      <c r="CO361">
        <v>19536.1107142857</v>
      </c>
      <c r="CP361">
        <v>17299.782142857101</v>
      </c>
      <c r="CQ361">
        <v>44.158214285714301</v>
      </c>
      <c r="CR361">
        <v>44.767714285714298</v>
      </c>
      <c r="CS361">
        <v>43.866</v>
      </c>
      <c r="CT361">
        <v>44.198250000000002</v>
      </c>
      <c r="CU361">
        <v>43.397142857142804</v>
      </c>
      <c r="CV361">
        <v>1959.96464285714</v>
      </c>
      <c r="CW361">
        <v>39.99</v>
      </c>
      <c r="CX361">
        <v>0</v>
      </c>
      <c r="CY361">
        <v>1657212764.4000001</v>
      </c>
      <c r="CZ361">
        <v>0</v>
      </c>
      <c r="DA361">
        <v>0</v>
      </c>
      <c r="DB361" t="s">
        <v>356</v>
      </c>
      <c r="DC361">
        <v>1656081770.5</v>
      </c>
      <c r="DD361">
        <v>1655399214.5999999</v>
      </c>
      <c r="DE361">
        <v>0</v>
      </c>
      <c r="DF361">
        <v>0.13400000000000001</v>
      </c>
      <c r="DG361">
        <v>-0.06</v>
      </c>
      <c r="DH361">
        <v>9.3309999999999995</v>
      </c>
      <c r="DI361">
        <v>0.51100000000000001</v>
      </c>
      <c r="DJ361">
        <v>421</v>
      </c>
      <c r="DK361">
        <v>25</v>
      </c>
      <c r="DL361">
        <v>1.93</v>
      </c>
      <c r="DM361">
        <v>0.15</v>
      </c>
      <c r="DN361">
        <v>-62.241051219512201</v>
      </c>
      <c r="DO361">
        <v>5.9711163763065898</v>
      </c>
      <c r="DP361">
        <v>0.67010199009752203</v>
      </c>
      <c r="DQ361">
        <v>0</v>
      </c>
      <c r="DR361">
        <v>3.4084712195121898</v>
      </c>
      <c r="DS361">
        <v>-1.9654774912891899</v>
      </c>
      <c r="DT361">
        <v>0.195071013700954</v>
      </c>
      <c r="DU361">
        <v>0</v>
      </c>
      <c r="DV361">
        <v>0</v>
      </c>
      <c r="DW361">
        <v>2</v>
      </c>
      <c r="DX361" t="s">
        <v>365</v>
      </c>
      <c r="DY361">
        <v>2.96488</v>
      </c>
      <c r="DZ361">
        <v>2.6981899999999999</v>
      </c>
      <c r="EA361">
        <v>0.14708199999999999</v>
      </c>
      <c r="EB361">
        <v>0.153252</v>
      </c>
      <c r="EC361">
        <v>8.4183499999999994E-2</v>
      </c>
      <c r="ED361">
        <v>7.6958899999999997E-2</v>
      </c>
      <c r="EE361">
        <v>32846.6</v>
      </c>
      <c r="EF361">
        <v>35613.1</v>
      </c>
      <c r="EG361">
        <v>34950.300000000003</v>
      </c>
      <c r="EH361">
        <v>38201.300000000003</v>
      </c>
      <c r="EI361">
        <v>45494.5</v>
      </c>
      <c r="EJ361">
        <v>50953.1</v>
      </c>
      <c r="EK361">
        <v>54747.3</v>
      </c>
      <c r="EL361">
        <v>61305.599999999999</v>
      </c>
      <c r="EM361">
        <v>1.8702000000000001</v>
      </c>
      <c r="EN361">
        <v>2.0366</v>
      </c>
      <c r="EO361">
        <v>-8.3327300000000007E-2</v>
      </c>
      <c r="EP361">
        <v>0</v>
      </c>
      <c r="EQ361">
        <v>29.0943</v>
      </c>
      <c r="ER361">
        <v>999.9</v>
      </c>
      <c r="ES361">
        <v>36.369</v>
      </c>
      <c r="ET361">
        <v>37.645000000000003</v>
      </c>
      <c r="EU361">
        <v>31.837199999999999</v>
      </c>
      <c r="EV361">
        <v>54.288400000000003</v>
      </c>
      <c r="EW361">
        <v>34.7196</v>
      </c>
      <c r="EX361">
        <v>2</v>
      </c>
      <c r="EY361">
        <v>0.69516299999999998</v>
      </c>
      <c r="EZ361">
        <v>9.2810500000000005</v>
      </c>
      <c r="FA361">
        <v>19.9148</v>
      </c>
      <c r="FB361">
        <v>5.1993200000000002</v>
      </c>
      <c r="FC361">
        <v>12.014699999999999</v>
      </c>
      <c r="FD361">
        <v>4.976</v>
      </c>
      <c r="FE361">
        <v>3.294</v>
      </c>
      <c r="FF361">
        <v>9999</v>
      </c>
      <c r="FG361">
        <v>9999</v>
      </c>
      <c r="FH361">
        <v>9999</v>
      </c>
      <c r="FI361">
        <v>557.70000000000005</v>
      </c>
      <c r="FJ361">
        <v>1.8631</v>
      </c>
      <c r="FK361">
        <v>1.8677999999999999</v>
      </c>
      <c r="FL361">
        <v>1.8675200000000001</v>
      </c>
      <c r="FM361">
        <v>1.8687400000000001</v>
      </c>
      <c r="FN361">
        <v>1.86951</v>
      </c>
      <c r="FO361">
        <v>1.86554</v>
      </c>
      <c r="FP361">
        <v>1.8666100000000001</v>
      </c>
      <c r="FQ361">
        <v>1.86798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14.85</v>
      </c>
      <c r="GF361">
        <v>0.21329999999999999</v>
      </c>
      <c r="GG361">
        <v>5.3564593647505196</v>
      </c>
      <c r="GH361">
        <v>9.5670261133577305E-3</v>
      </c>
      <c r="GI361">
        <v>-9.19467254998099E-7</v>
      </c>
      <c r="GJ361">
        <v>-2.1372918425907501E-11</v>
      </c>
      <c r="GK361">
        <v>0.21331065453237499</v>
      </c>
      <c r="GL361">
        <v>0</v>
      </c>
      <c r="GM361">
        <v>0</v>
      </c>
      <c r="GN361">
        <v>0</v>
      </c>
      <c r="GO361">
        <v>-4</v>
      </c>
      <c r="GP361">
        <v>1866</v>
      </c>
      <c r="GQ361">
        <v>1</v>
      </c>
      <c r="GR361">
        <v>18</v>
      </c>
      <c r="GS361">
        <v>18850.3</v>
      </c>
      <c r="GT361">
        <v>30226.2</v>
      </c>
      <c r="GU361">
        <v>3.0615199999999998</v>
      </c>
      <c r="GV361">
        <v>2.6452599999999999</v>
      </c>
      <c r="GW361">
        <v>2.2485400000000002</v>
      </c>
      <c r="GX361">
        <v>2.7221700000000002</v>
      </c>
      <c r="GY361">
        <v>1.9958499999999999</v>
      </c>
      <c r="GZ361">
        <v>2.3889200000000002</v>
      </c>
      <c r="HA361">
        <v>41.586599999999997</v>
      </c>
      <c r="HB361">
        <v>14.456</v>
      </c>
      <c r="HC361">
        <v>18</v>
      </c>
      <c r="HD361">
        <v>492.39400000000001</v>
      </c>
      <c r="HE361">
        <v>608.72</v>
      </c>
      <c r="HF361">
        <v>17.762799999999999</v>
      </c>
      <c r="HG361">
        <v>35.4499</v>
      </c>
      <c r="HH361">
        <v>30.000699999999998</v>
      </c>
      <c r="HI361">
        <v>34.8872</v>
      </c>
      <c r="HJ361">
        <v>34.7239</v>
      </c>
      <c r="HK361">
        <v>61.323500000000003</v>
      </c>
      <c r="HL361">
        <v>31.700099999999999</v>
      </c>
      <c r="HM361">
        <v>0</v>
      </c>
      <c r="HN361">
        <v>16.0244</v>
      </c>
      <c r="HO361">
        <v>1207.06</v>
      </c>
      <c r="HP361">
        <v>21.013500000000001</v>
      </c>
      <c r="HQ361">
        <v>101.47499999999999</v>
      </c>
      <c r="HR361">
        <v>102.024</v>
      </c>
    </row>
    <row r="362" spans="1:226" x14ac:dyDescent="0.2">
      <c r="A362">
        <v>346</v>
      </c>
      <c r="B362">
        <v>1657212790.5999999</v>
      </c>
      <c r="C362">
        <v>6185.5999999046298</v>
      </c>
      <c r="D362" t="s">
        <v>1054</v>
      </c>
      <c r="E362" t="s">
        <v>1055</v>
      </c>
      <c r="F362">
        <v>5</v>
      </c>
      <c r="G362" t="s">
        <v>915</v>
      </c>
      <c r="H362" t="s">
        <v>354</v>
      </c>
      <c r="I362">
        <v>1657212783.0999999</v>
      </c>
      <c r="J362">
        <f t="shared" si="170"/>
        <v>2.5835525611733264E-3</v>
      </c>
      <c r="K362">
        <f t="shared" si="171"/>
        <v>2.5835525611733265</v>
      </c>
      <c r="L362">
        <f t="shared" si="172"/>
        <v>29.105869008024396</v>
      </c>
      <c r="M362">
        <f t="shared" si="173"/>
        <v>1120.9785185185201</v>
      </c>
      <c r="N362">
        <f t="shared" si="174"/>
        <v>529.93298771106788</v>
      </c>
      <c r="O362">
        <f t="shared" si="175"/>
        <v>39.552805529048811</v>
      </c>
      <c r="P362">
        <f t="shared" si="176"/>
        <v>83.666890669916768</v>
      </c>
      <c r="Q362">
        <f t="shared" si="177"/>
        <v>8.5976778158428122E-2</v>
      </c>
      <c r="R362">
        <f t="shared" si="178"/>
        <v>2.4459813203485505</v>
      </c>
      <c r="S362">
        <f t="shared" si="179"/>
        <v>8.433247524557877E-2</v>
      </c>
      <c r="T362">
        <f t="shared" si="180"/>
        <v>5.2852911839876671E-2</v>
      </c>
      <c r="U362">
        <f t="shared" si="181"/>
        <v>321.51246544444422</v>
      </c>
      <c r="V362">
        <f t="shared" si="182"/>
        <v>28.775097052453759</v>
      </c>
      <c r="W362">
        <f t="shared" si="183"/>
        <v>28.775097052453759</v>
      </c>
      <c r="X362">
        <f t="shared" si="184"/>
        <v>3.9697289710923438</v>
      </c>
      <c r="Y362">
        <f t="shared" si="185"/>
        <v>48.53861068337428</v>
      </c>
      <c r="Z362">
        <f t="shared" si="186"/>
        <v>1.7711254866907786</v>
      </c>
      <c r="AA362">
        <f t="shared" si="187"/>
        <v>3.6489002502443579</v>
      </c>
      <c r="AB362">
        <f t="shared" si="188"/>
        <v>2.1986034844015654</v>
      </c>
      <c r="AC362">
        <f t="shared" si="189"/>
        <v>-113.93466794774369</v>
      </c>
      <c r="AD362">
        <f t="shared" si="190"/>
        <v>-190.69697606864688</v>
      </c>
      <c r="AE362">
        <f t="shared" si="191"/>
        <v>-17.003138307295924</v>
      </c>
      <c r="AF362">
        <f t="shared" si="192"/>
        <v>-0.12231687924224843</v>
      </c>
      <c r="AG362">
        <f t="shared" si="193"/>
        <v>48.163026672493764</v>
      </c>
      <c r="AH362">
        <f t="shared" si="194"/>
        <v>2.6500927973154642</v>
      </c>
      <c r="AI362">
        <f t="shared" si="195"/>
        <v>29.105869008024396</v>
      </c>
      <c r="AJ362">
        <v>1223.1571629531099</v>
      </c>
      <c r="AK362">
        <v>1173.21084848485</v>
      </c>
      <c r="AL362">
        <v>3.5900651627455198</v>
      </c>
      <c r="AM362">
        <v>66.640293705976106</v>
      </c>
      <c r="AN362">
        <f t="shared" si="196"/>
        <v>2.5835525611733265</v>
      </c>
      <c r="AO362">
        <v>20.8237214443329</v>
      </c>
      <c r="AP362">
        <v>23.796555151515101</v>
      </c>
      <c r="AQ362">
        <v>1.1552739250339001E-2</v>
      </c>
      <c r="AR362">
        <v>77.476618813585901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39416.38311455254</v>
      </c>
      <c r="AX362">
        <f t="shared" si="200"/>
        <v>1999.9814814814799</v>
      </c>
      <c r="AY362">
        <f t="shared" si="201"/>
        <v>1681.1841444444433</v>
      </c>
      <c r="AZ362">
        <f t="shared" si="202"/>
        <v>0.84059985555421812</v>
      </c>
      <c r="BA362">
        <f t="shared" si="203"/>
        <v>0.16075772121964094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1657212783.0999999</v>
      </c>
      <c r="BH362">
        <v>1120.9785185185201</v>
      </c>
      <c r="BI362">
        <v>1182.33481481481</v>
      </c>
      <c r="BJ362">
        <v>23.729740740740699</v>
      </c>
      <c r="BK362">
        <v>20.6253037037037</v>
      </c>
      <c r="BL362">
        <v>1106.19148148148</v>
      </c>
      <c r="BM362">
        <v>23.516437037037001</v>
      </c>
      <c r="BN362">
        <v>500.03399999999999</v>
      </c>
      <c r="BO362">
        <v>74.593237037036999</v>
      </c>
      <c r="BP362">
        <v>4.41349444444444E-2</v>
      </c>
      <c r="BQ362">
        <v>27.3289740740741</v>
      </c>
      <c r="BR362">
        <v>27.721911111111101</v>
      </c>
      <c r="BS362">
        <v>999.9</v>
      </c>
      <c r="BT362">
        <v>0</v>
      </c>
      <c r="BU362">
        <v>0</v>
      </c>
      <c r="BV362">
        <v>10004.4444444444</v>
      </c>
      <c r="BW362">
        <v>0</v>
      </c>
      <c r="BX362">
        <v>174.904296296296</v>
      </c>
      <c r="BY362">
        <v>-61.3584777777778</v>
      </c>
      <c r="BZ362">
        <v>1148.22444444444</v>
      </c>
      <c r="CA362">
        <v>1207.23703703704</v>
      </c>
      <c r="CB362">
        <v>3.1044403703703698</v>
      </c>
      <c r="CC362">
        <v>1182.33481481481</v>
      </c>
      <c r="CD362">
        <v>20.6253037037037</v>
      </c>
      <c r="CE362">
        <v>1.7700777777777801</v>
      </c>
      <c r="CF362">
        <v>1.5385085185185201</v>
      </c>
      <c r="CG362">
        <v>15.525025925925901</v>
      </c>
      <c r="CH362">
        <v>13.3556925925926</v>
      </c>
      <c r="CI362">
        <v>1999.9814814814799</v>
      </c>
      <c r="CJ362">
        <v>0.98000429629629604</v>
      </c>
      <c r="CK362">
        <v>1.9995262962963001E-2</v>
      </c>
      <c r="CL362">
        <v>0</v>
      </c>
      <c r="CM362">
        <v>2.3338037037036998</v>
      </c>
      <c r="CN362">
        <v>0</v>
      </c>
      <c r="CO362">
        <v>19339.629629629599</v>
      </c>
      <c r="CP362">
        <v>17300.0259259259</v>
      </c>
      <c r="CQ362">
        <v>44.173222222222201</v>
      </c>
      <c r="CR362">
        <v>44.789037037036998</v>
      </c>
      <c r="CS362">
        <v>43.875</v>
      </c>
      <c r="CT362">
        <v>44.217333333333301</v>
      </c>
      <c r="CU362">
        <v>43.418629629629599</v>
      </c>
      <c r="CV362">
        <v>1959.9914814814799</v>
      </c>
      <c r="CW362">
        <v>39.99</v>
      </c>
      <c r="CX362">
        <v>0</v>
      </c>
      <c r="CY362">
        <v>1657212769.8</v>
      </c>
      <c r="CZ362">
        <v>0</v>
      </c>
      <c r="DA362">
        <v>0</v>
      </c>
      <c r="DB362" t="s">
        <v>356</v>
      </c>
      <c r="DC362">
        <v>1656081770.5</v>
      </c>
      <c r="DD362">
        <v>1655399214.5999999</v>
      </c>
      <c r="DE362">
        <v>0</v>
      </c>
      <c r="DF362">
        <v>0.13400000000000001</v>
      </c>
      <c r="DG362">
        <v>-0.06</v>
      </c>
      <c r="DH362">
        <v>9.3309999999999995</v>
      </c>
      <c r="DI362">
        <v>0.51100000000000001</v>
      </c>
      <c r="DJ362">
        <v>421</v>
      </c>
      <c r="DK362">
        <v>25</v>
      </c>
      <c r="DL362">
        <v>1.93</v>
      </c>
      <c r="DM362">
        <v>0.15</v>
      </c>
      <c r="DN362">
        <v>-61.813982500000002</v>
      </c>
      <c r="DO362">
        <v>6.3453174484053196</v>
      </c>
      <c r="DP362">
        <v>0.68915815669826497</v>
      </c>
      <c r="DQ362">
        <v>0</v>
      </c>
      <c r="DR362">
        <v>3.23755075</v>
      </c>
      <c r="DS362">
        <v>-2.2380550469043299</v>
      </c>
      <c r="DT362">
        <v>0.217149646653955</v>
      </c>
      <c r="DU362">
        <v>0</v>
      </c>
      <c r="DV362">
        <v>0</v>
      </c>
      <c r="DW362">
        <v>2</v>
      </c>
      <c r="DX362" t="s">
        <v>365</v>
      </c>
      <c r="DY362">
        <v>2.9650799999999999</v>
      </c>
      <c r="DZ362">
        <v>2.6974399999999998</v>
      </c>
      <c r="EA362">
        <v>0.148507</v>
      </c>
      <c r="EB362">
        <v>0.15451599999999999</v>
      </c>
      <c r="EC362">
        <v>8.43502E-2</v>
      </c>
      <c r="ED362">
        <v>7.7421500000000004E-2</v>
      </c>
      <c r="EE362">
        <v>32790.9</v>
      </c>
      <c r="EF362">
        <v>35559.5</v>
      </c>
      <c r="EG362">
        <v>34949.599999999999</v>
      </c>
      <c r="EH362">
        <v>38201</v>
      </c>
      <c r="EI362">
        <v>45485.5</v>
      </c>
      <c r="EJ362">
        <v>50926.400000000001</v>
      </c>
      <c r="EK362">
        <v>54746.400000000001</v>
      </c>
      <c r="EL362">
        <v>61304.1</v>
      </c>
      <c r="EM362">
        <v>1.8704000000000001</v>
      </c>
      <c r="EN362">
        <v>2.0367999999999999</v>
      </c>
      <c r="EO362">
        <v>-8.1807400000000002E-2</v>
      </c>
      <c r="EP362">
        <v>0</v>
      </c>
      <c r="EQ362">
        <v>29.101700000000001</v>
      </c>
      <c r="ER362">
        <v>999.9</v>
      </c>
      <c r="ES362">
        <v>36.369</v>
      </c>
      <c r="ET362">
        <v>37.655000000000001</v>
      </c>
      <c r="EU362">
        <v>31.854500000000002</v>
      </c>
      <c r="EV362">
        <v>54.148400000000002</v>
      </c>
      <c r="EW362">
        <v>34.6434</v>
      </c>
      <c r="EX362">
        <v>2</v>
      </c>
      <c r="EY362">
        <v>0.69615899999999997</v>
      </c>
      <c r="EZ362">
        <v>9.2810500000000005</v>
      </c>
      <c r="FA362">
        <v>19.914899999999999</v>
      </c>
      <c r="FB362">
        <v>5.1993200000000002</v>
      </c>
      <c r="FC362">
        <v>12.0159</v>
      </c>
      <c r="FD362">
        <v>4.9756</v>
      </c>
      <c r="FE362">
        <v>3.294</v>
      </c>
      <c r="FF362">
        <v>9999</v>
      </c>
      <c r="FG362">
        <v>9999</v>
      </c>
      <c r="FH362">
        <v>9999</v>
      </c>
      <c r="FI362">
        <v>557.70000000000005</v>
      </c>
      <c r="FJ362">
        <v>1.8631</v>
      </c>
      <c r="FK362">
        <v>1.8678300000000001</v>
      </c>
      <c r="FL362">
        <v>1.8675200000000001</v>
      </c>
      <c r="FM362">
        <v>1.8687400000000001</v>
      </c>
      <c r="FN362">
        <v>1.86951</v>
      </c>
      <c r="FO362">
        <v>1.86554</v>
      </c>
      <c r="FP362">
        <v>1.8666100000000001</v>
      </c>
      <c r="FQ362">
        <v>1.86795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14.98</v>
      </c>
      <c r="GF362">
        <v>0.21329999999999999</v>
      </c>
      <c r="GG362">
        <v>5.3564593647505196</v>
      </c>
      <c r="GH362">
        <v>9.5670261133577305E-3</v>
      </c>
      <c r="GI362">
        <v>-9.19467254998099E-7</v>
      </c>
      <c r="GJ362">
        <v>-2.1372918425907501E-11</v>
      </c>
      <c r="GK362">
        <v>0.21331065453237499</v>
      </c>
      <c r="GL362">
        <v>0</v>
      </c>
      <c r="GM362">
        <v>0</v>
      </c>
      <c r="GN362">
        <v>0</v>
      </c>
      <c r="GO362">
        <v>-4</v>
      </c>
      <c r="GP362">
        <v>1866</v>
      </c>
      <c r="GQ362">
        <v>1</v>
      </c>
      <c r="GR362">
        <v>18</v>
      </c>
      <c r="GS362">
        <v>18850.3</v>
      </c>
      <c r="GT362">
        <v>30226.3</v>
      </c>
      <c r="GU362">
        <v>3.0908199999999999</v>
      </c>
      <c r="GV362">
        <v>2.6440399999999999</v>
      </c>
      <c r="GW362">
        <v>2.2485400000000002</v>
      </c>
      <c r="GX362">
        <v>2.7233900000000002</v>
      </c>
      <c r="GY362">
        <v>1.9958499999999999</v>
      </c>
      <c r="GZ362">
        <v>2.36694</v>
      </c>
      <c r="HA362">
        <v>41.586599999999997</v>
      </c>
      <c r="HB362">
        <v>14.4472</v>
      </c>
      <c r="HC362">
        <v>18</v>
      </c>
      <c r="HD362">
        <v>492.62700000000001</v>
      </c>
      <c r="HE362">
        <v>608.971</v>
      </c>
      <c r="HF362">
        <v>17.778199999999998</v>
      </c>
      <c r="HG362">
        <v>35.459699999999998</v>
      </c>
      <c r="HH362">
        <v>30.000699999999998</v>
      </c>
      <c r="HI362">
        <v>34.899900000000002</v>
      </c>
      <c r="HJ362">
        <v>34.7333</v>
      </c>
      <c r="HK362">
        <v>61.911099999999998</v>
      </c>
      <c r="HL362">
        <v>31.048200000000001</v>
      </c>
      <c r="HM362">
        <v>0</v>
      </c>
      <c r="HN362">
        <v>16.0687</v>
      </c>
      <c r="HO362">
        <v>1220.6600000000001</v>
      </c>
      <c r="HP362">
        <v>21.183499999999999</v>
      </c>
      <c r="HQ362">
        <v>101.473</v>
      </c>
      <c r="HR362">
        <v>102.02200000000001</v>
      </c>
    </row>
    <row r="363" spans="1:226" x14ac:dyDescent="0.2">
      <c r="A363">
        <v>347</v>
      </c>
      <c r="B363">
        <v>1657212795.5999999</v>
      </c>
      <c r="C363">
        <v>6190.5999999046298</v>
      </c>
      <c r="D363" t="s">
        <v>1056</v>
      </c>
      <c r="E363" t="s">
        <v>1057</v>
      </c>
      <c r="F363">
        <v>5</v>
      </c>
      <c r="G363" t="s">
        <v>915</v>
      </c>
      <c r="H363" t="s">
        <v>354</v>
      </c>
      <c r="I363">
        <v>1657212787.81429</v>
      </c>
      <c r="J363">
        <f t="shared" si="170"/>
        <v>2.4645167247857756E-3</v>
      </c>
      <c r="K363">
        <f t="shared" si="171"/>
        <v>2.4645167247857755</v>
      </c>
      <c r="L363">
        <f t="shared" si="172"/>
        <v>29.256206112065406</v>
      </c>
      <c r="M363">
        <f t="shared" si="173"/>
        <v>1137.1835714285701</v>
      </c>
      <c r="N363">
        <f t="shared" si="174"/>
        <v>514.5384678394023</v>
      </c>
      <c r="O363">
        <f t="shared" si="175"/>
        <v>38.403374150462056</v>
      </c>
      <c r="P363">
        <f t="shared" si="176"/>
        <v>84.875454219607292</v>
      </c>
      <c r="Q363">
        <f t="shared" si="177"/>
        <v>8.1685187716780586E-2</v>
      </c>
      <c r="R363">
        <f t="shared" si="178"/>
        <v>2.4458880104950986</v>
      </c>
      <c r="S363">
        <f t="shared" si="179"/>
        <v>8.0199356568698518E-2</v>
      </c>
      <c r="T363">
        <f t="shared" si="180"/>
        <v>5.0255842737580922E-2</v>
      </c>
      <c r="U363">
        <f t="shared" si="181"/>
        <v>321.51126000000022</v>
      </c>
      <c r="V363">
        <f t="shared" si="182"/>
        <v>28.816938704489637</v>
      </c>
      <c r="W363">
        <f t="shared" si="183"/>
        <v>28.816938704489637</v>
      </c>
      <c r="X363">
        <f t="shared" si="184"/>
        <v>3.9793666513444697</v>
      </c>
      <c r="Y363">
        <f t="shared" si="185"/>
        <v>48.607898538092137</v>
      </c>
      <c r="Z363">
        <f t="shared" si="186"/>
        <v>1.7741976025421666</v>
      </c>
      <c r="AA363">
        <f t="shared" si="187"/>
        <v>3.6500191448346535</v>
      </c>
      <c r="AB363">
        <f t="shared" si="188"/>
        <v>2.2051690488023032</v>
      </c>
      <c r="AC363">
        <f t="shared" si="189"/>
        <v>-108.68518756305271</v>
      </c>
      <c r="AD363">
        <f t="shared" si="190"/>
        <v>-195.51700847575825</v>
      </c>
      <c r="AE363">
        <f t="shared" si="191"/>
        <v>-17.437667042852514</v>
      </c>
      <c r="AF363">
        <f t="shared" si="192"/>
        <v>-0.1286030816632433</v>
      </c>
      <c r="AG363">
        <f t="shared" si="193"/>
        <v>47.611966541441163</v>
      </c>
      <c r="AH363">
        <f t="shared" si="194"/>
        <v>2.5168124260886131</v>
      </c>
      <c r="AI363">
        <f t="shared" si="195"/>
        <v>29.256206112065406</v>
      </c>
      <c r="AJ363">
        <v>1238.69424470389</v>
      </c>
      <c r="AK363">
        <v>1189.8892727272701</v>
      </c>
      <c r="AL363">
        <v>3.2549606304509702</v>
      </c>
      <c r="AM363">
        <v>66.640293705976106</v>
      </c>
      <c r="AN363">
        <f t="shared" si="196"/>
        <v>2.4645167247857755</v>
      </c>
      <c r="AO363">
        <v>20.991030298456099</v>
      </c>
      <c r="AP363">
        <v>23.845352121212098</v>
      </c>
      <c r="AQ363">
        <v>7.0129778987944097E-3</v>
      </c>
      <c r="AR363">
        <v>77.476618813585901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39413.384127552847</v>
      </c>
      <c r="AX363">
        <f t="shared" si="200"/>
        <v>1999.97392857143</v>
      </c>
      <c r="AY363">
        <f t="shared" si="201"/>
        <v>1681.1778000000011</v>
      </c>
      <c r="AZ363">
        <f t="shared" si="202"/>
        <v>0.84059985781957514</v>
      </c>
      <c r="BA363">
        <f t="shared" si="203"/>
        <v>0.16075772559178003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1657212787.81429</v>
      </c>
      <c r="BH363">
        <v>1137.1835714285701</v>
      </c>
      <c r="BI363">
        <v>1197.7496428571401</v>
      </c>
      <c r="BJ363">
        <v>23.771164285714299</v>
      </c>
      <c r="BK363">
        <v>20.822917857142901</v>
      </c>
      <c r="BL363">
        <v>1122.27821428571</v>
      </c>
      <c r="BM363">
        <v>23.557860714285699</v>
      </c>
      <c r="BN363">
        <v>500.02296428571401</v>
      </c>
      <c r="BO363">
        <v>74.592550000000003</v>
      </c>
      <c r="BP363">
        <v>4.3996246428571403E-2</v>
      </c>
      <c r="BQ363">
        <v>27.3342071428571</v>
      </c>
      <c r="BR363">
        <v>27.7477607142857</v>
      </c>
      <c r="BS363">
        <v>999.9</v>
      </c>
      <c r="BT363">
        <v>0</v>
      </c>
      <c r="BU363">
        <v>0</v>
      </c>
      <c r="BV363">
        <v>10003.9285714286</v>
      </c>
      <c r="BW363">
        <v>0</v>
      </c>
      <c r="BX363">
        <v>175.76010714285701</v>
      </c>
      <c r="BY363">
        <v>-60.567721428571403</v>
      </c>
      <c r="BZ363">
        <v>1164.87428571429</v>
      </c>
      <c r="CA363">
        <v>1223.22357142857</v>
      </c>
      <c r="CB363">
        <v>2.94825071428571</v>
      </c>
      <c r="CC363">
        <v>1197.7496428571401</v>
      </c>
      <c r="CD363">
        <v>20.822917857142901</v>
      </c>
      <c r="CE363">
        <v>1.77315142857143</v>
      </c>
      <c r="CF363">
        <v>1.55323464285714</v>
      </c>
      <c r="CG363">
        <v>15.5520785714286</v>
      </c>
      <c r="CH363">
        <v>13.501875</v>
      </c>
      <c r="CI363">
        <v>1999.97392857143</v>
      </c>
      <c r="CJ363">
        <v>0.980004428571429</v>
      </c>
      <c r="CK363">
        <v>1.9995157142857101E-2</v>
      </c>
      <c r="CL363">
        <v>0</v>
      </c>
      <c r="CM363">
        <v>2.30402857142857</v>
      </c>
      <c r="CN363">
        <v>0</v>
      </c>
      <c r="CO363">
        <v>19308.2357142857</v>
      </c>
      <c r="CP363">
        <v>17299.9571428571</v>
      </c>
      <c r="CQ363">
        <v>44.184785714285702</v>
      </c>
      <c r="CR363">
        <v>44.805357142857098</v>
      </c>
      <c r="CS363">
        <v>43.875</v>
      </c>
      <c r="CT363">
        <v>44.234250000000003</v>
      </c>
      <c r="CU363">
        <v>43.4325714285714</v>
      </c>
      <c r="CV363">
        <v>1959.9839285714299</v>
      </c>
      <c r="CW363">
        <v>39.99</v>
      </c>
      <c r="CX363">
        <v>0</v>
      </c>
      <c r="CY363">
        <v>1657212774.5999999</v>
      </c>
      <c r="CZ363">
        <v>0</v>
      </c>
      <c r="DA363">
        <v>0</v>
      </c>
      <c r="DB363" t="s">
        <v>356</v>
      </c>
      <c r="DC363">
        <v>1656081770.5</v>
      </c>
      <c r="DD363">
        <v>1655399214.5999999</v>
      </c>
      <c r="DE363">
        <v>0</v>
      </c>
      <c r="DF363">
        <v>0.13400000000000001</v>
      </c>
      <c r="DG363">
        <v>-0.06</v>
      </c>
      <c r="DH363">
        <v>9.3309999999999995</v>
      </c>
      <c r="DI363">
        <v>0.51100000000000001</v>
      </c>
      <c r="DJ363">
        <v>421</v>
      </c>
      <c r="DK363">
        <v>25</v>
      </c>
      <c r="DL363">
        <v>1.93</v>
      </c>
      <c r="DM363">
        <v>0.15</v>
      </c>
      <c r="DN363">
        <v>-61.050040000000003</v>
      </c>
      <c r="DO363">
        <v>9.7704652908068201</v>
      </c>
      <c r="DP363">
        <v>1.0459611890027301</v>
      </c>
      <c r="DQ363">
        <v>0</v>
      </c>
      <c r="DR363">
        <v>3.0662042500000002</v>
      </c>
      <c r="DS363">
        <v>-2.1227269418386601</v>
      </c>
      <c r="DT363">
        <v>0.20668842374317301</v>
      </c>
      <c r="DU363">
        <v>0</v>
      </c>
      <c r="DV363">
        <v>0</v>
      </c>
      <c r="DW363">
        <v>2</v>
      </c>
      <c r="DX363" t="s">
        <v>365</v>
      </c>
      <c r="DY363">
        <v>2.9648500000000002</v>
      </c>
      <c r="DZ363">
        <v>2.6976</v>
      </c>
      <c r="EA363">
        <v>0.149866</v>
      </c>
      <c r="EB363">
        <v>0.15585199999999999</v>
      </c>
      <c r="EC363">
        <v>8.4477800000000006E-2</v>
      </c>
      <c r="ED363">
        <v>7.7914899999999995E-2</v>
      </c>
      <c r="EE363">
        <v>32738</v>
      </c>
      <c r="EF363">
        <v>35502.6</v>
      </c>
      <c r="EG363">
        <v>34949.1</v>
      </c>
      <c r="EH363">
        <v>38200.300000000003</v>
      </c>
      <c r="EI363">
        <v>45478.400000000001</v>
      </c>
      <c r="EJ363">
        <v>50898.3</v>
      </c>
      <c r="EK363">
        <v>54745.5</v>
      </c>
      <c r="EL363">
        <v>61303</v>
      </c>
      <c r="EM363">
        <v>1.8688</v>
      </c>
      <c r="EN363">
        <v>2.0371999999999999</v>
      </c>
      <c r="EO363">
        <v>-8.1032499999999993E-2</v>
      </c>
      <c r="EP363">
        <v>0</v>
      </c>
      <c r="EQ363">
        <v>29.101700000000001</v>
      </c>
      <c r="ER363">
        <v>999.9</v>
      </c>
      <c r="ES363">
        <v>36.344999999999999</v>
      </c>
      <c r="ET363">
        <v>37.645000000000003</v>
      </c>
      <c r="EU363">
        <v>31.820799999999998</v>
      </c>
      <c r="EV363">
        <v>54.3384</v>
      </c>
      <c r="EW363">
        <v>34.627400000000002</v>
      </c>
      <c r="EX363">
        <v>2</v>
      </c>
      <c r="EY363">
        <v>0.69670699999999997</v>
      </c>
      <c r="EZ363">
        <v>9.2810500000000005</v>
      </c>
      <c r="FA363">
        <v>19.9148</v>
      </c>
      <c r="FB363">
        <v>5.1993200000000002</v>
      </c>
      <c r="FC363">
        <v>12.014699999999999</v>
      </c>
      <c r="FD363">
        <v>4.9756</v>
      </c>
      <c r="FE363">
        <v>3.294</v>
      </c>
      <c r="FF363">
        <v>9999</v>
      </c>
      <c r="FG363">
        <v>9999</v>
      </c>
      <c r="FH363">
        <v>9999</v>
      </c>
      <c r="FI363">
        <v>557.70000000000005</v>
      </c>
      <c r="FJ363">
        <v>1.8631</v>
      </c>
      <c r="FK363">
        <v>1.8678300000000001</v>
      </c>
      <c r="FL363">
        <v>1.8675200000000001</v>
      </c>
      <c r="FM363">
        <v>1.8687400000000001</v>
      </c>
      <c r="FN363">
        <v>1.86951</v>
      </c>
      <c r="FO363">
        <v>1.86554</v>
      </c>
      <c r="FP363">
        <v>1.8666100000000001</v>
      </c>
      <c r="FQ363">
        <v>1.86798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15.1</v>
      </c>
      <c r="GF363">
        <v>0.21329999999999999</v>
      </c>
      <c r="GG363">
        <v>5.3564593647505196</v>
      </c>
      <c r="GH363">
        <v>9.5670261133577305E-3</v>
      </c>
      <c r="GI363">
        <v>-9.19467254998099E-7</v>
      </c>
      <c r="GJ363">
        <v>-2.1372918425907501E-11</v>
      </c>
      <c r="GK363">
        <v>0.21331065453237499</v>
      </c>
      <c r="GL363">
        <v>0</v>
      </c>
      <c r="GM363">
        <v>0</v>
      </c>
      <c r="GN363">
        <v>0</v>
      </c>
      <c r="GO363">
        <v>-4</v>
      </c>
      <c r="GP363">
        <v>1866</v>
      </c>
      <c r="GQ363">
        <v>1</v>
      </c>
      <c r="GR363">
        <v>18</v>
      </c>
      <c r="GS363">
        <v>18850.400000000001</v>
      </c>
      <c r="GT363">
        <v>30226.3</v>
      </c>
      <c r="GU363">
        <v>3.12256</v>
      </c>
      <c r="GV363">
        <v>2.65137</v>
      </c>
      <c r="GW363">
        <v>2.2485400000000002</v>
      </c>
      <c r="GX363">
        <v>2.7209500000000002</v>
      </c>
      <c r="GY363">
        <v>1.9958499999999999</v>
      </c>
      <c r="GZ363">
        <v>2.34985</v>
      </c>
      <c r="HA363">
        <v>41.560499999999998</v>
      </c>
      <c r="HB363">
        <v>14.4472</v>
      </c>
      <c r="HC363">
        <v>18</v>
      </c>
      <c r="HD363">
        <v>491.61200000000002</v>
      </c>
      <c r="HE363">
        <v>609.38099999999997</v>
      </c>
      <c r="HF363">
        <v>17.787800000000001</v>
      </c>
      <c r="HG363">
        <v>35.4694</v>
      </c>
      <c r="HH363">
        <v>30.000599999999999</v>
      </c>
      <c r="HI363">
        <v>34.909500000000001</v>
      </c>
      <c r="HJ363">
        <v>34.742699999999999</v>
      </c>
      <c r="HK363">
        <v>62.584299999999999</v>
      </c>
      <c r="HL363">
        <v>30.459399999999999</v>
      </c>
      <c r="HM363">
        <v>0</v>
      </c>
      <c r="HN363">
        <v>16.099599999999999</v>
      </c>
      <c r="HO363">
        <v>1240.97</v>
      </c>
      <c r="HP363">
        <v>21.348099999999999</v>
      </c>
      <c r="HQ363">
        <v>101.47199999999999</v>
      </c>
      <c r="HR363">
        <v>102.02</v>
      </c>
    </row>
    <row r="364" spans="1:226" x14ac:dyDescent="0.2">
      <c r="A364">
        <v>348</v>
      </c>
      <c r="B364">
        <v>1657212800.5999999</v>
      </c>
      <c r="C364">
        <v>6195.5999999046298</v>
      </c>
      <c r="D364" t="s">
        <v>1058</v>
      </c>
      <c r="E364" t="s">
        <v>1059</v>
      </c>
      <c r="F364">
        <v>5</v>
      </c>
      <c r="G364" t="s">
        <v>915</v>
      </c>
      <c r="H364" t="s">
        <v>354</v>
      </c>
      <c r="I364">
        <v>1657212793.0999999</v>
      </c>
      <c r="J364">
        <f t="shared" si="170"/>
        <v>2.3610738928679206E-3</v>
      </c>
      <c r="K364">
        <f t="shared" si="171"/>
        <v>2.3610738928679207</v>
      </c>
      <c r="L364">
        <f t="shared" si="172"/>
        <v>28.737357392629651</v>
      </c>
      <c r="M364">
        <f t="shared" si="173"/>
        <v>1155.1062962962999</v>
      </c>
      <c r="N364">
        <f t="shared" si="174"/>
        <v>515.81222129663377</v>
      </c>
      <c r="O364">
        <f t="shared" si="175"/>
        <v>38.498321859183605</v>
      </c>
      <c r="P364">
        <f t="shared" si="176"/>
        <v>86.212873872197008</v>
      </c>
      <c r="Q364">
        <f t="shared" si="177"/>
        <v>7.8024833645278069E-2</v>
      </c>
      <c r="R364">
        <f t="shared" si="178"/>
        <v>2.4453067315503363</v>
      </c>
      <c r="S364">
        <f t="shared" si="179"/>
        <v>7.6667671996519596E-2</v>
      </c>
      <c r="T364">
        <f t="shared" si="180"/>
        <v>4.803726428583717E-2</v>
      </c>
      <c r="U364">
        <f t="shared" si="181"/>
        <v>321.50869277777821</v>
      </c>
      <c r="V364">
        <f t="shared" si="182"/>
        <v>28.85420118453025</v>
      </c>
      <c r="W364">
        <f t="shared" si="183"/>
        <v>28.85420118453025</v>
      </c>
      <c r="X364">
        <f t="shared" si="184"/>
        <v>3.9879667497391962</v>
      </c>
      <c r="Y364">
        <f t="shared" si="185"/>
        <v>48.703874345571748</v>
      </c>
      <c r="Z364">
        <f t="shared" si="186"/>
        <v>1.7782397104351082</v>
      </c>
      <c r="AA364">
        <f t="shared" si="187"/>
        <v>3.6511257766021838</v>
      </c>
      <c r="AB364">
        <f t="shared" si="188"/>
        <v>2.209727039304088</v>
      </c>
      <c r="AC364">
        <f t="shared" si="189"/>
        <v>-104.1233586754753</v>
      </c>
      <c r="AD364">
        <f t="shared" si="190"/>
        <v>-199.70076661941877</v>
      </c>
      <c r="AE364">
        <f t="shared" si="191"/>
        <v>-17.818811224802332</v>
      </c>
      <c r="AF364">
        <f t="shared" si="192"/>
        <v>-0.13424374191819766</v>
      </c>
      <c r="AG364">
        <f t="shared" si="193"/>
        <v>47.285596881298282</v>
      </c>
      <c r="AH364">
        <f t="shared" si="194"/>
        <v>2.3753751669280558</v>
      </c>
      <c r="AI364">
        <f t="shared" si="195"/>
        <v>28.737357392629651</v>
      </c>
      <c r="AJ364">
        <v>1256.6602305936699</v>
      </c>
      <c r="AK364">
        <v>1207.4632121212101</v>
      </c>
      <c r="AL364">
        <v>3.5114902451830199</v>
      </c>
      <c r="AM364">
        <v>66.640293705976106</v>
      </c>
      <c r="AN364">
        <f t="shared" si="196"/>
        <v>2.3610738928679207</v>
      </c>
      <c r="AO364">
        <v>21.1705221359836</v>
      </c>
      <c r="AP364">
        <v>23.8923575757576</v>
      </c>
      <c r="AQ364">
        <v>9.4246592290688908E-3</v>
      </c>
      <c r="AR364">
        <v>77.476618813585901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39398.387479753706</v>
      </c>
      <c r="AX364">
        <f t="shared" si="200"/>
        <v>1999.95703703704</v>
      </c>
      <c r="AY364">
        <f t="shared" si="201"/>
        <v>1681.1636777777801</v>
      </c>
      <c r="AZ364">
        <f t="shared" si="202"/>
        <v>0.84059989621999276</v>
      </c>
      <c r="BA364">
        <f t="shared" si="203"/>
        <v>0.16075779970458623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1657212793.0999999</v>
      </c>
      <c r="BH364">
        <v>1155.1062962962999</v>
      </c>
      <c r="BI364">
        <v>1215.1381481481501</v>
      </c>
      <c r="BJ364">
        <v>23.825396296296301</v>
      </c>
      <c r="BK364">
        <v>21.043018518518501</v>
      </c>
      <c r="BL364">
        <v>1140.06925925926</v>
      </c>
      <c r="BM364">
        <v>23.6120925925926</v>
      </c>
      <c r="BN364">
        <v>500.02862962963002</v>
      </c>
      <c r="BO364">
        <v>74.592222222222205</v>
      </c>
      <c r="BP364">
        <v>4.4089733333333297E-2</v>
      </c>
      <c r="BQ364">
        <v>27.339381481481499</v>
      </c>
      <c r="BR364">
        <v>27.766303703703699</v>
      </c>
      <c r="BS364">
        <v>999.9</v>
      </c>
      <c r="BT364">
        <v>0</v>
      </c>
      <c r="BU364">
        <v>0</v>
      </c>
      <c r="BV364">
        <v>10000.185185185201</v>
      </c>
      <c r="BW364">
        <v>0</v>
      </c>
      <c r="BX364">
        <v>163.616185185185</v>
      </c>
      <c r="BY364">
        <v>-60.0334111111111</v>
      </c>
      <c r="BZ364">
        <v>1183.2988888888899</v>
      </c>
      <c r="CA364">
        <v>1241.2596296296299</v>
      </c>
      <c r="CB364">
        <v>2.7823785185185201</v>
      </c>
      <c r="CC364">
        <v>1215.1381481481501</v>
      </c>
      <c r="CD364">
        <v>21.043018518518501</v>
      </c>
      <c r="CE364">
        <v>1.77718925925926</v>
      </c>
      <c r="CF364">
        <v>1.56964555555556</v>
      </c>
      <c r="CG364">
        <v>15.5875740740741</v>
      </c>
      <c r="CH364">
        <v>13.6636481481481</v>
      </c>
      <c r="CI364">
        <v>1999.95703703704</v>
      </c>
      <c r="CJ364">
        <v>0.98000399999999999</v>
      </c>
      <c r="CK364">
        <v>1.99957333333333E-2</v>
      </c>
      <c r="CL364">
        <v>0</v>
      </c>
      <c r="CM364">
        <v>2.2886000000000002</v>
      </c>
      <c r="CN364">
        <v>0</v>
      </c>
      <c r="CO364">
        <v>18845.2</v>
      </c>
      <c r="CP364">
        <v>17299.811111111099</v>
      </c>
      <c r="CQ364">
        <v>44.186999999999998</v>
      </c>
      <c r="CR364">
        <v>44.809703703703697</v>
      </c>
      <c r="CS364">
        <v>43.875</v>
      </c>
      <c r="CT364">
        <v>44.247666666666703</v>
      </c>
      <c r="CU364">
        <v>43.436999999999998</v>
      </c>
      <c r="CV364">
        <v>1959.9648148148101</v>
      </c>
      <c r="CW364">
        <v>39.992222222222203</v>
      </c>
      <c r="CX364">
        <v>0</v>
      </c>
      <c r="CY364">
        <v>1657212779.4000001</v>
      </c>
      <c r="CZ364">
        <v>0</v>
      </c>
      <c r="DA364">
        <v>0</v>
      </c>
      <c r="DB364" t="s">
        <v>356</v>
      </c>
      <c r="DC364">
        <v>1656081770.5</v>
      </c>
      <c r="DD364">
        <v>1655399214.5999999</v>
      </c>
      <c r="DE364">
        <v>0</v>
      </c>
      <c r="DF364">
        <v>0.13400000000000001</v>
      </c>
      <c r="DG364">
        <v>-0.06</v>
      </c>
      <c r="DH364">
        <v>9.3309999999999995</v>
      </c>
      <c r="DI364">
        <v>0.51100000000000001</v>
      </c>
      <c r="DJ364">
        <v>421</v>
      </c>
      <c r="DK364">
        <v>25</v>
      </c>
      <c r="DL364">
        <v>1.93</v>
      </c>
      <c r="DM364">
        <v>0.15</v>
      </c>
      <c r="DN364">
        <v>-60.506135</v>
      </c>
      <c r="DO364">
        <v>8.2189958724203596</v>
      </c>
      <c r="DP364">
        <v>0.96360506032035798</v>
      </c>
      <c r="DQ364">
        <v>0</v>
      </c>
      <c r="DR364">
        <v>2.9067565000000002</v>
      </c>
      <c r="DS364">
        <v>-1.88364270168856</v>
      </c>
      <c r="DT364">
        <v>0.18517831746117</v>
      </c>
      <c r="DU364">
        <v>0</v>
      </c>
      <c r="DV364">
        <v>0</v>
      </c>
      <c r="DW364">
        <v>2</v>
      </c>
      <c r="DX364" t="s">
        <v>365</v>
      </c>
      <c r="DY364">
        <v>2.9643799999999998</v>
      </c>
      <c r="DZ364">
        <v>2.6985199999999998</v>
      </c>
      <c r="EA364">
        <v>0.151257</v>
      </c>
      <c r="EB364">
        <v>0.15717500000000001</v>
      </c>
      <c r="EC364">
        <v>8.4582000000000004E-2</v>
      </c>
      <c r="ED364">
        <v>7.8315200000000001E-2</v>
      </c>
      <c r="EE364">
        <v>32683.5</v>
      </c>
      <c r="EF364">
        <v>35445.599999999999</v>
      </c>
      <c r="EG364">
        <v>34948.199999999997</v>
      </c>
      <c r="EH364">
        <v>38199</v>
      </c>
      <c r="EI364">
        <v>45472.6</v>
      </c>
      <c r="EJ364">
        <v>50874.2</v>
      </c>
      <c r="EK364">
        <v>54744.7</v>
      </c>
      <c r="EL364">
        <v>61300.5</v>
      </c>
      <c r="EM364">
        <v>1.869</v>
      </c>
      <c r="EN364">
        <v>2.0375999999999999</v>
      </c>
      <c r="EO364">
        <v>-8.10921E-2</v>
      </c>
      <c r="EP364">
        <v>0</v>
      </c>
      <c r="EQ364">
        <v>29.101700000000001</v>
      </c>
      <c r="ER364">
        <v>999.9</v>
      </c>
      <c r="ES364">
        <v>36.344999999999999</v>
      </c>
      <c r="ET364">
        <v>37.655000000000001</v>
      </c>
      <c r="EU364">
        <v>31.834700000000002</v>
      </c>
      <c r="EV364">
        <v>54.198399999999999</v>
      </c>
      <c r="EW364">
        <v>34.607399999999998</v>
      </c>
      <c r="EX364">
        <v>2</v>
      </c>
      <c r="EY364">
        <v>0.69764199999999998</v>
      </c>
      <c r="EZ364">
        <v>9.2810500000000005</v>
      </c>
      <c r="FA364">
        <v>19.9146</v>
      </c>
      <c r="FB364">
        <v>5.1993200000000002</v>
      </c>
      <c r="FC364">
        <v>12.0159</v>
      </c>
      <c r="FD364">
        <v>4.9756</v>
      </c>
      <c r="FE364">
        <v>3.294</v>
      </c>
      <c r="FF364">
        <v>9999</v>
      </c>
      <c r="FG364">
        <v>9999</v>
      </c>
      <c r="FH364">
        <v>9999</v>
      </c>
      <c r="FI364">
        <v>557.70000000000005</v>
      </c>
      <c r="FJ364">
        <v>1.8631</v>
      </c>
      <c r="FK364">
        <v>1.8678300000000001</v>
      </c>
      <c r="FL364">
        <v>1.8675200000000001</v>
      </c>
      <c r="FM364">
        <v>1.8687400000000001</v>
      </c>
      <c r="FN364">
        <v>1.86951</v>
      </c>
      <c r="FO364">
        <v>1.86554</v>
      </c>
      <c r="FP364">
        <v>1.8666100000000001</v>
      </c>
      <c r="FQ364">
        <v>1.86798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15.22</v>
      </c>
      <c r="GF364">
        <v>0.21329999999999999</v>
      </c>
      <c r="GG364">
        <v>5.3564593647505196</v>
      </c>
      <c r="GH364">
        <v>9.5670261133577305E-3</v>
      </c>
      <c r="GI364">
        <v>-9.19467254998099E-7</v>
      </c>
      <c r="GJ364">
        <v>-2.1372918425907501E-11</v>
      </c>
      <c r="GK364">
        <v>0.21331065453237499</v>
      </c>
      <c r="GL364">
        <v>0</v>
      </c>
      <c r="GM364">
        <v>0</v>
      </c>
      <c r="GN364">
        <v>0</v>
      </c>
      <c r="GO364">
        <v>-4</v>
      </c>
      <c r="GP364">
        <v>1866</v>
      </c>
      <c r="GQ364">
        <v>1</v>
      </c>
      <c r="GR364">
        <v>18</v>
      </c>
      <c r="GS364">
        <v>18850.5</v>
      </c>
      <c r="GT364">
        <v>30226.400000000001</v>
      </c>
      <c r="GU364">
        <v>3.1567400000000001</v>
      </c>
      <c r="GV364">
        <v>2.64771</v>
      </c>
      <c r="GW364">
        <v>2.2485400000000002</v>
      </c>
      <c r="GX364">
        <v>2.7221700000000002</v>
      </c>
      <c r="GY364">
        <v>1.9958499999999999</v>
      </c>
      <c r="GZ364">
        <v>2.36206</v>
      </c>
      <c r="HA364">
        <v>41.560499999999998</v>
      </c>
      <c r="HB364">
        <v>14.438499999999999</v>
      </c>
      <c r="HC364">
        <v>18</v>
      </c>
      <c r="HD364">
        <v>491.82</v>
      </c>
      <c r="HE364">
        <v>609.82299999999998</v>
      </c>
      <c r="HF364">
        <v>17.7973</v>
      </c>
      <c r="HG364">
        <v>35.479199999999999</v>
      </c>
      <c r="HH364">
        <v>30.000699999999998</v>
      </c>
      <c r="HI364">
        <v>34.918999999999997</v>
      </c>
      <c r="HJ364">
        <v>34.755299999999998</v>
      </c>
      <c r="HK364">
        <v>63.217399999999998</v>
      </c>
      <c r="HL364">
        <v>29.848299999999998</v>
      </c>
      <c r="HM364">
        <v>0</v>
      </c>
      <c r="HN364">
        <v>16.1312</v>
      </c>
      <c r="HO364">
        <v>1254.43</v>
      </c>
      <c r="HP364">
        <v>21.4956</v>
      </c>
      <c r="HQ364">
        <v>101.47</v>
      </c>
      <c r="HR364">
        <v>102.01600000000001</v>
      </c>
    </row>
    <row r="365" spans="1:226" x14ac:dyDescent="0.2">
      <c r="A365">
        <v>349</v>
      </c>
      <c r="B365">
        <v>1657212805.5999999</v>
      </c>
      <c r="C365">
        <v>6200.5999999046298</v>
      </c>
      <c r="D365" t="s">
        <v>1060</v>
      </c>
      <c r="E365" t="s">
        <v>1061</v>
      </c>
      <c r="F365">
        <v>5</v>
      </c>
      <c r="G365" t="s">
        <v>915</v>
      </c>
      <c r="H365" t="s">
        <v>354</v>
      </c>
      <c r="I365">
        <v>1657212797.81429</v>
      </c>
      <c r="J365">
        <f t="shared" si="170"/>
        <v>2.2547979658593003E-3</v>
      </c>
      <c r="K365">
        <f t="shared" si="171"/>
        <v>2.2547979658593005</v>
      </c>
      <c r="L365">
        <f t="shared" si="172"/>
        <v>27.92266716802418</v>
      </c>
      <c r="M365">
        <f t="shared" si="173"/>
        <v>1171.0250000000001</v>
      </c>
      <c r="N365">
        <f t="shared" si="174"/>
        <v>519.42543850753771</v>
      </c>
      <c r="O365">
        <f t="shared" si="175"/>
        <v>38.768105328383392</v>
      </c>
      <c r="P365">
        <f t="shared" si="176"/>
        <v>87.401226772052581</v>
      </c>
      <c r="Q365">
        <f t="shared" si="177"/>
        <v>7.4301729922953696E-2</v>
      </c>
      <c r="R365">
        <f t="shared" si="178"/>
        <v>2.4440209036109151</v>
      </c>
      <c r="S365">
        <f t="shared" si="179"/>
        <v>7.3069258569125495E-2</v>
      </c>
      <c r="T365">
        <f t="shared" si="180"/>
        <v>4.5777316370148619E-2</v>
      </c>
      <c r="U365">
        <f t="shared" si="181"/>
        <v>321.51213431582403</v>
      </c>
      <c r="V365">
        <f t="shared" si="182"/>
        <v>28.888303403523501</v>
      </c>
      <c r="W365">
        <f t="shared" si="183"/>
        <v>28.888303403523501</v>
      </c>
      <c r="X365">
        <f t="shared" si="184"/>
        <v>3.9958516667089281</v>
      </c>
      <c r="Y365">
        <f t="shared" si="185"/>
        <v>48.800442115707114</v>
      </c>
      <c r="Z365">
        <f t="shared" si="186"/>
        <v>1.7818356771070742</v>
      </c>
      <c r="AA365">
        <f t="shared" si="187"/>
        <v>3.6512695374404514</v>
      </c>
      <c r="AB365">
        <f t="shared" si="188"/>
        <v>2.2140159896018536</v>
      </c>
      <c r="AC365">
        <f t="shared" si="189"/>
        <v>-99.436590294395145</v>
      </c>
      <c r="AD365">
        <f t="shared" si="190"/>
        <v>-204.00057946128797</v>
      </c>
      <c r="AE365">
        <f t="shared" si="191"/>
        <v>-18.215209881403293</v>
      </c>
      <c r="AF365">
        <f t="shared" si="192"/>
        <v>-0.14024532126236977</v>
      </c>
      <c r="AG365">
        <f t="shared" si="193"/>
        <v>46.903679185653573</v>
      </c>
      <c r="AH365">
        <f t="shared" si="194"/>
        <v>2.2833472882497956</v>
      </c>
      <c r="AI365">
        <f t="shared" si="195"/>
        <v>27.92266716802418</v>
      </c>
      <c r="AJ365">
        <v>1273.3545320046401</v>
      </c>
      <c r="AK365">
        <v>1225.0959393939399</v>
      </c>
      <c r="AL365">
        <v>3.52494514835946</v>
      </c>
      <c r="AM365">
        <v>66.640293705976106</v>
      </c>
      <c r="AN365">
        <f t="shared" si="196"/>
        <v>2.2547979658593005</v>
      </c>
      <c r="AO365">
        <v>21.3296501916636</v>
      </c>
      <c r="AP365">
        <v>23.942747272727299</v>
      </c>
      <c r="AQ365">
        <v>6.0067956359740301E-3</v>
      </c>
      <c r="AR365">
        <v>77.476618813585901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39366.650075744627</v>
      </c>
      <c r="AX365">
        <f t="shared" si="200"/>
        <v>1999.9778571428601</v>
      </c>
      <c r="AY365">
        <f t="shared" si="201"/>
        <v>1681.1812281429161</v>
      </c>
      <c r="AZ365">
        <f t="shared" si="202"/>
        <v>0.84059992071343614</v>
      </c>
      <c r="BA365">
        <f t="shared" si="203"/>
        <v>0.16075784697693188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1657212797.81429</v>
      </c>
      <c r="BH365">
        <v>1171.0250000000001</v>
      </c>
      <c r="BI365">
        <v>1230.5160714285701</v>
      </c>
      <c r="BJ365">
        <v>23.8735107142857</v>
      </c>
      <c r="BK365">
        <v>21.198996428571402</v>
      </c>
      <c r="BL365">
        <v>1155.8724999999999</v>
      </c>
      <c r="BM365">
        <v>23.6602035714286</v>
      </c>
      <c r="BN365">
        <v>500.01657142857101</v>
      </c>
      <c r="BO365">
        <v>74.592399999999998</v>
      </c>
      <c r="BP365">
        <v>4.4116532142857101E-2</v>
      </c>
      <c r="BQ365">
        <v>27.340053571428601</v>
      </c>
      <c r="BR365">
        <v>27.782121428571401</v>
      </c>
      <c r="BS365">
        <v>999.9</v>
      </c>
      <c r="BT365">
        <v>0</v>
      </c>
      <c r="BU365">
        <v>0</v>
      </c>
      <c r="BV365">
        <v>9991.7857142857101</v>
      </c>
      <c r="BW365">
        <v>0</v>
      </c>
      <c r="BX365">
        <v>155.852642857143</v>
      </c>
      <c r="BY365">
        <v>-59.490753571428598</v>
      </c>
      <c r="BZ365">
        <v>1199.6660714285699</v>
      </c>
      <c r="CA365">
        <v>1257.16857142857</v>
      </c>
      <c r="CB365">
        <v>2.6745192857142901</v>
      </c>
      <c r="CC365">
        <v>1230.5160714285701</v>
      </c>
      <c r="CD365">
        <v>21.198996428571402</v>
      </c>
      <c r="CE365">
        <v>1.7807832142857101</v>
      </c>
      <c r="CF365">
        <v>1.5812842857142899</v>
      </c>
      <c r="CG365">
        <v>15.6191071428571</v>
      </c>
      <c r="CH365">
        <v>13.7772857142857</v>
      </c>
      <c r="CI365">
        <v>1999.9778571428601</v>
      </c>
      <c r="CJ365">
        <v>0.98000374999999995</v>
      </c>
      <c r="CK365">
        <v>1.99961071428571E-2</v>
      </c>
      <c r="CL365">
        <v>0</v>
      </c>
      <c r="CM365">
        <v>2.28135357142857</v>
      </c>
      <c r="CN365">
        <v>0</v>
      </c>
      <c r="CO365">
        <v>18559.464285714301</v>
      </c>
      <c r="CP365">
        <v>17299.982142857101</v>
      </c>
      <c r="CQ365">
        <v>44.186999999999998</v>
      </c>
      <c r="CR365">
        <v>44.809785714285702</v>
      </c>
      <c r="CS365">
        <v>43.879428571428598</v>
      </c>
      <c r="CT365">
        <v>44.247750000000003</v>
      </c>
      <c r="CU365">
        <v>43.436999999999998</v>
      </c>
      <c r="CV365">
        <v>1959.9842857142901</v>
      </c>
      <c r="CW365">
        <v>39.994285714285702</v>
      </c>
      <c r="CX365">
        <v>0</v>
      </c>
      <c r="CY365">
        <v>1657212784.8</v>
      </c>
      <c r="CZ365">
        <v>0</v>
      </c>
      <c r="DA365">
        <v>0</v>
      </c>
      <c r="DB365" t="s">
        <v>356</v>
      </c>
      <c r="DC365">
        <v>1656081770.5</v>
      </c>
      <c r="DD365">
        <v>1655399214.5999999</v>
      </c>
      <c r="DE365">
        <v>0</v>
      </c>
      <c r="DF365">
        <v>0.13400000000000001</v>
      </c>
      <c r="DG365">
        <v>-0.06</v>
      </c>
      <c r="DH365">
        <v>9.3309999999999995</v>
      </c>
      <c r="DI365">
        <v>0.51100000000000001</v>
      </c>
      <c r="DJ365">
        <v>421</v>
      </c>
      <c r="DK365">
        <v>25</v>
      </c>
      <c r="DL365">
        <v>1.93</v>
      </c>
      <c r="DM365">
        <v>0.15</v>
      </c>
      <c r="DN365">
        <v>-59.954259999999998</v>
      </c>
      <c r="DO365">
        <v>6.2533530956849104</v>
      </c>
      <c r="DP365">
        <v>0.843168907692878</v>
      </c>
      <c r="DQ365">
        <v>0</v>
      </c>
      <c r="DR365">
        <v>2.7561300000000002</v>
      </c>
      <c r="DS365">
        <v>-1.43037343339588</v>
      </c>
      <c r="DT365">
        <v>0.13869773752660899</v>
      </c>
      <c r="DU365">
        <v>0</v>
      </c>
      <c r="DV365">
        <v>0</v>
      </c>
      <c r="DW365">
        <v>2</v>
      </c>
      <c r="DX365" t="s">
        <v>365</v>
      </c>
      <c r="DY365">
        <v>2.9651399999999999</v>
      </c>
      <c r="DZ365">
        <v>2.69794</v>
      </c>
      <c r="EA365">
        <v>0.15262300000000001</v>
      </c>
      <c r="EB365">
        <v>0.15853</v>
      </c>
      <c r="EC365">
        <v>8.4690199999999993E-2</v>
      </c>
      <c r="ED365">
        <v>7.8759099999999999E-2</v>
      </c>
      <c r="EE365">
        <v>32630.3</v>
      </c>
      <c r="EF365">
        <v>35388.1</v>
      </c>
      <c r="EG365">
        <v>34947.699999999997</v>
      </c>
      <c r="EH365">
        <v>38198.6</v>
      </c>
      <c r="EI365">
        <v>45466.3</v>
      </c>
      <c r="EJ365">
        <v>50849.4</v>
      </c>
      <c r="EK365">
        <v>54743.5</v>
      </c>
      <c r="EL365">
        <v>61300.2</v>
      </c>
      <c r="EM365">
        <v>1.869</v>
      </c>
      <c r="EN365">
        <v>2.0375999999999999</v>
      </c>
      <c r="EO365">
        <v>-7.8588699999999997E-2</v>
      </c>
      <c r="EP365">
        <v>0</v>
      </c>
      <c r="EQ365">
        <v>29.096699999999998</v>
      </c>
      <c r="ER365">
        <v>999.9</v>
      </c>
      <c r="ES365">
        <v>36.344999999999999</v>
      </c>
      <c r="ET365">
        <v>37.645000000000003</v>
      </c>
      <c r="EU365">
        <v>31.816099999999999</v>
      </c>
      <c r="EV365">
        <v>54.298400000000001</v>
      </c>
      <c r="EW365">
        <v>34.583300000000001</v>
      </c>
      <c r="EX365">
        <v>2</v>
      </c>
      <c r="EY365">
        <v>0.698963</v>
      </c>
      <c r="EZ365">
        <v>9.2810500000000005</v>
      </c>
      <c r="FA365">
        <v>19.9146</v>
      </c>
      <c r="FB365">
        <v>5.1969200000000004</v>
      </c>
      <c r="FC365">
        <v>12.013500000000001</v>
      </c>
      <c r="FD365">
        <v>4.9748000000000001</v>
      </c>
      <c r="FE365">
        <v>3.294</v>
      </c>
      <c r="FF365">
        <v>9999</v>
      </c>
      <c r="FG365">
        <v>9999</v>
      </c>
      <c r="FH365">
        <v>9999</v>
      </c>
      <c r="FI365">
        <v>557.70000000000005</v>
      </c>
      <c r="FJ365">
        <v>1.8631</v>
      </c>
      <c r="FK365">
        <v>1.8677699999999999</v>
      </c>
      <c r="FL365">
        <v>1.8675200000000001</v>
      </c>
      <c r="FM365">
        <v>1.8687400000000001</v>
      </c>
      <c r="FN365">
        <v>1.86951</v>
      </c>
      <c r="FO365">
        <v>1.86554</v>
      </c>
      <c r="FP365">
        <v>1.8666100000000001</v>
      </c>
      <c r="FQ365">
        <v>1.86795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15.34</v>
      </c>
      <c r="GF365">
        <v>0.21340000000000001</v>
      </c>
      <c r="GG365">
        <v>5.3564593647505196</v>
      </c>
      <c r="GH365">
        <v>9.5670261133577305E-3</v>
      </c>
      <c r="GI365">
        <v>-9.19467254998099E-7</v>
      </c>
      <c r="GJ365">
        <v>-2.1372918425907501E-11</v>
      </c>
      <c r="GK365">
        <v>0.21331065453237499</v>
      </c>
      <c r="GL365">
        <v>0</v>
      </c>
      <c r="GM365">
        <v>0</v>
      </c>
      <c r="GN365">
        <v>0</v>
      </c>
      <c r="GO365">
        <v>-4</v>
      </c>
      <c r="GP365">
        <v>1866</v>
      </c>
      <c r="GQ365">
        <v>1</v>
      </c>
      <c r="GR365">
        <v>18</v>
      </c>
      <c r="GS365">
        <v>18850.599999999999</v>
      </c>
      <c r="GT365">
        <v>30226.5</v>
      </c>
      <c r="GU365">
        <v>3.1872600000000002</v>
      </c>
      <c r="GV365">
        <v>2.6452599999999999</v>
      </c>
      <c r="GW365">
        <v>2.2485400000000002</v>
      </c>
      <c r="GX365">
        <v>2.7221700000000002</v>
      </c>
      <c r="GY365">
        <v>1.9958499999999999</v>
      </c>
      <c r="GZ365">
        <v>2.3864700000000001</v>
      </c>
      <c r="HA365">
        <v>41.560499999999998</v>
      </c>
      <c r="HB365">
        <v>14.4472</v>
      </c>
      <c r="HC365">
        <v>18</v>
      </c>
      <c r="HD365">
        <v>491.89299999999997</v>
      </c>
      <c r="HE365">
        <v>609.91399999999999</v>
      </c>
      <c r="HF365">
        <v>17.805299999999999</v>
      </c>
      <c r="HG365">
        <v>35.487699999999997</v>
      </c>
      <c r="HH365">
        <v>30.001000000000001</v>
      </c>
      <c r="HI365">
        <v>34.928600000000003</v>
      </c>
      <c r="HJ365">
        <v>34.764699999999998</v>
      </c>
      <c r="HK365">
        <v>63.888800000000003</v>
      </c>
      <c r="HL365">
        <v>29.540600000000001</v>
      </c>
      <c r="HM365">
        <v>0</v>
      </c>
      <c r="HN365">
        <v>16.164400000000001</v>
      </c>
      <c r="HO365">
        <v>1274.54</v>
      </c>
      <c r="HP365">
        <v>21.630099999999999</v>
      </c>
      <c r="HQ365">
        <v>101.468</v>
      </c>
      <c r="HR365">
        <v>102.015</v>
      </c>
    </row>
    <row r="366" spans="1:226" x14ac:dyDescent="0.2">
      <c r="A366">
        <v>350</v>
      </c>
      <c r="B366">
        <v>1657212810.5999999</v>
      </c>
      <c r="C366">
        <v>6205.5999999046298</v>
      </c>
      <c r="D366" t="s">
        <v>1062</v>
      </c>
      <c r="E366" t="s">
        <v>1063</v>
      </c>
      <c r="F366">
        <v>5</v>
      </c>
      <c r="G366" t="s">
        <v>915</v>
      </c>
      <c r="H366" t="s">
        <v>354</v>
      </c>
      <c r="I366">
        <v>1657212803.0999999</v>
      </c>
      <c r="J366">
        <f t="shared" si="170"/>
        <v>2.1609455034614193E-3</v>
      </c>
      <c r="K366">
        <f t="shared" si="171"/>
        <v>2.1609455034614191</v>
      </c>
      <c r="L366">
        <f t="shared" si="172"/>
        <v>28.542161180619942</v>
      </c>
      <c r="M366">
        <f t="shared" si="173"/>
        <v>1188.87962962963</v>
      </c>
      <c r="N366">
        <f t="shared" si="174"/>
        <v>495.47263884168757</v>
      </c>
      <c r="O366">
        <f t="shared" si="175"/>
        <v>36.980664691693356</v>
      </c>
      <c r="P366">
        <f t="shared" si="176"/>
        <v>88.734584910481232</v>
      </c>
      <c r="Q366">
        <f t="shared" si="177"/>
        <v>7.1026005210383103E-2</v>
      </c>
      <c r="R366">
        <f t="shared" si="178"/>
        <v>2.4447513800354885</v>
      </c>
      <c r="S366">
        <f t="shared" si="179"/>
        <v>6.9899252169333931E-2</v>
      </c>
      <c r="T366">
        <f t="shared" si="180"/>
        <v>4.3786777915979118E-2</v>
      </c>
      <c r="U366">
        <f t="shared" si="181"/>
        <v>321.51042180897076</v>
      </c>
      <c r="V366">
        <f t="shared" si="182"/>
        <v>28.920547915273104</v>
      </c>
      <c r="W366">
        <f t="shared" si="183"/>
        <v>28.920547915273104</v>
      </c>
      <c r="X366">
        <f t="shared" si="184"/>
        <v>4.003319556031153</v>
      </c>
      <c r="Y366">
        <f t="shared" si="185"/>
        <v>48.886532763047718</v>
      </c>
      <c r="Z366">
        <f t="shared" si="186"/>
        <v>1.7853805671096421</v>
      </c>
      <c r="AA366">
        <f t="shared" si="187"/>
        <v>3.6520908033370962</v>
      </c>
      <c r="AB366">
        <f t="shared" si="188"/>
        <v>2.2179389889215111</v>
      </c>
      <c r="AC366">
        <f t="shared" si="189"/>
        <v>-95.297696702648594</v>
      </c>
      <c r="AD366">
        <f t="shared" si="190"/>
        <v>-207.80543623774227</v>
      </c>
      <c r="AE366">
        <f t="shared" si="191"/>
        <v>-18.5527403883437</v>
      </c>
      <c r="AF366">
        <f t="shared" si="192"/>
        <v>-0.14545151976378179</v>
      </c>
      <c r="AG366">
        <f t="shared" si="193"/>
        <v>47.008012184227681</v>
      </c>
      <c r="AH366">
        <f t="shared" si="194"/>
        <v>2.1811362090313779</v>
      </c>
      <c r="AI366">
        <f t="shared" si="195"/>
        <v>28.542161180619942</v>
      </c>
      <c r="AJ366">
        <v>1291.5114905073101</v>
      </c>
      <c r="AK366">
        <v>1242.5306060606099</v>
      </c>
      <c r="AL366">
        <v>3.5139944169997799</v>
      </c>
      <c r="AM366">
        <v>66.640293705976106</v>
      </c>
      <c r="AN366">
        <f t="shared" si="196"/>
        <v>2.1609455034614191</v>
      </c>
      <c r="AO366">
        <v>21.486813759352</v>
      </c>
      <c r="AP366">
        <v>23.975327272727299</v>
      </c>
      <c r="AQ366">
        <v>9.1632222619317406E-3</v>
      </c>
      <c r="AR366">
        <v>77.476618813585901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39384.138223531801</v>
      </c>
      <c r="AX366">
        <f t="shared" si="200"/>
        <v>1999.9666666666701</v>
      </c>
      <c r="AY366">
        <f t="shared" si="201"/>
        <v>1681.1718662222672</v>
      </c>
      <c r="AZ366">
        <f t="shared" si="202"/>
        <v>0.84059994311018404</v>
      </c>
      <c r="BA366">
        <f t="shared" si="203"/>
        <v>0.16075789020265516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1657212803.0999999</v>
      </c>
      <c r="BH366">
        <v>1188.87962962963</v>
      </c>
      <c r="BI366">
        <v>1248.39962962963</v>
      </c>
      <c r="BJ366">
        <v>23.920803703703701</v>
      </c>
      <c r="BK366">
        <v>21.366107407407402</v>
      </c>
      <c r="BL366">
        <v>1173.5974074074099</v>
      </c>
      <c r="BM366">
        <v>23.707496296296299</v>
      </c>
      <c r="BN366">
        <v>500.011296296296</v>
      </c>
      <c r="BO366">
        <v>74.592862962962997</v>
      </c>
      <c r="BP366">
        <v>4.4285070370370397E-2</v>
      </c>
      <c r="BQ366">
        <v>27.343892592592599</v>
      </c>
      <c r="BR366">
        <v>27.798125925925898</v>
      </c>
      <c r="BS366">
        <v>999.9</v>
      </c>
      <c r="BT366">
        <v>0</v>
      </c>
      <c r="BU366">
        <v>0</v>
      </c>
      <c r="BV366">
        <v>9996.4814814814799</v>
      </c>
      <c r="BW366">
        <v>0</v>
      </c>
      <c r="BX366">
        <v>149.808777777778</v>
      </c>
      <c r="BY366">
        <v>-59.518711111111102</v>
      </c>
      <c r="BZ366">
        <v>1218.0159259259301</v>
      </c>
      <c r="CA366">
        <v>1275.65703703704</v>
      </c>
      <c r="CB366">
        <v>2.5547003703703699</v>
      </c>
      <c r="CC366">
        <v>1248.39962962963</v>
      </c>
      <c r="CD366">
        <v>21.366107407407402</v>
      </c>
      <c r="CE366">
        <v>1.78432185185185</v>
      </c>
      <c r="CF366">
        <v>1.5937588888888901</v>
      </c>
      <c r="CG366">
        <v>15.6501074074074</v>
      </c>
      <c r="CH366">
        <v>13.898362962963001</v>
      </c>
      <c r="CI366">
        <v>1999.9666666666701</v>
      </c>
      <c r="CJ366">
        <v>0.98000348148148198</v>
      </c>
      <c r="CK366">
        <v>1.9996440740740699E-2</v>
      </c>
      <c r="CL366">
        <v>0</v>
      </c>
      <c r="CM366">
        <v>2.2776925925925902</v>
      </c>
      <c r="CN366">
        <v>0</v>
      </c>
      <c r="CO366">
        <v>18350.577777777798</v>
      </c>
      <c r="CP366">
        <v>17299.881481481501</v>
      </c>
      <c r="CQ366">
        <v>44.186999999999998</v>
      </c>
      <c r="CR366">
        <v>44.809703703703697</v>
      </c>
      <c r="CS366">
        <v>43.884185185185203</v>
      </c>
      <c r="CT366">
        <v>44.25</v>
      </c>
      <c r="CU366">
        <v>43.436999999999998</v>
      </c>
      <c r="CV366">
        <v>1959.97185185185</v>
      </c>
      <c r="CW366">
        <v>39.995555555555498</v>
      </c>
      <c r="CX366">
        <v>0</v>
      </c>
      <c r="CY366">
        <v>1657212789.5999999</v>
      </c>
      <c r="CZ366">
        <v>0</v>
      </c>
      <c r="DA366">
        <v>0</v>
      </c>
      <c r="DB366" t="s">
        <v>356</v>
      </c>
      <c r="DC366">
        <v>1656081770.5</v>
      </c>
      <c r="DD366">
        <v>1655399214.5999999</v>
      </c>
      <c r="DE366">
        <v>0</v>
      </c>
      <c r="DF366">
        <v>0.13400000000000001</v>
      </c>
      <c r="DG366">
        <v>-0.06</v>
      </c>
      <c r="DH366">
        <v>9.3309999999999995</v>
      </c>
      <c r="DI366">
        <v>0.51100000000000001</v>
      </c>
      <c r="DJ366">
        <v>421</v>
      </c>
      <c r="DK366">
        <v>25</v>
      </c>
      <c r="DL366">
        <v>1.93</v>
      </c>
      <c r="DM366">
        <v>0.15</v>
      </c>
      <c r="DN366">
        <v>-59.512707499999998</v>
      </c>
      <c r="DO366">
        <v>0.84037260788004597</v>
      </c>
      <c r="DP366">
        <v>0.53338526713225798</v>
      </c>
      <c r="DQ366">
        <v>0</v>
      </c>
      <c r="DR366">
        <v>2.6176607500000002</v>
      </c>
      <c r="DS366">
        <v>-1.36163651031896</v>
      </c>
      <c r="DT366">
        <v>0.13216241832282499</v>
      </c>
      <c r="DU366">
        <v>0</v>
      </c>
      <c r="DV366">
        <v>0</v>
      </c>
      <c r="DW366">
        <v>2</v>
      </c>
      <c r="DX366" t="s">
        <v>365</v>
      </c>
      <c r="DY366">
        <v>2.9649200000000002</v>
      </c>
      <c r="DZ366">
        <v>2.6980599999999999</v>
      </c>
      <c r="EA366">
        <v>0.15402199999999999</v>
      </c>
      <c r="EB366">
        <v>0.159805</v>
      </c>
      <c r="EC366">
        <v>8.4787699999999994E-2</v>
      </c>
      <c r="ED366">
        <v>7.8986500000000001E-2</v>
      </c>
      <c r="EE366">
        <v>32575.1</v>
      </c>
      <c r="EF366">
        <v>35333.300000000003</v>
      </c>
      <c r="EG366">
        <v>34946.400000000001</v>
      </c>
      <c r="EH366">
        <v>38197.5</v>
      </c>
      <c r="EI366">
        <v>45460.800000000003</v>
      </c>
      <c r="EJ366">
        <v>50835.6</v>
      </c>
      <c r="EK366">
        <v>54742.6</v>
      </c>
      <c r="EL366">
        <v>61298.5</v>
      </c>
      <c r="EM366">
        <v>1.8688</v>
      </c>
      <c r="EN366">
        <v>2.0375999999999999</v>
      </c>
      <c r="EO366">
        <v>-7.7337000000000003E-2</v>
      </c>
      <c r="EP366">
        <v>0</v>
      </c>
      <c r="EQ366">
        <v>29.0868</v>
      </c>
      <c r="ER366">
        <v>999.9</v>
      </c>
      <c r="ES366">
        <v>36.32</v>
      </c>
      <c r="ET366">
        <v>37.645000000000003</v>
      </c>
      <c r="EU366">
        <v>31.796800000000001</v>
      </c>
      <c r="EV366">
        <v>54.278399999999998</v>
      </c>
      <c r="EW366">
        <v>34.583300000000001</v>
      </c>
      <c r="EX366">
        <v>2</v>
      </c>
      <c r="EY366">
        <v>0.69920700000000002</v>
      </c>
      <c r="EZ366">
        <v>9.2810500000000005</v>
      </c>
      <c r="FA366">
        <v>19.9145</v>
      </c>
      <c r="FB366">
        <v>5.1993200000000002</v>
      </c>
      <c r="FC366">
        <v>12.011100000000001</v>
      </c>
      <c r="FD366">
        <v>4.9756</v>
      </c>
      <c r="FE366">
        <v>3.294</v>
      </c>
      <c r="FF366">
        <v>9999</v>
      </c>
      <c r="FG366">
        <v>9999</v>
      </c>
      <c r="FH366">
        <v>9999</v>
      </c>
      <c r="FI366">
        <v>557.70000000000005</v>
      </c>
      <c r="FJ366">
        <v>1.8631</v>
      </c>
      <c r="FK366">
        <v>1.86774</v>
      </c>
      <c r="FL366">
        <v>1.8675200000000001</v>
      </c>
      <c r="FM366">
        <v>1.8687400000000001</v>
      </c>
      <c r="FN366">
        <v>1.86951</v>
      </c>
      <c r="FO366">
        <v>1.86554</v>
      </c>
      <c r="FP366">
        <v>1.8666100000000001</v>
      </c>
      <c r="FQ366">
        <v>1.86798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15.47</v>
      </c>
      <c r="GF366">
        <v>0.21329999999999999</v>
      </c>
      <c r="GG366">
        <v>5.3564593647505196</v>
      </c>
      <c r="GH366">
        <v>9.5670261133577305E-3</v>
      </c>
      <c r="GI366">
        <v>-9.19467254998099E-7</v>
      </c>
      <c r="GJ366">
        <v>-2.1372918425907501E-11</v>
      </c>
      <c r="GK366">
        <v>0.21331065453237499</v>
      </c>
      <c r="GL366">
        <v>0</v>
      </c>
      <c r="GM366">
        <v>0</v>
      </c>
      <c r="GN366">
        <v>0</v>
      </c>
      <c r="GO366">
        <v>-4</v>
      </c>
      <c r="GP366">
        <v>1866</v>
      </c>
      <c r="GQ366">
        <v>1</v>
      </c>
      <c r="GR366">
        <v>18</v>
      </c>
      <c r="GS366">
        <v>18850.7</v>
      </c>
      <c r="GT366">
        <v>30226.6</v>
      </c>
      <c r="GU366">
        <v>3.2214399999999999</v>
      </c>
      <c r="GV366">
        <v>2.6415999999999999</v>
      </c>
      <c r="GW366">
        <v>2.2485400000000002</v>
      </c>
      <c r="GX366">
        <v>2.7209500000000002</v>
      </c>
      <c r="GY366">
        <v>1.9958499999999999</v>
      </c>
      <c r="GZ366">
        <v>2.3840300000000001</v>
      </c>
      <c r="HA366">
        <v>41.560499999999998</v>
      </c>
      <c r="HB366">
        <v>14.4472</v>
      </c>
      <c r="HC366">
        <v>18</v>
      </c>
      <c r="HD366">
        <v>491.83199999999999</v>
      </c>
      <c r="HE366">
        <v>610.005</v>
      </c>
      <c r="HF366">
        <v>17.8126</v>
      </c>
      <c r="HG366">
        <v>35.495600000000003</v>
      </c>
      <c r="HH366">
        <v>30.000699999999998</v>
      </c>
      <c r="HI366">
        <v>34.938099999999999</v>
      </c>
      <c r="HJ366">
        <v>34.774099999999997</v>
      </c>
      <c r="HK366">
        <v>64.519900000000007</v>
      </c>
      <c r="HL366">
        <v>28.9741</v>
      </c>
      <c r="HM366">
        <v>0</v>
      </c>
      <c r="HN366">
        <v>16.1873</v>
      </c>
      <c r="HO366">
        <v>1287.96</v>
      </c>
      <c r="HP366">
        <v>21.7561</v>
      </c>
      <c r="HQ366">
        <v>101.46599999999999</v>
      </c>
      <c r="HR366">
        <v>102.012</v>
      </c>
    </row>
    <row r="367" spans="1:226" x14ac:dyDescent="0.2">
      <c r="A367">
        <v>351</v>
      </c>
      <c r="B367">
        <v>1657212815.5999999</v>
      </c>
      <c r="C367">
        <v>6210.5999999046298</v>
      </c>
      <c r="D367" t="s">
        <v>1064</v>
      </c>
      <c r="E367" t="s">
        <v>1065</v>
      </c>
      <c r="F367">
        <v>5</v>
      </c>
      <c r="G367" t="s">
        <v>915</v>
      </c>
      <c r="H367" t="s">
        <v>354</v>
      </c>
      <c r="I367">
        <v>1657212807.81429</v>
      </c>
      <c r="J367">
        <f t="shared" si="170"/>
        <v>2.0595678606350866E-3</v>
      </c>
      <c r="K367">
        <f t="shared" si="171"/>
        <v>2.0595678606350867</v>
      </c>
      <c r="L367">
        <f t="shared" si="172"/>
        <v>27.832976743131162</v>
      </c>
      <c r="M367">
        <f t="shared" si="173"/>
        <v>1205.06964285714</v>
      </c>
      <c r="N367">
        <f t="shared" si="174"/>
        <v>494.35049767921663</v>
      </c>
      <c r="O367">
        <f t="shared" si="175"/>
        <v>36.896959965040153</v>
      </c>
      <c r="P367">
        <f t="shared" si="176"/>
        <v>89.94308001372211</v>
      </c>
      <c r="Q367">
        <f t="shared" si="177"/>
        <v>6.7472149265604714E-2</v>
      </c>
      <c r="R367">
        <f t="shared" si="178"/>
        <v>2.4441148404611335</v>
      </c>
      <c r="S367">
        <f t="shared" si="179"/>
        <v>6.6454199950184409E-2</v>
      </c>
      <c r="T367">
        <f t="shared" si="180"/>
        <v>4.1624054305315766E-2</v>
      </c>
      <c r="U367">
        <f t="shared" si="181"/>
        <v>321.5162539587065</v>
      </c>
      <c r="V367">
        <f t="shared" si="182"/>
        <v>28.956082114170062</v>
      </c>
      <c r="W367">
        <f t="shared" si="183"/>
        <v>28.956082114170062</v>
      </c>
      <c r="X367">
        <f t="shared" si="184"/>
        <v>4.0115634367198041</v>
      </c>
      <c r="Y367">
        <f t="shared" si="185"/>
        <v>48.954011825065727</v>
      </c>
      <c r="Z367">
        <f t="shared" si="186"/>
        <v>1.7882591128439764</v>
      </c>
      <c r="AA367">
        <f t="shared" si="187"/>
        <v>3.6529367996114694</v>
      </c>
      <c r="AB367">
        <f t="shared" si="188"/>
        <v>2.2233043238758277</v>
      </c>
      <c r="AC367">
        <f t="shared" si="189"/>
        <v>-90.826942654007325</v>
      </c>
      <c r="AD367">
        <f t="shared" si="190"/>
        <v>-211.91258341292766</v>
      </c>
      <c r="AE367">
        <f t="shared" si="191"/>
        <v>-18.928079123680895</v>
      </c>
      <c r="AF367">
        <f t="shared" si="192"/>
        <v>-0.15135123190938771</v>
      </c>
      <c r="AG367">
        <f t="shared" si="193"/>
        <v>46.693591107618623</v>
      </c>
      <c r="AH367">
        <f t="shared" si="194"/>
        <v>2.0948485332679616</v>
      </c>
      <c r="AI367">
        <f t="shared" si="195"/>
        <v>27.832976743131162</v>
      </c>
      <c r="AJ367">
        <v>1308.17118762767</v>
      </c>
      <c r="AK367">
        <v>1260.28024242424</v>
      </c>
      <c r="AL367">
        <v>3.4574234961135102</v>
      </c>
      <c r="AM367">
        <v>66.640293705976106</v>
      </c>
      <c r="AN367">
        <f t="shared" si="196"/>
        <v>2.0595678606350867</v>
      </c>
      <c r="AO367">
        <v>21.6401113058151</v>
      </c>
      <c r="AP367">
        <v>24.0180636363636</v>
      </c>
      <c r="AQ367">
        <v>7.37444355483928E-3</v>
      </c>
      <c r="AR367">
        <v>77.476618813585901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39367.953104854052</v>
      </c>
      <c r="AX367">
        <f t="shared" si="200"/>
        <v>2000.0039285714299</v>
      </c>
      <c r="AY367">
        <f t="shared" si="201"/>
        <v>1681.2031067143569</v>
      </c>
      <c r="AZ367">
        <f t="shared" si="202"/>
        <v>0.84059990217879854</v>
      </c>
      <c r="BA367">
        <f t="shared" si="203"/>
        <v>0.16075781120508112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1657212807.81429</v>
      </c>
      <c r="BH367">
        <v>1205.06964285714</v>
      </c>
      <c r="BI367">
        <v>1264.1300000000001</v>
      </c>
      <c r="BJ367">
        <v>23.9593392857143</v>
      </c>
      <c r="BK367">
        <v>21.505803571428601</v>
      </c>
      <c r="BL367">
        <v>1189.67</v>
      </c>
      <c r="BM367">
        <v>23.746024999999999</v>
      </c>
      <c r="BN367">
        <v>500.01082142857098</v>
      </c>
      <c r="BO367">
        <v>74.592967857142895</v>
      </c>
      <c r="BP367">
        <v>4.4278667857142899E-2</v>
      </c>
      <c r="BQ367">
        <v>27.347846428571401</v>
      </c>
      <c r="BR367">
        <v>27.8131321428571</v>
      </c>
      <c r="BS367">
        <v>999.9</v>
      </c>
      <c r="BT367">
        <v>0</v>
      </c>
      <c r="BU367">
        <v>0</v>
      </c>
      <c r="BV367">
        <v>9992.3214285714294</v>
      </c>
      <c r="BW367">
        <v>0</v>
      </c>
      <c r="BX367">
        <v>165.72803571428599</v>
      </c>
      <c r="BY367">
        <v>-59.059171428571403</v>
      </c>
      <c r="BZ367">
        <v>1234.65214285714</v>
      </c>
      <c r="CA367">
        <v>1291.9153571428601</v>
      </c>
      <c r="CB367">
        <v>2.4535382142857101</v>
      </c>
      <c r="CC367">
        <v>1264.1300000000001</v>
      </c>
      <c r="CD367">
        <v>21.505803571428601</v>
      </c>
      <c r="CE367">
        <v>1.7871985714285701</v>
      </c>
      <c r="CF367">
        <v>1.60418107142857</v>
      </c>
      <c r="CG367">
        <v>15.675257142857101</v>
      </c>
      <c r="CH367">
        <v>13.998796428571399</v>
      </c>
      <c r="CI367">
        <v>2000.0039285714299</v>
      </c>
      <c r="CJ367">
        <v>0.98000421428571405</v>
      </c>
      <c r="CK367">
        <v>1.99956107142857E-2</v>
      </c>
      <c r="CL367">
        <v>0</v>
      </c>
      <c r="CM367">
        <v>2.2845142857142902</v>
      </c>
      <c r="CN367">
        <v>0</v>
      </c>
      <c r="CO367">
        <v>18869.3607142857</v>
      </c>
      <c r="CP367">
        <v>17300.214285714301</v>
      </c>
      <c r="CQ367">
        <v>44.186999999999998</v>
      </c>
      <c r="CR367">
        <v>44.811999999999998</v>
      </c>
      <c r="CS367">
        <v>43.903785714285704</v>
      </c>
      <c r="CT367">
        <v>44.2455</v>
      </c>
      <c r="CU367">
        <v>43.436999999999998</v>
      </c>
      <c r="CV367">
        <v>1960.0110714285699</v>
      </c>
      <c r="CW367">
        <v>39.9935714285714</v>
      </c>
      <c r="CX367">
        <v>0</v>
      </c>
      <c r="CY367">
        <v>1657212794.4000001</v>
      </c>
      <c r="CZ367">
        <v>0</v>
      </c>
      <c r="DA367">
        <v>0</v>
      </c>
      <c r="DB367" t="s">
        <v>356</v>
      </c>
      <c r="DC367">
        <v>1656081770.5</v>
      </c>
      <c r="DD367">
        <v>1655399214.5999999</v>
      </c>
      <c r="DE367">
        <v>0</v>
      </c>
      <c r="DF367">
        <v>0.13400000000000001</v>
      </c>
      <c r="DG367">
        <v>-0.06</v>
      </c>
      <c r="DH367">
        <v>9.3309999999999995</v>
      </c>
      <c r="DI367">
        <v>0.51100000000000001</v>
      </c>
      <c r="DJ367">
        <v>421</v>
      </c>
      <c r="DK367">
        <v>25</v>
      </c>
      <c r="DL367">
        <v>1.93</v>
      </c>
      <c r="DM367">
        <v>0.15</v>
      </c>
      <c r="DN367">
        <v>-59.281619999999997</v>
      </c>
      <c r="DO367">
        <v>5.1203842401502602</v>
      </c>
      <c r="DP367">
        <v>0.71972526814055904</v>
      </c>
      <c r="DQ367">
        <v>0</v>
      </c>
      <c r="DR367">
        <v>2.5060597499999999</v>
      </c>
      <c r="DS367">
        <v>-1.26037699812383</v>
      </c>
      <c r="DT367">
        <v>0.12238234142406899</v>
      </c>
      <c r="DU367">
        <v>0</v>
      </c>
      <c r="DV367">
        <v>0</v>
      </c>
      <c r="DW367">
        <v>2</v>
      </c>
      <c r="DX367" t="s">
        <v>365</v>
      </c>
      <c r="DY367">
        <v>2.9651700000000001</v>
      </c>
      <c r="DZ367">
        <v>2.6983199999999998</v>
      </c>
      <c r="EA367">
        <v>0.15537100000000001</v>
      </c>
      <c r="EB367">
        <v>0.16115399999999999</v>
      </c>
      <c r="EC367">
        <v>8.4885500000000003E-2</v>
      </c>
      <c r="ED367">
        <v>7.9399300000000006E-2</v>
      </c>
      <c r="EE367">
        <v>32523.3</v>
      </c>
      <c r="EF367">
        <v>35275.699999999997</v>
      </c>
      <c r="EG367">
        <v>34946.699999999997</v>
      </c>
      <c r="EH367">
        <v>38196.699999999997</v>
      </c>
      <c r="EI367">
        <v>45455.9</v>
      </c>
      <c r="EJ367">
        <v>50811.9</v>
      </c>
      <c r="EK367">
        <v>54742.5</v>
      </c>
      <c r="EL367">
        <v>61297.4</v>
      </c>
      <c r="EM367">
        <v>1.8692</v>
      </c>
      <c r="EN367">
        <v>2.0377999999999998</v>
      </c>
      <c r="EO367">
        <v>-7.7277399999999996E-2</v>
      </c>
      <c r="EP367">
        <v>0</v>
      </c>
      <c r="EQ367">
        <v>29.076799999999999</v>
      </c>
      <c r="ER367">
        <v>999.9</v>
      </c>
      <c r="ES367">
        <v>36.32</v>
      </c>
      <c r="ET367">
        <v>37.645000000000003</v>
      </c>
      <c r="EU367">
        <v>31.798300000000001</v>
      </c>
      <c r="EV367">
        <v>54.198399999999999</v>
      </c>
      <c r="EW367">
        <v>34.579300000000003</v>
      </c>
      <c r="EX367">
        <v>2</v>
      </c>
      <c r="EY367">
        <v>0.69981700000000002</v>
      </c>
      <c r="EZ367">
        <v>9.2810500000000005</v>
      </c>
      <c r="FA367">
        <v>19.9146</v>
      </c>
      <c r="FB367">
        <v>5.1981200000000003</v>
      </c>
      <c r="FC367">
        <v>12.013500000000001</v>
      </c>
      <c r="FD367">
        <v>4.9756</v>
      </c>
      <c r="FE367">
        <v>3.294</v>
      </c>
      <c r="FF367">
        <v>9999</v>
      </c>
      <c r="FG367">
        <v>9999</v>
      </c>
      <c r="FH367">
        <v>9999</v>
      </c>
      <c r="FI367">
        <v>557.70000000000005</v>
      </c>
      <c r="FJ367">
        <v>1.8631</v>
      </c>
      <c r="FK367">
        <v>1.8677999999999999</v>
      </c>
      <c r="FL367">
        <v>1.8675200000000001</v>
      </c>
      <c r="FM367">
        <v>1.8687400000000001</v>
      </c>
      <c r="FN367">
        <v>1.86951</v>
      </c>
      <c r="FO367">
        <v>1.86554</v>
      </c>
      <c r="FP367">
        <v>1.8666100000000001</v>
      </c>
      <c r="FQ367">
        <v>1.86795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15.59</v>
      </c>
      <c r="GF367">
        <v>0.21329999999999999</v>
      </c>
      <c r="GG367">
        <v>5.3564593647505196</v>
      </c>
      <c r="GH367">
        <v>9.5670261133577305E-3</v>
      </c>
      <c r="GI367">
        <v>-9.19467254998099E-7</v>
      </c>
      <c r="GJ367">
        <v>-2.1372918425907501E-11</v>
      </c>
      <c r="GK367">
        <v>0.21331065453237499</v>
      </c>
      <c r="GL367">
        <v>0</v>
      </c>
      <c r="GM367">
        <v>0</v>
      </c>
      <c r="GN367">
        <v>0</v>
      </c>
      <c r="GO367">
        <v>-4</v>
      </c>
      <c r="GP367">
        <v>1866</v>
      </c>
      <c r="GQ367">
        <v>1</v>
      </c>
      <c r="GR367">
        <v>18</v>
      </c>
      <c r="GS367">
        <v>18850.8</v>
      </c>
      <c r="GT367">
        <v>30226.7</v>
      </c>
      <c r="GU367">
        <v>3.2519499999999999</v>
      </c>
      <c r="GV367">
        <v>2.6428199999999999</v>
      </c>
      <c r="GW367">
        <v>2.2485400000000002</v>
      </c>
      <c r="GX367">
        <v>2.7221700000000002</v>
      </c>
      <c r="GY367">
        <v>1.9958499999999999</v>
      </c>
      <c r="GZ367">
        <v>2.3901400000000002</v>
      </c>
      <c r="HA367">
        <v>41.534399999999998</v>
      </c>
      <c r="HB367">
        <v>14.4472</v>
      </c>
      <c r="HC367">
        <v>18</v>
      </c>
      <c r="HD367">
        <v>492.17500000000001</v>
      </c>
      <c r="HE367">
        <v>610.226</v>
      </c>
      <c r="HF367">
        <v>17.816800000000001</v>
      </c>
      <c r="HG367">
        <v>35.504100000000001</v>
      </c>
      <c r="HH367">
        <v>30.000699999999998</v>
      </c>
      <c r="HI367">
        <v>34.947600000000001</v>
      </c>
      <c r="HJ367">
        <v>34.7804</v>
      </c>
      <c r="HK367">
        <v>65.187100000000001</v>
      </c>
      <c r="HL367">
        <v>28.7014</v>
      </c>
      <c r="HM367">
        <v>0</v>
      </c>
      <c r="HN367">
        <v>16.214200000000002</v>
      </c>
      <c r="HO367">
        <v>1308.06</v>
      </c>
      <c r="HP367">
        <v>21.868600000000001</v>
      </c>
      <c r="HQ367">
        <v>101.46599999999999</v>
      </c>
      <c r="HR367">
        <v>102.01</v>
      </c>
    </row>
    <row r="368" spans="1:226" x14ac:dyDescent="0.2">
      <c r="A368">
        <v>352</v>
      </c>
      <c r="B368">
        <v>1657212820.5999999</v>
      </c>
      <c r="C368">
        <v>6215.5999999046298</v>
      </c>
      <c r="D368" t="s">
        <v>1066</v>
      </c>
      <c r="E368" t="s">
        <v>1067</v>
      </c>
      <c r="F368">
        <v>5</v>
      </c>
      <c r="G368" t="s">
        <v>915</v>
      </c>
      <c r="H368" t="s">
        <v>354</v>
      </c>
      <c r="I368">
        <v>1657212813.0999999</v>
      </c>
      <c r="J368">
        <f t="shared" si="170"/>
        <v>2.004547223980233E-3</v>
      </c>
      <c r="K368">
        <f t="shared" si="171"/>
        <v>2.0045472239802331</v>
      </c>
      <c r="L368">
        <f t="shared" si="172"/>
        <v>27.547674062542438</v>
      </c>
      <c r="M368">
        <f t="shared" si="173"/>
        <v>1223.2248148148101</v>
      </c>
      <c r="N368">
        <f t="shared" si="174"/>
        <v>499.56655998278598</v>
      </c>
      <c r="O368">
        <f t="shared" si="175"/>
        <v>37.286615753128295</v>
      </c>
      <c r="P368">
        <f t="shared" si="176"/>
        <v>91.298972555855144</v>
      </c>
      <c r="Q368">
        <f t="shared" si="177"/>
        <v>6.5550287567387761E-2</v>
      </c>
      <c r="R368">
        <f t="shared" si="178"/>
        <v>2.4439976512940786</v>
      </c>
      <c r="S368">
        <f t="shared" si="179"/>
        <v>6.4589011674679592E-2</v>
      </c>
      <c r="T368">
        <f t="shared" si="180"/>
        <v>4.04533247579155E-2</v>
      </c>
      <c r="U368">
        <f t="shared" si="181"/>
        <v>321.51491566666721</v>
      </c>
      <c r="V368">
        <f t="shared" si="182"/>
        <v>28.981757547216027</v>
      </c>
      <c r="W368">
        <f t="shared" si="183"/>
        <v>28.981757547216027</v>
      </c>
      <c r="X368">
        <f t="shared" si="184"/>
        <v>4.01752930723136</v>
      </c>
      <c r="Y368">
        <f t="shared" si="185"/>
        <v>49.010836528923498</v>
      </c>
      <c r="Z368">
        <f t="shared" si="186"/>
        <v>1.7912484855365367</v>
      </c>
      <c r="AA368">
        <f t="shared" si="187"/>
        <v>3.6548008815957269</v>
      </c>
      <c r="AB368">
        <f t="shared" si="188"/>
        <v>2.2262808216948233</v>
      </c>
      <c r="AC368">
        <f t="shared" si="189"/>
        <v>-88.400532577528281</v>
      </c>
      <c r="AD368">
        <f t="shared" si="190"/>
        <v>-214.1379168199694</v>
      </c>
      <c r="AE368">
        <f t="shared" si="191"/>
        <v>-19.131042510879301</v>
      </c>
      <c r="AF368">
        <f t="shared" si="192"/>
        <v>-0.15457624170977624</v>
      </c>
      <c r="AG368">
        <f t="shared" si="193"/>
        <v>46.554874401360692</v>
      </c>
      <c r="AH368">
        <f t="shared" si="194"/>
        <v>2.0066239590084654</v>
      </c>
      <c r="AI368">
        <f t="shared" si="195"/>
        <v>27.547674062542438</v>
      </c>
      <c r="AJ368">
        <v>1326.1269978933899</v>
      </c>
      <c r="AK368">
        <v>1278.1265454545501</v>
      </c>
      <c r="AL368">
        <v>3.5709511125075899</v>
      </c>
      <c r="AM368">
        <v>66.640293705976106</v>
      </c>
      <c r="AN368">
        <f t="shared" si="196"/>
        <v>2.0045472239802331</v>
      </c>
      <c r="AO368">
        <v>21.7311637669386</v>
      </c>
      <c r="AP368">
        <v>24.044675757575799</v>
      </c>
      <c r="AQ368">
        <v>7.39251913806284E-3</v>
      </c>
      <c r="AR368">
        <v>77.476618813585901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39363.939368915773</v>
      </c>
      <c r="AX368">
        <f t="shared" si="200"/>
        <v>1999.9962962963</v>
      </c>
      <c r="AY368">
        <f t="shared" si="201"/>
        <v>1681.1966333333364</v>
      </c>
      <c r="AZ368">
        <f t="shared" si="202"/>
        <v>0.84059987333309871</v>
      </c>
      <c r="BA368">
        <f t="shared" si="203"/>
        <v>0.1607577555328806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1657212813.0999999</v>
      </c>
      <c r="BH368">
        <v>1223.2248148148101</v>
      </c>
      <c r="BI368">
        <v>1282.03851851852</v>
      </c>
      <c r="BJ368">
        <v>23.9991703703704</v>
      </c>
      <c r="BK368">
        <v>21.648914814814798</v>
      </c>
      <c r="BL368">
        <v>1207.6929629629601</v>
      </c>
      <c r="BM368">
        <v>23.785859259259301</v>
      </c>
      <c r="BN368">
        <v>499.97966666666701</v>
      </c>
      <c r="BO368">
        <v>74.593540740740707</v>
      </c>
      <c r="BP368">
        <v>4.4392899999999999E-2</v>
      </c>
      <c r="BQ368">
        <v>27.356555555555602</v>
      </c>
      <c r="BR368">
        <v>27.832385185185199</v>
      </c>
      <c r="BS368">
        <v>999.9</v>
      </c>
      <c r="BT368">
        <v>0</v>
      </c>
      <c r="BU368">
        <v>0</v>
      </c>
      <c r="BV368">
        <v>9991.4814814814799</v>
      </c>
      <c r="BW368">
        <v>0</v>
      </c>
      <c r="BX368">
        <v>191.585814814815</v>
      </c>
      <c r="BY368">
        <v>-58.813311111111098</v>
      </c>
      <c r="BZ368">
        <v>1253.3033333333301</v>
      </c>
      <c r="CA368">
        <v>1310.4085185185199</v>
      </c>
      <c r="CB368">
        <v>2.3502529629629598</v>
      </c>
      <c r="CC368">
        <v>1282.03851851852</v>
      </c>
      <c r="CD368">
        <v>21.648914814814798</v>
      </c>
      <c r="CE368">
        <v>1.79018296296296</v>
      </c>
      <c r="CF368">
        <v>1.6148685185185201</v>
      </c>
      <c r="CG368">
        <v>15.7013185185185</v>
      </c>
      <c r="CH368">
        <v>14.101237037037</v>
      </c>
      <c r="CI368">
        <v>1999.9962962963</v>
      </c>
      <c r="CJ368">
        <v>0.98000403703703698</v>
      </c>
      <c r="CK368">
        <v>1.99955740740741E-2</v>
      </c>
      <c r="CL368">
        <v>0</v>
      </c>
      <c r="CM368">
        <v>2.32561111111111</v>
      </c>
      <c r="CN368">
        <v>0</v>
      </c>
      <c r="CO368">
        <v>19636.0407407407</v>
      </c>
      <c r="CP368">
        <v>17300.151851851799</v>
      </c>
      <c r="CQ368">
        <v>44.186999999999998</v>
      </c>
      <c r="CR368">
        <v>44.811999999999998</v>
      </c>
      <c r="CS368">
        <v>43.9209259259259</v>
      </c>
      <c r="CT368">
        <v>44.243000000000002</v>
      </c>
      <c r="CU368">
        <v>43.436999999999998</v>
      </c>
      <c r="CV368">
        <v>1960.0048148148201</v>
      </c>
      <c r="CW368">
        <v>39.9914814814815</v>
      </c>
      <c r="CX368">
        <v>0</v>
      </c>
      <c r="CY368">
        <v>1657212799.8</v>
      </c>
      <c r="CZ368">
        <v>0</v>
      </c>
      <c r="DA368">
        <v>0</v>
      </c>
      <c r="DB368" t="s">
        <v>356</v>
      </c>
      <c r="DC368">
        <v>1656081770.5</v>
      </c>
      <c r="DD368">
        <v>1655399214.5999999</v>
      </c>
      <c r="DE368">
        <v>0</v>
      </c>
      <c r="DF368">
        <v>0.13400000000000001</v>
      </c>
      <c r="DG368">
        <v>-0.06</v>
      </c>
      <c r="DH368">
        <v>9.3309999999999995</v>
      </c>
      <c r="DI368">
        <v>0.51100000000000001</v>
      </c>
      <c r="DJ368">
        <v>421</v>
      </c>
      <c r="DK368">
        <v>25</v>
      </c>
      <c r="DL368">
        <v>1.93</v>
      </c>
      <c r="DM368">
        <v>0.15</v>
      </c>
      <c r="DN368">
        <v>-59.031844999999997</v>
      </c>
      <c r="DO368">
        <v>4.1973523452159904</v>
      </c>
      <c r="DP368">
        <v>0.67325891080252298</v>
      </c>
      <c r="DQ368">
        <v>0</v>
      </c>
      <c r="DR368">
        <v>2.425888</v>
      </c>
      <c r="DS368">
        <v>-1.1514965853658501</v>
      </c>
      <c r="DT368">
        <v>0.112172585313881</v>
      </c>
      <c r="DU368">
        <v>0</v>
      </c>
      <c r="DV368">
        <v>0</v>
      </c>
      <c r="DW368">
        <v>2</v>
      </c>
      <c r="DX368" t="s">
        <v>365</v>
      </c>
      <c r="DY368">
        <v>2.9655300000000002</v>
      </c>
      <c r="DZ368">
        <v>2.6985000000000001</v>
      </c>
      <c r="EA368">
        <v>0.156754</v>
      </c>
      <c r="EB368">
        <v>0.16239400000000001</v>
      </c>
      <c r="EC368">
        <v>8.49858E-2</v>
      </c>
      <c r="ED368">
        <v>7.9731200000000002E-2</v>
      </c>
      <c r="EE368">
        <v>32469.3</v>
      </c>
      <c r="EF368">
        <v>35223.300000000003</v>
      </c>
      <c r="EG368">
        <v>34946</v>
      </c>
      <c r="EH368">
        <v>38196.5</v>
      </c>
      <c r="EI368">
        <v>45450.6</v>
      </c>
      <c r="EJ368">
        <v>50793.599999999999</v>
      </c>
      <c r="EK368">
        <v>54742.1</v>
      </c>
      <c r="EL368">
        <v>61297.4</v>
      </c>
      <c r="EM368">
        <v>1.8686</v>
      </c>
      <c r="EN368">
        <v>2.0375999999999999</v>
      </c>
      <c r="EO368">
        <v>-7.2926299999999999E-2</v>
      </c>
      <c r="EP368">
        <v>0</v>
      </c>
      <c r="EQ368">
        <v>29.0718</v>
      </c>
      <c r="ER368">
        <v>999.9</v>
      </c>
      <c r="ES368">
        <v>36.32</v>
      </c>
      <c r="ET368">
        <v>37.645000000000003</v>
      </c>
      <c r="EU368">
        <v>31.7941</v>
      </c>
      <c r="EV368">
        <v>54.418399999999998</v>
      </c>
      <c r="EW368">
        <v>34.587299999999999</v>
      </c>
      <c r="EX368">
        <v>2</v>
      </c>
      <c r="EY368">
        <v>0.70036600000000004</v>
      </c>
      <c r="EZ368">
        <v>9.2810500000000005</v>
      </c>
      <c r="FA368">
        <v>19.9146</v>
      </c>
      <c r="FB368">
        <v>5.1993200000000002</v>
      </c>
      <c r="FC368">
        <v>12.011100000000001</v>
      </c>
      <c r="FD368">
        <v>4.9756</v>
      </c>
      <c r="FE368">
        <v>3.294</v>
      </c>
      <c r="FF368">
        <v>9999</v>
      </c>
      <c r="FG368">
        <v>9999</v>
      </c>
      <c r="FH368">
        <v>9999</v>
      </c>
      <c r="FI368">
        <v>557.70000000000005</v>
      </c>
      <c r="FJ368">
        <v>1.8631</v>
      </c>
      <c r="FK368">
        <v>1.8678300000000001</v>
      </c>
      <c r="FL368">
        <v>1.8675200000000001</v>
      </c>
      <c r="FM368">
        <v>1.8687400000000001</v>
      </c>
      <c r="FN368">
        <v>1.86951</v>
      </c>
      <c r="FO368">
        <v>1.86554</v>
      </c>
      <c r="FP368">
        <v>1.8665499999999999</v>
      </c>
      <c r="FQ368">
        <v>1.86798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15.72</v>
      </c>
      <c r="GF368">
        <v>0.21329999999999999</v>
      </c>
      <c r="GG368">
        <v>5.3564593647505196</v>
      </c>
      <c r="GH368">
        <v>9.5670261133577305E-3</v>
      </c>
      <c r="GI368">
        <v>-9.19467254998099E-7</v>
      </c>
      <c r="GJ368">
        <v>-2.1372918425907501E-11</v>
      </c>
      <c r="GK368">
        <v>0.21331065453237499</v>
      </c>
      <c r="GL368">
        <v>0</v>
      </c>
      <c r="GM368">
        <v>0</v>
      </c>
      <c r="GN368">
        <v>0</v>
      </c>
      <c r="GO368">
        <v>-4</v>
      </c>
      <c r="GP368">
        <v>1866</v>
      </c>
      <c r="GQ368">
        <v>1</v>
      </c>
      <c r="GR368">
        <v>18</v>
      </c>
      <c r="GS368">
        <v>18850.8</v>
      </c>
      <c r="GT368">
        <v>30226.799999999999</v>
      </c>
      <c r="GU368">
        <v>3.28613</v>
      </c>
      <c r="GV368">
        <v>2.6355</v>
      </c>
      <c r="GW368">
        <v>2.2485400000000002</v>
      </c>
      <c r="GX368">
        <v>2.7209500000000002</v>
      </c>
      <c r="GY368">
        <v>1.9958499999999999</v>
      </c>
      <c r="GZ368">
        <v>2.4035600000000001</v>
      </c>
      <c r="HA368">
        <v>41.534399999999998</v>
      </c>
      <c r="HB368">
        <v>14.4472</v>
      </c>
      <c r="HC368">
        <v>18</v>
      </c>
      <c r="HD368">
        <v>491.84</v>
      </c>
      <c r="HE368">
        <v>610.15800000000002</v>
      </c>
      <c r="HF368">
        <v>17.8217</v>
      </c>
      <c r="HG368">
        <v>35.510599999999997</v>
      </c>
      <c r="HH368">
        <v>30.000699999999998</v>
      </c>
      <c r="HI368">
        <v>34.9572</v>
      </c>
      <c r="HJ368">
        <v>34.789900000000003</v>
      </c>
      <c r="HK368">
        <v>65.814099999999996</v>
      </c>
      <c r="HL368">
        <v>28.4178</v>
      </c>
      <c r="HM368">
        <v>0</v>
      </c>
      <c r="HN368">
        <v>16.232500000000002</v>
      </c>
      <c r="HO368">
        <v>1321.48</v>
      </c>
      <c r="HP368">
        <v>21.974799999999998</v>
      </c>
      <c r="HQ368">
        <v>101.465</v>
      </c>
      <c r="HR368">
        <v>102.01</v>
      </c>
    </row>
    <row r="369" spans="1:226" x14ac:dyDescent="0.2">
      <c r="A369">
        <v>353</v>
      </c>
      <c r="B369">
        <v>1657212825.5999999</v>
      </c>
      <c r="C369">
        <v>6220.5999999046298</v>
      </c>
      <c r="D369" t="s">
        <v>1068</v>
      </c>
      <c r="E369" t="s">
        <v>1069</v>
      </c>
      <c r="F369">
        <v>5</v>
      </c>
      <c r="G369" t="s">
        <v>915</v>
      </c>
      <c r="H369" t="s">
        <v>354</v>
      </c>
      <c r="I369">
        <v>1657212817.81429</v>
      </c>
      <c r="J369">
        <f t="shared" si="170"/>
        <v>1.9250187851463322E-3</v>
      </c>
      <c r="K369">
        <f t="shared" si="171"/>
        <v>1.9250187851463323</v>
      </c>
      <c r="L369">
        <f t="shared" si="172"/>
        <v>26.800261750766825</v>
      </c>
      <c r="M369">
        <f t="shared" si="173"/>
        <v>1239.51357142857</v>
      </c>
      <c r="N369">
        <f t="shared" si="174"/>
        <v>504.47582220047951</v>
      </c>
      <c r="O369">
        <f t="shared" si="175"/>
        <v>37.652938794024884</v>
      </c>
      <c r="P369">
        <f t="shared" si="176"/>
        <v>92.514500369486257</v>
      </c>
      <c r="Q369">
        <f t="shared" si="177"/>
        <v>6.2747584683506205E-2</v>
      </c>
      <c r="R369">
        <f t="shared" si="178"/>
        <v>2.4453587581752179</v>
      </c>
      <c r="S369">
        <f t="shared" si="179"/>
        <v>6.1866640323738488E-2</v>
      </c>
      <c r="T369">
        <f t="shared" si="180"/>
        <v>3.8744769166740384E-2</v>
      </c>
      <c r="U369">
        <f t="shared" si="181"/>
        <v>321.51988767857188</v>
      </c>
      <c r="V369">
        <f t="shared" si="182"/>
        <v>29.016782584667645</v>
      </c>
      <c r="W369">
        <f t="shared" si="183"/>
        <v>29.016782584667645</v>
      </c>
      <c r="X369">
        <f t="shared" si="184"/>
        <v>4.0256800996758049</v>
      </c>
      <c r="Y369">
        <f t="shared" si="185"/>
        <v>49.048414482098643</v>
      </c>
      <c r="Z369">
        <f t="shared" si="186"/>
        <v>1.7938190879960143</v>
      </c>
      <c r="AA369">
        <f t="shared" si="187"/>
        <v>3.6572417415260392</v>
      </c>
      <c r="AB369">
        <f t="shared" si="188"/>
        <v>2.2318610116797908</v>
      </c>
      <c r="AC369">
        <f t="shared" si="189"/>
        <v>-84.893328424953253</v>
      </c>
      <c r="AD369">
        <f t="shared" si="190"/>
        <v>-217.37202318069836</v>
      </c>
      <c r="AE369">
        <f t="shared" si="191"/>
        <v>-19.413659802346192</v>
      </c>
      <c r="AF369">
        <f t="shared" si="192"/>
        <v>-0.15912372942597131</v>
      </c>
      <c r="AG369">
        <f t="shared" si="193"/>
        <v>46.144493679486111</v>
      </c>
      <c r="AH369">
        <f t="shared" si="194"/>
        <v>1.9412033110754514</v>
      </c>
      <c r="AI369">
        <f t="shared" si="195"/>
        <v>26.800261750766825</v>
      </c>
      <c r="AJ369">
        <v>1343.0187519876499</v>
      </c>
      <c r="AK369">
        <v>1295.91533333333</v>
      </c>
      <c r="AL369">
        <v>3.5749526988312099</v>
      </c>
      <c r="AM369">
        <v>66.640293705976106</v>
      </c>
      <c r="AN369">
        <f t="shared" si="196"/>
        <v>1.9250187851463323</v>
      </c>
      <c r="AO369">
        <v>21.849665327676799</v>
      </c>
      <c r="AP369">
        <v>24.080321818181801</v>
      </c>
      <c r="AQ369">
        <v>5.1578153527747196E-3</v>
      </c>
      <c r="AR369">
        <v>77.476618813585901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39395.947350654555</v>
      </c>
      <c r="AX369">
        <f t="shared" si="200"/>
        <v>2000.0278571428601</v>
      </c>
      <c r="AY369">
        <f t="shared" si="201"/>
        <v>1681.2231107142879</v>
      </c>
      <c r="AZ369">
        <f t="shared" si="202"/>
        <v>0.84059984700213097</v>
      </c>
      <c r="BA369">
        <f t="shared" si="203"/>
        <v>0.16075770471411291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1657212817.81429</v>
      </c>
      <c r="BH369">
        <v>1239.51357142857</v>
      </c>
      <c r="BI369">
        <v>1297.7774999999999</v>
      </c>
      <c r="BJ369">
        <v>24.033671428571399</v>
      </c>
      <c r="BK369">
        <v>21.760089285714301</v>
      </c>
      <c r="BL369">
        <v>1223.8639285714301</v>
      </c>
      <c r="BM369">
        <v>23.820360714285702</v>
      </c>
      <c r="BN369">
        <v>499.97289285714299</v>
      </c>
      <c r="BO369">
        <v>74.593467857142898</v>
      </c>
      <c r="BP369">
        <v>4.4279160714285698E-2</v>
      </c>
      <c r="BQ369">
        <v>27.3679535714286</v>
      </c>
      <c r="BR369">
        <v>27.850689285714299</v>
      </c>
      <c r="BS369">
        <v>999.9</v>
      </c>
      <c r="BT369">
        <v>0</v>
      </c>
      <c r="BU369">
        <v>0</v>
      </c>
      <c r="BV369">
        <v>10000.357142857099</v>
      </c>
      <c r="BW369">
        <v>0</v>
      </c>
      <c r="BX369">
        <v>211.30771428571401</v>
      </c>
      <c r="BY369">
        <v>-58.264678571428597</v>
      </c>
      <c r="BZ369">
        <v>1270.03821428571</v>
      </c>
      <c r="CA369">
        <v>1326.6475</v>
      </c>
      <c r="CB369">
        <v>2.2735778571428602</v>
      </c>
      <c r="CC369">
        <v>1297.7774999999999</v>
      </c>
      <c r="CD369">
        <v>21.760089285714301</v>
      </c>
      <c r="CE369">
        <v>1.7927550000000001</v>
      </c>
      <c r="CF369">
        <v>1.6231603571428601</v>
      </c>
      <c r="CG369">
        <v>15.7237392857143</v>
      </c>
      <c r="CH369">
        <v>14.180310714285699</v>
      </c>
      <c r="CI369">
        <v>2000.0278571428601</v>
      </c>
      <c r="CJ369">
        <v>0.98000428571428599</v>
      </c>
      <c r="CK369">
        <v>1.9995271428571399E-2</v>
      </c>
      <c r="CL369">
        <v>0</v>
      </c>
      <c r="CM369">
        <v>2.29830357142857</v>
      </c>
      <c r="CN369">
        <v>0</v>
      </c>
      <c r="CO369">
        <v>20148.517857142899</v>
      </c>
      <c r="CP369">
        <v>17300.421428571401</v>
      </c>
      <c r="CQ369">
        <v>44.191499999999998</v>
      </c>
      <c r="CR369">
        <v>44.811999999999998</v>
      </c>
      <c r="CS369">
        <v>43.934785714285702</v>
      </c>
      <c r="CT369">
        <v>44.238750000000003</v>
      </c>
      <c r="CU369">
        <v>43.436999999999998</v>
      </c>
      <c r="CV369">
        <v>1960.0374999999999</v>
      </c>
      <c r="CW369">
        <v>39.9903571428571</v>
      </c>
      <c r="CX369">
        <v>0</v>
      </c>
      <c r="CY369">
        <v>1657212804.5999999</v>
      </c>
      <c r="CZ369">
        <v>0</v>
      </c>
      <c r="DA369">
        <v>0</v>
      </c>
      <c r="DB369" t="s">
        <v>356</v>
      </c>
      <c r="DC369">
        <v>1656081770.5</v>
      </c>
      <c r="DD369">
        <v>1655399214.5999999</v>
      </c>
      <c r="DE369">
        <v>0</v>
      </c>
      <c r="DF369">
        <v>0.13400000000000001</v>
      </c>
      <c r="DG369">
        <v>-0.06</v>
      </c>
      <c r="DH369">
        <v>9.3309999999999995</v>
      </c>
      <c r="DI369">
        <v>0.51100000000000001</v>
      </c>
      <c r="DJ369">
        <v>421</v>
      </c>
      <c r="DK369">
        <v>25</v>
      </c>
      <c r="DL369">
        <v>1.93</v>
      </c>
      <c r="DM369">
        <v>0.15</v>
      </c>
      <c r="DN369">
        <v>-58.591522500000004</v>
      </c>
      <c r="DO369">
        <v>6.6373384615386799</v>
      </c>
      <c r="DP369">
        <v>0.79774619412677195</v>
      </c>
      <c r="DQ369">
        <v>0</v>
      </c>
      <c r="DR369">
        <v>2.3169857500000002</v>
      </c>
      <c r="DS369">
        <v>-0.99173527204502798</v>
      </c>
      <c r="DT369">
        <v>9.7555126976686904E-2</v>
      </c>
      <c r="DU369">
        <v>0</v>
      </c>
      <c r="DV369">
        <v>0</v>
      </c>
      <c r="DW369">
        <v>2</v>
      </c>
      <c r="DX369" t="s">
        <v>365</v>
      </c>
      <c r="DY369">
        <v>2.96495</v>
      </c>
      <c r="DZ369">
        <v>2.6981700000000002</v>
      </c>
      <c r="EA369">
        <v>0.15809799999999999</v>
      </c>
      <c r="EB369">
        <v>0.163747</v>
      </c>
      <c r="EC369">
        <v>8.5042999999999994E-2</v>
      </c>
      <c r="ED369">
        <v>7.9877900000000002E-2</v>
      </c>
      <c r="EE369">
        <v>32416.5</v>
      </c>
      <c r="EF369">
        <v>35165.9</v>
      </c>
      <c r="EG369">
        <v>34945</v>
      </c>
      <c r="EH369">
        <v>38196.199999999997</v>
      </c>
      <c r="EI369">
        <v>45446.6</v>
      </c>
      <c r="EJ369">
        <v>50785</v>
      </c>
      <c r="EK369">
        <v>54740.6</v>
      </c>
      <c r="EL369">
        <v>61296.7</v>
      </c>
      <c r="EM369">
        <v>1.8684000000000001</v>
      </c>
      <c r="EN369">
        <v>2.0388000000000002</v>
      </c>
      <c r="EO369">
        <v>-7.2389800000000004E-2</v>
      </c>
      <c r="EP369">
        <v>0</v>
      </c>
      <c r="EQ369">
        <v>29.074300000000001</v>
      </c>
      <c r="ER369">
        <v>999.9</v>
      </c>
      <c r="ES369">
        <v>36.32</v>
      </c>
      <c r="ET369">
        <v>37.645000000000003</v>
      </c>
      <c r="EU369">
        <v>31.800599999999999</v>
      </c>
      <c r="EV369">
        <v>54.398400000000002</v>
      </c>
      <c r="EW369">
        <v>34.539299999999997</v>
      </c>
      <c r="EX369">
        <v>2</v>
      </c>
      <c r="EY369">
        <v>0.701098</v>
      </c>
      <c r="EZ369">
        <v>9.2810500000000005</v>
      </c>
      <c r="FA369">
        <v>19.913900000000002</v>
      </c>
      <c r="FB369">
        <v>5.1957300000000002</v>
      </c>
      <c r="FC369">
        <v>12.0159</v>
      </c>
      <c r="FD369">
        <v>4.9744000000000002</v>
      </c>
      <c r="FE369">
        <v>3.294</v>
      </c>
      <c r="FF369">
        <v>9999</v>
      </c>
      <c r="FG369">
        <v>9999</v>
      </c>
      <c r="FH369">
        <v>9999</v>
      </c>
      <c r="FI369">
        <v>557.70000000000005</v>
      </c>
      <c r="FJ369">
        <v>1.8631</v>
      </c>
      <c r="FK369">
        <v>1.8678300000000001</v>
      </c>
      <c r="FL369">
        <v>1.86755</v>
      </c>
      <c r="FM369">
        <v>1.8687400000000001</v>
      </c>
      <c r="FN369">
        <v>1.86951</v>
      </c>
      <c r="FO369">
        <v>1.86554</v>
      </c>
      <c r="FP369">
        <v>1.8666100000000001</v>
      </c>
      <c r="FQ369">
        <v>1.86798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15.84</v>
      </c>
      <c r="GF369">
        <v>0.21329999999999999</v>
      </c>
      <c r="GG369">
        <v>5.3564593647505196</v>
      </c>
      <c r="GH369">
        <v>9.5670261133577305E-3</v>
      </c>
      <c r="GI369">
        <v>-9.19467254998099E-7</v>
      </c>
      <c r="GJ369">
        <v>-2.1372918425907501E-11</v>
      </c>
      <c r="GK369">
        <v>0.21331065453237499</v>
      </c>
      <c r="GL369">
        <v>0</v>
      </c>
      <c r="GM369">
        <v>0</v>
      </c>
      <c r="GN369">
        <v>0</v>
      </c>
      <c r="GO369">
        <v>-4</v>
      </c>
      <c r="GP369">
        <v>1866</v>
      </c>
      <c r="GQ369">
        <v>1</v>
      </c>
      <c r="GR369">
        <v>18</v>
      </c>
      <c r="GS369">
        <v>18850.900000000001</v>
      </c>
      <c r="GT369">
        <v>30226.799999999999</v>
      </c>
      <c r="GU369">
        <v>3.3166500000000001</v>
      </c>
      <c r="GV369">
        <v>2.6415999999999999</v>
      </c>
      <c r="GW369">
        <v>2.2485400000000002</v>
      </c>
      <c r="GX369">
        <v>2.7221700000000002</v>
      </c>
      <c r="GY369">
        <v>1.9958499999999999</v>
      </c>
      <c r="GZ369">
        <v>2.3925800000000002</v>
      </c>
      <c r="HA369">
        <v>41.508299999999998</v>
      </c>
      <c r="HB369">
        <v>14.438499999999999</v>
      </c>
      <c r="HC369">
        <v>18</v>
      </c>
      <c r="HD369">
        <v>491.77699999999999</v>
      </c>
      <c r="HE369">
        <v>611.21</v>
      </c>
      <c r="HF369">
        <v>17.825299999999999</v>
      </c>
      <c r="HG369">
        <v>35.517099999999999</v>
      </c>
      <c r="HH369">
        <v>30.000800000000002</v>
      </c>
      <c r="HI369">
        <v>34.966700000000003</v>
      </c>
      <c r="HJ369">
        <v>34.799300000000002</v>
      </c>
      <c r="HK369">
        <v>66.470500000000001</v>
      </c>
      <c r="HL369">
        <v>27.859100000000002</v>
      </c>
      <c r="HM369">
        <v>0</v>
      </c>
      <c r="HN369">
        <v>16.254200000000001</v>
      </c>
      <c r="HO369">
        <v>1341.62</v>
      </c>
      <c r="HP369">
        <v>22.071000000000002</v>
      </c>
      <c r="HQ369">
        <v>101.462</v>
      </c>
      <c r="HR369">
        <v>102.009</v>
      </c>
    </row>
    <row r="370" spans="1:226" x14ac:dyDescent="0.2">
      <c r="A370">
        <v>354</v>
      </c>
      <c r="B370">
        <v>1657212830.5999999</v>
      </c>
      <c r="C370">
        <v>6225.5999999046298</v>
      </c>
      <c r="D370" t="s">
        <v>1070</v>
      </c>
      <c r="E370" t="s">
        <v>1071</v>
      </c>
      <c r="F370">
        <v>5</v>
      </c>
      <c r="G370" t="s">
        <v>915</v>
      </c>
      <c r="H370" t="s">
        <v>354</v>
      </c>
      <c r="I370">
        <v>1657212823.0999999</v>
      </c>
      <c r="J370">
        <f t="shared" si="170"/>
        <v>1.8466989659430113E-3</v>
      </c>
      <c r="K370">
        <f t="shared" si="171"/>
        <v>1.8466989659430113</v>
      </c>
      <c r="L370">
        <f t="shared" si="172"/>
        <v>26.879524753194822</v>
      </c>
      <c r="M370">
        <f t="shared" si="173"/>
        <v>1257.72888888889</v>
      </c>
      <c r="N370">
        <f t="shared" si="174"/>
        <v>488.83151832268555</v>
      </c>
      <c r="O370">
        <f t="shared" si="175"/>
        <v>36.485237421080477</v>
      </c>
      <c r="P370">
        <f t="shared" si="176"/>
        <v>93.873932842790097</v>
      </c>
      <c r="Q370">
        <f t="shared" si="177"/>
        <v>5.9980702662565034E-2</v>
      </c>
      <c r="R370">
        <f t="shared" si="178"/>
        <v>2.4451575195601758</v>
      </c>
      <c r="S370">
        <f t="shared" si="179"/>
        <v>5.9175133529621782E-2</v>
      </c>
      <c r="T370">
        <f t="shared" si="180"/>
        <v>3.7055934241511192E-2</v>
      </c>
      <c r="U370">
        <f t="shared" si="181"/>
        <v>321.51423877777734</v>
      </c>
      <c r="V370">
        <f t="shared" si="182"/>
        <v>29.054908569049996</v>
      </c>
      <c r="W370">
        <f t="shared" si="183"/>
        <v>29.054908569049996</v>
      </c>
      <c r="X370">
        <f t="shared" si="184"/>
        <v>4.0345689108159979</v>
      </c>
      <c r="Y370">
        <f t="shared" si="185"/>
        <v>49.076260691077152</v>
      </c>
      <c r="Z370">
        <f t="shared" si="186"/>
        <v>1.7963088266367593</v>
      </c>
      <c r="AA370">
        <f t="shared" si="187"/>
        <v>3.660239800958097</v>
      </c>
      <c r="AB370">
        <f t="shared" si="188"/>
        <v>2.2382600841792386</v>
      </c>
      <c r="AC370">
        <f t="shared" si="189"/>
        <v>-81.4394243980868</v>
      </c>
      <c r="AD370">
        <f t="shared" si="190"/>
        <v>-220.53570554741151</v>
      </c>
      <c r="AE370">
        <f t="shared" si="191"/>
        <v>-19.702949077047311</v>
      </c>
      <c r="AF370">
        <f t="shared" si="192"/>
        <v>-0.16384024476829495</v>
      </c>
      <c r="AG370">
        <f t="shared" si="193"/>
        <v>45.955320723130498</v>
      </c>
      <c r="AH370">
        <f t="shared" si="194"/>
        <v>1.8710386157477628</v>
      </c>
      <c r="AI370">
        <f t="shared" si="195"/>
        <v>26.879524753194822</v>
      </c>
      <c r="AJ370">
        <v>1360.85540460179</v>
      </c>
      <c r="AK370">
        <v>1313.6106666666701</v>
      </c>
      <c r="AL370">
        <v>3.5850222394007698</v>
      </c>
      <c r="AM370">
        <v>66.640293705976106</v>
      </c>
      <c r="AN370">
        <f t="shared" si="196"/>
        <v>1.8466989659430113</v>
      </c>
      <c r="AO370">
        <v>21.948821543866998</v>
      </c>
      <c r="AP370">
        <v>24.108735757575701</v>
      </c>
      <c r="AQ370">
        <v>6.1678473165247395E-4</v>
      </c>
      <c r="AR370">
        <v>77.476618813585901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39389.154440028789</v>
      </c>
      <c r="AX370">
        <f t="shared" si="200"/>
        <v>1999.99259259259</v>
      </c>
      <c r="AY370">
        <f t="shared" si="201"/>
        <v>1681.1934777777756</v>
      </c>
      <c r="AZ370">
        <f t="shared" si="202"/>
        <v>0.84059985222167488</v>
      </c>
      <c r="BA370">
        <f t="shared" si="203"/>
        <v>0.16075771478783255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1657212823.0999999</v>
      </c>
      <c r="BH370">
        <v>1257.72888888889</v>
      </c>
      <c r="BI370">
        <v>1315.70333333333</v>
      </c>
      <c r="BJ370">
        <v>24.067059259259299</v>
      </c>
      <c r="BK370">
        <v>21.8756925925926</v>
      </c>
      <c r="BL370">
        <v>1241.94814814815</v>
      </c>
      <c r="BM370">
        <v>23.853755555555601</v>
      </c>
      <c r="BN370">
        <v>499.96422222222202</v>
      </c>
      <c r="BO370">
        <v>74.593259259259298</v>
      </c>
      <c r="BP370">
        <v>4.4394111111111099E-2</v>
      </c>
      <c r="BQ370">
        <v>27.3819444444444</v>
      </c>
      <c r="BR370">
        <v>27.879103703703699</v>
      </c>
      <c r="BS370">
        <v>999.9</v>
      </c>
      <c r="BT370">
        <v>0</v>
      </c>
      <c r="BU370">
        <v>0</v>
      </c>
      <c r="BV370">
        <v>9999.0740740740694</v>
      </c>
      <c r="BW370">
        <v>0</v>
      </c>
      <c r="BX370">
        <v>216.282185185185</v>
      </c>
      <c r="BY370">
        <v>-57.975437037036997</v>
      </c>
      <c r="BZ370">
        <v>1288.74555555556</v>
      </c>
      <c r="CA370">
        <v>1345.1307407407401</v>
      </c>
      <c r="CB370">
        <v>2.1913659259259299</v>
      </c>
      <c r="CC370">
        <v>1315.70333333333</v>
      </c>
      <c r="CD370">
        <v>21.8756925925926</v>
      </c>
      <c r="CE370">
        <v>1.7952403703703701</v>
      </c>
      <c r="CF370">
        <v>1.6317792592592599</v>
      </c>
      <c r="CG370">
        <v>15.7453888888889</v>
      </c>
      <c r="CH370">
        <v>14.2621</v>
      </c>
      <c r="CI370">
        <v>1999.99259259259</v>
      </c>
      <c r="CJ370">
        <v>0.98000414814814796</v>
      </c>
      <c r="CK370">
        <v>1.99953814814815E-2</v>
      </c>
      <c r="CL370">
        <v>0</v>
      </c>
      <c r="CM370">
        <v>2.3098407407407402</v>
      </c>
      <c r="CN370">
        <v>0</v>
      </c>
      <c r="CO370">
        <v>20202.718518518501</v>
      </c>
      <c r="CP370">
        <v>17300.107407407399</v>
      </c>
      <c r="CQ370">
        <v>44.1963333333333</v>
      </c>
      <c r="CR370">
        <v>44.811999999999998</v>
      </c>
      <c r="CS370">
        <v>43.936999999999998</v>
      </c>
      <c r="CT370">
        <v>44.231333333333303</v>
      </c>
      <c r="CU370">
        <v>43.436999999999998</v>
      </c>
      <c r="CV370">
        <v>1960.00259259259</v>
      </c>
      <c r="CW370">
        <v>39.99</v>
      </c>
      <c r="CX370">
        <v>0</v>
      </c>
      <c r="CY370">
        <v>1657212809.4000001</v>
      </c>
      <c r="CZ370">
        <v>0</v>
      </c>
      <c r="DA370">
        <v>0</v>
      </c>
      <c r="DB370" t="s">
        <v>356</v>
      </c>
      <c r="DC370">
        <v>1656081770.5</v>
      </c>
      <c r="DD370">
        <v>1655399214.5999999</v>
      </c>
      <c r="DE370">
        <v>0</v>
      </c>
      <c r="DF370">
        <v>0.13400000000000001</v>
      </c>
      <c r="DG370">
        <v>-0.06</v>
      </c>
      <c r="DH370">
        <v>9.3309999999999995</v>
      </c>
      <c r="DI370">
        <v>0.51100000000000001</v>
      </c>
      <c r="DJ370">
        <v>421</v>
      </c>
      <c r="DK370">
        <v>25</v>
      </c>
      <c r="DL370">
        <v>1.93</v>
      </c>
      <c r="DM370">
        <v>0.15</v>
      </c>
      <c r="DN370">
        <v>-58.237470000000002</v>
      </c>
      <c r="DO370">
        <v>4.6583414634146898</v>
      </c>
      <c r="DP370">
        <v>0.67046188004986496</v>
      </c>
      <c r="DQ370">
        <v>0</v>
      </c>
      <c r="DR370">
        <v>2.2503660000000001</v>
      </c>
      <c r="DS370">
        <v>-0.94579474671670505</v>
      </c>
      <c r="DT370">
        <v>9.3621141624101095E-2</v>
      </c>
      <c r="DU370">
        <v>0</v>
      </c>
      <c r="DV370">
        <v>0</v>
      </c>
      <c r="DW370">
        <v>2</v>
      </c>
      <c r="DX370" t="s">
        <v>365</v>
      </c>
      <c r="DY370">
        <v>2.9653100000000001</v>
      </c>
      <c r="DZ370">
        <v>2.69821</v>
      </c>
      <c r="EA370">
        <v>0.159437</v>
      </c>
      <c r="EB370">
        <v>0.16498099999999999</v>
      </c>
      <c r="EC370">
        <v>8.5120600000000005E-2</v>
      </c>
      <c r="ED370">
        <v>8.01727E-2</v>
      </c>
      <c r="EE370">
        <v>32365.1</v>
      </c>
      <c r="EF370">
        <v>35113.199999999997</v>
      </c>
      <c r="EG370">
        <v>34945.300000000003</v>
      </c>
      <c r="EH370">
        <v>38195.4</v>
      </c>
      <c r="EI370">
        <v>45443.8</v>
      </c>
      <c r="EJ370">
        <v>50768.800000000003</v>
      </c>
      <c r="EK370">
        <v>54741.8</v>
      </c>
      <c r="EL370">
        <v>61296.7</v>
      </c>
      <c r="EM370">
        <v>1.8686</v>
      </c>
      <c r="EN370">
        <v>2.0379999999999998</v>
      </c>
      <c r="EO370">
        <v>-7.1346800000000002E-2</v>
      </c>
      <c r="EP370">
        <v>0</v>
      </c>
      <c r="EQ370">
        <v>29.0793</v>
      </c>
      <c r="ER370">
        <v>999.9</v>
      </c>
      <c r="ES370">
        <v>36.295999999999999</v>
      </c>
      <c r="ET370">
        <v>37.625</v>
      </c>
      <c r="EU370">
        <v>31.741099999999999</v>
      </c>
      <c r="EV370">
        <v>54.198399999999999</v>
      </c>
      <c r="EW370">
        <v>34.507199999999997</v>
      </c>
      <c r="EX370">
        <v>2</v>
      </c>
      <c r="EY370">
        <v>0.70140199999999997</v>
      </c>
      <c r="EZ370">
        <v>9.2810500000000005</v>
      </c>
      <c r="FA370">
        <v>19.9146</v>
      </c>
      <c r="FB370">
        <v>5.1993200000000002</v>
      </c>
      <c r="FC370">
        <v>12.0123</v>
      </c>
      <c r="FD370">
        <v>4.976</v>
      </c>
      <c r="FE370">
        <v>3.294</v>
      </c>
      <c r="FF370">
        <v>9999</v>
      </c>
      <c r="FG370">
        <v>9999</v>
      </c>
      <c r="FH370">
        <v>9999</v>
      </c>
      <c r="FI370">
        <v>557.70000000000005</v>
      </c>
      <c r="FJ370">
        <v>1.8631</v>
      </c>
      <c r="FK370">
        <v>1.8677999999999999</v>
      </c>
      <c r="FL370">
        <v>1.8675200000000001</v>
      </c>
      <c r="FM370">
        <v>1.8687400000000001</v>
      </c>
      <c r="FN370">
        <v>1.86951</v>
      </c>
      <c r="FO370">
        <v>1.86554</v>
      </c>
      <c r="FP370">
        <v>1.8666100000000001</v>
      </c>
      <c r="FQ370">
        <v>1.86798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15.96</v>
      </c>
      <c r="GF370">
        <v>0.21329999999999999</v>
      </c>
      <c r="GG370">
        <v>5.3564593647505196</v>
      </c>
      <c r="GH370">
        <v>9.5670261133577305E-3</v>
      </c>
      <c r="GI370">
        <v>-9.19467254998099E-7</v>
      </c>
      <c r="GJ370">
        <v>-2.1372918425907501E-11</v>
      </c>
      <c r="GK370">
        <v>0.21331065453237499</v>
      </c>
      <c r="GL370">
        <v>0</v>
      </c>
      <c r="GM370">
        <v>0</v>
      </c>
      <c r="GN370">
        <v>0</v>
      </c>
      <c r="GO370">
        <v>-4</v>
      </c>
      <c r="GP370">
        <v>1866</v>
      </c>
      <c r="GQ370">
        <v>1</v>
      </c>
      <c r="GR370">
        <v>18</v>
      </c>
      <c r="GS370">
        <v>18851</v>
      </c>
      <c r="GT370">
        <v>30226.9</v>
      </c>
      <c r="GU370">
        <v>3.3508300000000002</v>
      </c>
      <c r="GV370">
        <v>2.6464799999999999</v>
      </c>
      <c r="GW370">
        <v>2.2485400000000002</v>
      </c>
      <c r="GX370">
        <v>2.7221700000000002</v>
      </c>
      <c r="GY370">
        <v>1.9958499999999999</v>
      </c>
      <c r="GZ370">
        <v>2.34375</v>
      </c>
      <c r="HA370">
        <v>41.508299999999998</v>
      </c>
      <c r="HB370">
        <v>14.4297</v>
      </c>
      <c r="HC370">
        <v>18</v>
      </c>
      <c r="HD370">
        <v>491.988</v>
      </c>
      <c r="HE370">
        <v>610.66099999999994</v>
      </c>
      <c r="HF370">
        <v>17.826699999999999</v>
      </c>
      <c r="HG370">
        <v>35.524999999999999</v>
      </c>
      <c r="HH370">
        <v>30.000499999999999</v>
      </c>
      <c r="HI370">
        <v>34.976300000000002</v>
      </c>
      <c r="HJ370">
        <v>34.808799999999998</v>
      </c>
      <c r="HK370">
        <v>67.094700000000003</v>
      </c>
      <c r="HL370">
        <v>27.859100000000002</v>
      </c>
      <c r="HM370">
        <v>0</v>
      </c>
      <c r="HN370">
        <v>16.272099999999998</v>
      </c>
      <c r="HO370">
        <v>1355.05</v>
      </c>
      <c r="HP370">
        <v>22.1584</v>
      </c>
      <c r="HQ370">
        <v>101.46299999999999</v>
      </c>
      <c r="HR370">
        <v>102.008</v>
      </c>
    </row>
    <row r="371" spans="1:226" x14ac:dyDescent="0.2">
      <c r="A371">
        <v>355</v>
      </c>
      <c r="B371">
        <v>1657212835.0999999</v>
      </c>
      <c r="C371">
        <v>6230.0999999046298</v>
      </c>
      <c r="D371" t="s">
        <v>1072</v>
      </c>
      <c r="E371" t="s">
        <v>1073</v>
      </c>
      <c r="F371">
        <v>5</v>
      </c>
      <c r="G371" t="s">
        <v>915</v>
      </c>
      <c r="H371" t="s">
        <v>354</v>
      </c>
      <c r="I371">
        <v>1657212827.54444</v>
      </c>
      <c r="J371">
        <f t="shared" si="170"/>
        <v>1.8064998062289081E-3</v>
      </c>
      <c r="K371">
        <f t="shared" si="171"/>
        <v>1.8064998062289082</v>
      </c>
      <c r="L371">
        <f t="shared" si="172"/>
        <v>26.61201784674811</v>
      </c>
      <c r="M371">
        <f t="shared" si="173"/>
        <v>1273.08666666667</v>
      </c>
      <c r="N371">
        <f t="shared" si="174"/>
        <v>493.48818811510722</v>
      </c>
      <c r="O371">
        <f t="shared" si="175"/>
        <v>36.832484850875254</v>
      </c>
      <c r="P371">
        <f t="shared" si="176"/>
        <v>95.019387481092011</v>
      </c>
      <c r="Q371">
        <f t="shared" si="177"/>
        <v>5.8550468471489529E-2</v>
      </c>
      <c r="R371">
        <f t="shared" si="178"/>
        <v>2.4454033600095069</v>
      </c>
      <c r="S371">
        <f t="shared" si="179"/>
        <v>5.7782669644695361E-2</v>
      </c>
      <c r="T371">
        <f t="shared" si="180"/>
        <v>3.6182313317981309E-2</v>
      </c>
      <c r="U371">
        <f t="shared" si="181"/>
        <v>321.51461488888975</v>
      </c>
      <c r="V371">
        <f t="shared" si="182"/>
        <v>29.079947155919179</v>
      </c>
      <c r="W371">
        <f t="shared" si="183"/>
        <v>29.079947155919179</v>
      </c>
      <c r="X371">
        <f t="shared" si="184"/>
        <v>4.0404157908615526</v>
      </c>
      <c r="Y371">
        <f t="shared" si="185"/>
        <v>49.092488460784793</v>
      </c>
      <c r="Z371">
        <f t="shared" si="186"/>
        <v>1.798256118137848</v>
      </c>
      <c r="AA371">
        <f t="shared" si="187"/>
        <v>3.6629964675233353</v>
      </c>
      <c r="AB371">
        <f t="shared" si="188"/>
        <v>2.2421596727237043</v>
      </c>
      <c r="AC371">
        <f t="shared" si="189"/>
        <v>-79.666641454694854</v>
      </c>
      <c r="AD371">
        <f t="shared" si="190"/>
        <v>-222.1640478510289</v>
      </c>
      <c r="AE371">
        <f t="shared" si="191"/>
        <v>-19.850179478899559</v>
      </c>
      <c r="AF371">
        <f t="shared" si="192"/>
        <v>-0.16625389573357552</v>
      </c>
      <c r="AG371">
        <f t="shared" si="193"/>
        <v>45.556167543861719</v>
      </c>
      <c r="AH371">
        <f t="shared" si="194"/>
        <v>1.8205094388218805</v>
      </c>
      <c r="AI371">
        <f t="shared" si="195"/>
        <v>26.61201784674811</v>
      </c>
      <c r="AJ371">
        <v>1376.35147210693</v>
      </c>
      <c r="AK371">
        <v>1329.5267272727301</v>
      </c>
      <c r="AL371">
        <v>3.5615148640698302</v>
      </c>
      <c r="AM371">
        <v>66.640293705976106</v>
      </c>
      <c r="AN371">
        <f t="shared" si="196"/>
        <v>1.8064998062289082</v>
      </c>
      <c r="AO371">
        <v>22.027994112754701</v>
      </c>
      <c r="AP371">
        <v>24.1285036363636</v>
      </c>
      <c r="AQ371">
        <v>3.2680166041726801E-3</v>
      </c>
      <c r="AR371">
        <v>77.476618813585901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39393.509369156141</v>
      </c>
      <c r="AX371">
        <f t="shared" si="200"/>
        <v>1999.9948148148201</v>
      </c>
      <c r="AY371">
        <f t="shared" si="201"/>
        <v>1681.1953555555599</v>
      </c>
      <c r="AZ371">
        <f t="shared" si="202"/>
        <v>0.84059985711074059</v>
      </c>
      <c r="BA371">
        <f t="shared" si="203"/>
        <v>0.16075772422372947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1657212827.54444</v>
      </c>
      <c r="BH371">
        <v>1273.08666666667</v>
      </c>
      <c r="BI371">
        <v>1330.5388888888899</v>
      </c>
      <c r="BJ371">
        <v>24.0933555555556</v>
      </c>
      <c r="BK371">
        <v>21.9612444444444</v>
      </c>
      <c r="BL371">
        <v>1257.1977777777799</v>
      </c>
      <c r="BM371">
        <v>23.880044444444401</v>
      </c>
      <c r="BN371">
        <v>499.96848148148098</v>
      </c>
      <c r="BO371">
        <v>74.5927740740741</v>
      </c>
      <c r="BP371">
        <v>4.4240018518518498E-2</v>
      </c>
      <c r="BQ371">
        <v>27.3948</v>
      </c>
      <c r="BR371">
        <v>27.904525925925899</v>
      </c>
      <c r="BS371">
        <v>999.9</v>
      </c>
      <c r="BT371">
        <v>0</v>
      </c>
      <c r="BU371">
        <v>0</v>
      </c>
      <c r="BV371">
        <v>10000.740740740701</v>
      </c>
      <c r="BW371">
        <v>0</v>
      </c>
      <c r="BX371">
        <v>214.371518518519</v>
      </c>
      <c r="BY371">
        <v>-57.452996296296298</v>
      </c>
      <c r="BZ371">
        <v>1304.5177777777801</v>
      </c>
      <c r="CA371">
        <v>1360.41777777778</v>
      </c>
      <c r="CB371">
        <v>2.1321111111111102</v>
      </c>
      <c r="CC371">
        <v>1330.5388888888899</v>
      </c>
      <c r="CD371">
        <v>21.9612444444444</v>
      </c>
      <c r="CE371">
        <v>1.7971896296296299</v>
      </c>
      <c r="CF371">
        <v>1.6381503703703699</v>
      </c>
      <c r="CG371">
        <v>15.762355555555599</v>
      </c>
      <c r="CH371">
        <v>14.322333333333299</v>
      </c>
      <c r="CI371">
        <v>1999.9948148148201</v>
      </c>
      <c r="CJ371">
        <v>0.98000444444444401</v>
      </c>
      <c r="CK371">
        <v>1.9995144444444401E-2</v>
      </c>
      <c r="CL371">
        <v>0</v>
      </c>
      <c r="CM371">
        <v>2.2921481481481498</v>
      </c>
      <c r="CN371">
        <v>0</v>
      </c>
      <c r="CO371">
        <v>20104.4925925926</v>
      </c>
      <c r="CP371">
        <v>17300.122222222199</v>
      </c>
      <c r="CQ371">
        <v>44.215000000000003</v>
      </c>
      <c r="CR371">
        <v>44.811999999999998</v>
      </c>
      <c r="CS371">
        <v>43.936999999999998</v>
      </c>
      <c r="CT371">
        <v>44.231333333333303</v>
      </c>
      <c r="CU371">
        <v>43.436999999999998</v>
      </c>
      <c r="CV371">
        <v>1960.00444444444</v>
      </c>
      <c r="CW371">
        <v>39.9903703703704</v>
      </c>
      <c r="CX371">
        <v>0</v>
      </c>
      <c r="CY371">
        <v>1657212814.2</v>
      </c>
      <c r="CZ371">
        <v>0</v>
      </c>
      <c r="DA371">
        <v>0</v>
      </c>
      <c r="DB371" t="s">
        <v>356</v>
      </c>
      <c r="DC371">
        <v>1656081770.5</v>
      </c>
      <c r="DD371">
        <v>1655399214.5999999</v>
      </c>
      <c r="DE371">
        <v>0</v>
      </c>
      <c r="DF371">
        <v>0.13400000000000001</v>
      </c>
      <c r="DG371">
        <v>-0.06</v>
      </c>
      <c r="DH371">
        <v>9.3309999999999995</v>
      </c>
      <c r="DI371">
        <v>0.51100000000000001</v>
      </c>
      <c r="DJ371">
        <v>421</v>
      </c>
      <c r="DK371">
        <v>25</v>
      </c>
      <c r="DL371">
        <v>1.93</v>
      </c>
      <c r="DM371">
        <v>0.15</v>
      </c>
      <c r="DN371">
        <v>-57.845717499999999</v>
      </c>
      <c r="DO371">
        <v>6.0112536585365897</v>
      </c>
      <c r="DP371">
        <v>0.75799771598847798</v>
      </c>
      <c r="DQ371">
        <v>0</v>
      </c>
      <c r="DR371">
        <v>2.177451</v>
      </c>
      <c r="DS371">
        <v>-0.85822896810506899</v>
      </c>
      <c r="DT371">
        <v>8.5159085064366397E-2</v>
      </c>
      <c r="DU371">
        <v>0</v>
      </c>
      <c r="DV371">
        <v>0</v>
      </c>
      <c r="DW371">
        <v>2</v>
      </c>
      <c r="DX371" t="s">
        <v>365</v>
      </c>
      <c r="DY371">
        <v>2.9645800000000002</v>
      </c>
      <c r="DZ371">
        <v>2.6981199999999999</v>
      </c>
      <c r="EA371">
        <v>0.16064000000000001</v>
      </c>
      <c r="EB371">
        <v>0.16614300000000001</v>
      </c>
      <c r="EC371">
        <v>8.5170099999999999E-2</v>
      </c>
      <c r="ED371">
        <v>8.0328800000000006E-2</v>
      </c>
      <c r="EE371">
        <v>32318.3</v>
      </c>
      <c r="EF371">
        <v>35063.599999999999</v>
      </c>
      <c r="EG371">
        <v>34944.9</v>
      </c>
      <c r="EH371">
        <v>38194.699999999997</v>
      </c>
      <c r="EI371">
        <v>45440.5</v>
      </c>
      <c r="EJ371">
        <v>50758.7</v>
      </c>
      <c r="EK371">
        <v>54740.800000000003</v>
      </c>
      <c r="EL371">
        <v>61295</v>
      </c>
      <c r="EM371">
        <v>1.869</v>
      </c>
      <c r="EN371">
        <v>2.0377999999999998</v>
      </c>
      <c r="EO371">
        <v>-7.1972599999999998E-2</v>
      </c>
      <c r="EP371">
        <v>0</v>
      </c>
      <c r="EQ371">
        <v>29.088699999999999</v>
      </c>
      <c r="ER371">
        <v>999.9</v>
      </c>
      <c r="ES371">
        <v>36.295999999999999</v>
      </c>
      <c r="ET371">
        <v>37.645000000000003</v>
      </c>
      <c r="EU371">
        <v>31.775500000000001</v>
      </c>
      <c r="EV371">
        <v>54.358400000000003</v>
      </c>
      <c r="EW371">
        <v>34.491199999999999</v>
      </c>
      <c r="EX371">
        <v>2</v>
      </c>
      <c r="EY371">
        <v>0.70225599999999999</v>
      </c>
      <c r="EZ371">
        <v>9.2810500000000005</v>
      </c>
      <c r="FA371">
        <v>19.9146</v>
      </c>
      <c r="FB371">
        <v>5.1993200000000002</v>
      </c>
      <c r="FC371">
        <v>12.0099</v>
      </c>
      <c r="FD371">
        <v>4.9752000000000001</v>
      </c>
      <c r="FE371">
        <v>3.294</v>
      </c>
      <c r="FF371">
        <v>9999</v>
      </c>
      <c r="FG371">
        <v>9999</v>
      </c>
      <c r="FH371">
        <v>9999</v>
      </c>
      <c r="FI371">
        <v>557.70000000000005</v>
      </c>
      <c r="FJ371">
        <v>1.8631</v>
      </c>
      <c r="FK371">
        <v>1.8678300000000001</v>
      </c>
      <c r="FL371">
        <v>1.8675200000000001</v>
      </c>
      <c r="FM371">
        <v>1.8687400000000001</v>
      </c>
      <c r="FN371">
        <v>1.86951</v>
      </c>
      <c r="FO371">
        <v>1.86554</v>
      </c>
      <c r="FP371">
        <v>1.8666100000000001</v>
      </c>
      <c r="FQ371">
        <v>1.86798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16.07</v>
      </c>
      <c r="GF371">
        <v>0.21329999999999999</v>
      </c>
      <c r="GG371">
        <v>5.3564593647505196</v>
      </c>
      <c r="GH371">
        <v>9.5670261133577305E-3</v>
      </c>
      <c r="GI371">
        <v>-9.19467254998099E-7</v>
      </c>
      <c r="GJ371">
        <v>-2.1372918425907501E-11</v>
      </c>
      <c r="GK371">
        <v>0.21331065453237499</v>
      </c>
      <c r="GL371">
        <v>0</v>
      </c>
      <c r="GM371">
        <v>0</v>
      </c>
      <c r="GN371">
        <v>0</v>
      </c>
      <c r="GO371">
        <v>-4</v>
      </c>
      <c r="GP371">
        <v>1866</v>
      </c>
      <c r="GQ371">
        <v>1</v>
      </c>
      <c r="GR371">
        <v>18</v>
      </c>
      <c r="GS371">
        <v>18851.099999999999</v>
      </c>
      <c r="GT371">
        <v>30227</v>
      </c>
      <c r="GU371">
        <v>3.3801299999999999</v>
      </c>
      <c r="GV371">
        <v>2.6403799999999999</v>
      </c>
      <c r="GW371">
        <v>2.2485400000000002</v>
      </c>
      <c r="GX371">
        <v>2.7221700000000002</v>
      </c>
      <c r="GY371">
        <v>1.9958499999999999</v>
      </c>
      <c r="GZ371">
        <v>2.3535200000000001</v>
      </c>
      <c r="HA371">
        <v>41.508299999999998</v>
      </c>
      <c r="HB371">
        <v>14.4297</v>
      </c>
      <c r="HC371">
        <v>18</v>
      </c>
      <c r="HD371">
        <v>492.30700000000002</v>
      </c>
      <c r="HE371">
        <v>610.56200000000001</v>
      </c>
      <c r="HF371">
        <v>17.8278</v>
      </c>
      <c r="HG371">
        <v>35.530200000000001</v>
      </c>
      <c r="HH371">
        <v>30.000699999999998</v>
      </c>
      <c r="HI371">
        <v>34.982599999999998</v>
      </c>
      <c r="HJ371">
        <v>34.815100000000001</v>
      </c>
      <c r="HK371">
        <v>67.643900000000002</v>
      </c>
      <c r="HL371">
        <v>27.560099999999998</v>
      </c>
      <c r="HM371">
        <v>0</v>
      </c>
      <c r="HN371">
        <v>16.288900000000002</v>
      </c>
      <c r="HO371">
        <v>1375.15</v>
      </c>
      <c r="HP371">
        <v>22.238399999999999</v>
      </c>
      <c r="HQ371">
        <v>101.462</v>
      </c>
      <c r="HR371">
        <v>102.006</v>
      </c>
    </row>
    <row r="372" spans="1:226" x14ac:dyDescent="0.2">
      <c r="A372">
        <v>356</v>
      </c>
      <c r="B372">
        <v>1657212840.5999999</v>
      </c>
      <c r="C372">
        <v>6235.5999999046298</v>
      </c>
      <c r="D372" t="s">
        <v>1074</v>
      </c>
      <c r="E372" t="s">
        <v>1075</v>
      </c>
      <c r="F372">
        <v>5</v>
      </c>
      <c r="G372" t="s">
        <v>915</v>
      </c>
      <c r="H372" t="s">
        <v>354</v>
      </c>
      <c r="I372">
        <v>1657212832.83214</v>
      </c>
      <c r="J372">
        <f t="shared" si="170"/>
        <v>1.7372726683448241E-3</v>
      </c>
      <c r="K372">
        <f t="shared" si="171"/>
        <v>1.7372726683448241</v>
      </c>
      <c r="L372">
        <f t="shared" si="172"/>
        <v>26.22805299680201</v>
      </c>
      <c r="M372">
        <f t="shared" si="173"/>
        <v>1291.28</v>
      </c>
      <c r="N372">
        <f t="shared" si="174"/>
        <v>490.67563427681858</v>
      </c>
      <c r="O372">
        <f t="shared" si="175"/>
        <v>36.622733829068686</v>
      </c>
      <c r="P372">
        <f t="shared" si="176"/>
        <v>96.377729879533149</v>
      </c>
      <c r="Q372">
        <f t="shared" si="177"/>
        <v>5.6115623015926458E-2</v>
      </c>
      <c r="R372">
        <f t="shared" si="178"/>
        <v>2.4442277460643935</v>
      </c>
      <c r="S372">
        <f t="shared" si="179"/>
        <v>5.5409605005969247E-2</v>
      </c>
      <c r="T372">
        <f t="shared" si="180"/>
        <v>3.4693695907501411E-2</v>
      </c>
      <c r="U372">
        <f t="shared" si="181"/>
        <v>321.51738091897926</v>
      </c>
      <c r="V372">
        <f t="shared" si="182"/>
        <v>29.114992237156532</v>
      </c>
      <c r="W372">
        <f t="shared" si="183"/>
        <v>29.114992237156532</v>
      </c>
      <c r="X372">
        <f t="shared" si="184"/>
        <v>4.0486117417699807</v>
      </c>
      <c r="Y372">
        <f t="shared" si="185"/>
        <v>49.107433517883656</v>
      </c>
      <c r="Z372">
        <f t="shared" si="186"/>
        <v>1.8001752807217009</v>
      </c>
      <c r="AA372">
        <f t="shared" si="187"/>
        <v>3.6657897832639201</v>
      </c>
      <c r="AB372">
        <f t="shared" si="188"/>
        <v>2.2484364610482799</v>
      </c>
      <c r="AC372">
        <f t="shared" si="189"/>
        <v>-76.613724674006747</v>
      </c>
      <c r="AD372">
        <f t="shared" si="190"/>
        <v>-224.9598416751225</v>
      </c>
      <c r="AE372">
        <f t="shared" si="191"/>
        <v>-20.114466307878388</v>
      </c>
      <c r="AF372">
        <f t="shared" si="192"/>
        <v>-0.17065173802836853</v>
      </c>
      <c r="AG372">
        <f t="shared" si="193"/>
        <v>45.387912624533946</v>
      </c>
      <c r="AH372">
        <f t="shared" si="194"/>
        <v>1.7579908393118615</v>
      </c>
      <c r="AI372">
        <f t="shared" si="195"/>
        <v>26.22805299680201</v>
      </c>
      <c r="AJ372">
        <v>1395.2872693540701</v>
      </c>
      <c r="AK372">
        <v>1348.8938181818201</v>
      </c>
      <c r="AL372">
        <v>3.5715657499006102</v>
      </c>
      <c r="AM372">
        <v>66.640293705976106</v>
      </c>
      <c r="AN372">
        <f t="shared" si="196"/>
        <v>1.7372726683448241</v>
      </c>
      <c r="AO372">
        <v>22.1202772513494</v>
      </c>
      <c r="AP372">
        <v>24.155464848484801</v>
      </c>
      <c r="AQ372">
        <v>-1.76236648644292E-4</v>
      </c>
      <c r="AR372">
        <v>77.476618813585901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39362.875960411482</v>
      </c>
      <c r="AX372">
        <f t="shared" si="200"/>
        <v>2000.0121428571399</v>
      </c>
      <c r="AY372">
        <f t="shared" si="201"/>
        <v>1681.2099113569818</v>
      </c>
      <c r="AZ372">
        <f t="shared" si="202"/>
        <v>0.84059985203653331</v>
      </c>
      <c r="BA372">
        <f t="shared" si="203"/>
        <v>0.1607577144305094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1657212832.83214</v>
      </c>
      <c r="BH372">
        <v>1291.28</v>
      </c>
      <c r="BI372">
        <v>1348.4696428571399</v>
      </c>
      <c r="BJ372">
        <v>24.118957142857099</v>
      </c>
      <c r="BK372">
        <v>22.0602464285714</v>
      </c>
      <c r="BL372">
        <v>1275.2621428571399</v>
      </c>
      <c r="BM372">
        <v>23.905650000000001</v>
      </c>
      <c r="BN372">
        <v>499.99932142857102</v>
      </c>
      <c r="BO372">
        <v>74.593125000000001</v>
      </c>
      <c r="BP372">
        <v>4.4234735714285697E-2</v>
      </c>
      <c r="BQ372">
        <v>27.407817857142899</v>
      </c>
      <c r="BR372">
        <v>27.920421428571402</v>
      </c>
      <c r="BS372">
        <v>999.9</v>
      </c>
      <c r="BT372">
        <v>0</v>
      </c>
      <c r="BU372">
        <v>0</v>
      </c>
      <c r="BV372">
        <v>9993.0357142857101</v>
      </c>
      <c r="BW372">
        <v>0</v>
      </c>
      <c r="BX372">
        <v>213.115107142857</v>
      </c>
      <c r="BY372">
        <v>-57.190096428571401</v>
      </c>
      <c r="BZ372">
        <v>1323.1942857142899</v>
      </c>
      <c r="CA372">
        <v>1378.89035714286</v>
      </c>
      <c r="CB372">
        <v>2.0587128571428601</v>
      </c>
      <c r="CC372">
        <v>1348.4696428571399</v>
      </c>
      <c r="CD372">
        <v>22.0602464285714</v>
      </c>
      <c r="CE372">
        <v>1.7991075000000001</v>
      </c>
      <c r="CF372">
        <v>1.64554321428571</v>
      </c>
      <c r="CG372">
        <v>15.779035714285699</v>
      </c>
      <c r="CH372">
        <v>14.391925000000001</v>
      </c>
      <c r="CI372">
        <v>2000.0121428571399</v>
      </c>
      <c r="CJ372">
        <v>0.98000471428571401</v>
      </c>
      <c r="CK372">
        <v>1.9994928571428601E-2</v>
      </c>
      <c r="CL372">
        <v>0</v>
      </c>
      <c r="CM372">
        <v>2.2996678571428602</v>
      </c>
      <c r="CN372">
        <v>0</v>
      </c>
      <c r="CO372">
        <v>20038.282142857101</v>
      </c>
      <c r="CP372">
        <v>17300.2785714286</v>
      </c>
      <c r="CQ372">
        <v>44.234250000000003</v>
      </c>
      <c r="CR372">
        <v>44.811999999999998</v>
      </c>
      <c r="CS372">
        <v>43.936999999999998</v>
      </c>
      <c r="CT372">
        <v>44.234250000000003</v>
      </c>
      <c r="CU372">
        <v>43.454999999999998</v>
      </c>
      <c r="CV372">
        <v>1960.02071428571</v>
      </c>
      <c r="CW372">
        <v>39.9903571428571</v>
      </c>
      <c r="CX372">
        <v>0</v>
      </c>
      <c r="CY372">
        <v>1657212819.5999999</v>
      </c>
      <c r="CZ372">
        <v>0</v>
      </c>
      <c r="DA372">
        <v>0</v>
      </c>
      <c r="DB372" t="s">
        <v>356</v>
      </c>
      <c r="DC372">
        <v>1656081770.5</v>
      </c>
      <c r="DD372">
        <v>1655399214.5999999</v>
      </c>
      <c r="DE372">
        <v>0</v>
      </c>
      <c r="DF372">
        <v>0.13400000000000001</v>
      </c>
      <c r="DG372">
        <v>-0.06</v>
      </c>
      <c r="DH372">
        <v>9.3309999999999995</v>
      </c>
      <c r="DI372">
        <v>0.51100000000000001</v>
      </c>
      <c r="DJ372">
        <v>421</v>
      </c>
      <c r="DK372">
        <v>25</v>
      </c>
      <c r="DL372">
        <v>1.93</v>
      </c>
      <c r="DM372">
        <v>0.15</v>
      </c>
      <c r="DN372">
        <v>-57.36083</v>
      </c>
      <c r="DO372">
        <v>4.2678956848030598</v>
      </c>
      <c r="DP372">
        <v>0.67385222348820595</v>
      </c>
      <c r="DQ372">
        <v>0</v>
      </c>
      <c r="DR372">
        <v>2.0952899999999999</v>
      </c>
      <c r="DS372">
        <v>-0.83802596622889303</v>
      </c>
      <c r="DT372">
        <v>8.3387340945733496E-2</v>
      </c>
      <c r="DU372">
        <v>0</v>
      </c>
      <c r="DV372">
        <v>0</v>
      </c>
      <c r="DW372">
        <v>2</v>
      </c>
      <c r="DX372" t="s">
        <v>365</v>
      </c>
      <c r="DY372">
        <v>2.9649299999999998</v>
      </c>
      <c r="DZ372">
        <v>2.6979600000000001</v>
      </c>
      <c r="EA372">
        <v>0.16209999999999999</v>
      </c>
      <c r="EB372">
        <v>0.167522</v>
      </c>
      <c r="EC372">
        <v>8.5235199999999997E-2</v>
      </c>
      <c r="ED372">
        <v>8.0615999999999993E-2</v>
      </c>
      <c r="EE372">
        <v>32261.200000000001</v>
      </c>
      <c r="EF372">
        <v>35004.9</v>
      </c>
      <c r="EG372">
        <v>34944.1</v>
      </c>
      <c r="EH372">
        <v>38194</v>
      </c>
      <c r="EI372">
        <v>45436.4</v>
      </c>
      <c r="EJ372">
        <v>50741.7</v>
      </c>
      <c r="EK372">
        <v>54739.7</v>
      </c>
      <c r="EL372">
        <v>61293.5</v>
      </c>
      <c r="EM372">
        <v>1.8680000000000001</v>
      </c>
      <c r="EN372">
        <v>2.0381999999999998</v>
      </c>
      <c r="EO372">
        <v>-7.0929500000000006E-2</v>
      </c>
      <c r="EP372">
        <v>0</v>
      </c>
      <c r="EQ372">
        <v>29.0992</v>
      </c>
      <c r="ER372">
        <v>999.9</v>
      </c>
      <c r="ES372">
        <v>36.295999999999999</v>
      </c>
      <c r="ET372">
        <v>37.625</v>
      </c>
      <c r="EU372">
        <v>31.739699999999999</v>
      </c>
      <c r="EV372">
        <v>54.278399999999998</v>
      </c>
      <c r="EW372">
        <v>34.431100000000001</v>
      </c>
      <c r="EX372">
        <v>2</v>
      </c>
      <c r="EY372">
        <v>0.70256099999999999</v>
      </c>
      <c r="EZ372">
        <v>9.2810500000000005</v>
      </c>
      <c r="FA372">
        <v>19.913900000000002</v>
      </c>
      <c r="FB372">
        <v>5.1957300000000002</v>
      </c>
      <c r="FC372">
        <v>12.0123</v>
      </c>
      <c r="FD372">
        <v>4.9748000000000001</v>
      </c>
      <c r="FE372">
        <v>3.294</v>
      </c>
      <c r="FF372">
        <v>9999</v>
      </c>
      <c r="FG372">
        <v>9999</v>
      </c>
      <c r="FH372">
        <v>9999</v>
      </c>
      <c r="FI372">
        <v>557.70000000000005</v>
      </c>
      <c r="FJ372">
        <v>1.8631</v>
      </c>
      <c r="FK372">
        <v>1.8677699999999999</v>
      </c>
      <c r="FL372">
        <v>1.8674900000000001</v>
      </c>
      <c r="FM372">
        <v>1.8687400000000001</v>
      </c>
      <c r="FN372">
        <v>1.86951</v>
      </c>
      <c r="FO372">
        <v>1.86554</v>
      </c>
      <c r="FP372">
        <v>1.8665799999999999</v>
      </c>
      <c r="FQ372">
        <v>1.86798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16.2</v>
      </c>
      <c r="GF372">
        <v>0.21329999999999999</v>
      </c>
      <c r="GG372">
        <v>5.3564593647505196</v>
      </c>
      <c r="GH372">
        <v>9.5670261133577305E-3</v>
      </c>
      <c r="GI372">
        <v>-9.19467254998099E-7</v>
      </c>
      <c r="GJ372">
        <v>-2.1372918425907501E-11</v>
      </c>
      <c r="GK372">
        <v>0.21331065453237499</v>
      </c>
      <c r="GL372">
        <v>0</v>
      </c>
      <c r="GM372">
        <v>0</v>
      </c>
      <c r="GN372">
        <v>0</v>
      </c>
      <c r="GO372">
        <v>-4</v>
      </c>
      <c r="GP372">
        <v>1866</v>
      </c>
      <c r="GQ372">
        <v>1</v>
      </c>
      <c r="GR372">
        <v>18</v>
      </c>
      <c r="GS372">
        <v>18851.2</v>
      </c>
      <c r="GT372">
        <v>30227.1</v>
      </c>
      <c r="GU372">
        <v>3.41431</v>
      </c>
      <c r="GV372">
        <v>2.63794</v>
      </c>
      <c r="GW372">
        <v>2.2485400000000002</v>
      </c>
      <c r="GX372">
        <v>2.7221700000000002</v>
      </c>
      <c r="GY372">
        <v>1.9958499999999999</v>
      </c>
      <c r="GZ372">
        <v>2.3913600000000002</v>
      </c>
      <c r="HA372">
        <v>41.482199999999999</v>
      </c>
      <c r="HB372">
        <v>14.438499999999999</v>
      </c>
      <c r="HC372">
        <v>18</v>
      </c>
      <c r="HD372">
        <v>491.70100000000002</v>
      </c>
      <c r="HE372">
        <v>611.00400000000002</v>
      </c>
      <c r="HF372">
        <v>17.831700000000001</v>
      </c>
      <c r="HG372">
        <v>35.54</v>
      </c>
      <c r="HH372">
        <v>30.000499999999999</v>
      </c>
      <c r="HI372">
        <v>34.992199999999997</v>
      </c>
      <c r="HJ372">
        <v>34.8277</v>
      </c>
      <c r="HK372">
        <v>68.364000000000004</v>
      </c>
      <c r="HL372">
        <v>27.261299999999999</v>
      </c>
      <c r="HM372">
        <v>0</v>
      </c>
      <c r="HN372">
        <v>16.304099999999998</v>
      </c>
      <c r="HO372">
        <v>1388.64</v>
      </c>
      <c r="HP372">
        <v>22.316700000000001</v>
      </c>
      <c r="HQ372">
        <v>101.46</v>
      </c>
      <c r="HR372">
        <v>102.004</v>
      </c>
    </row>
    <row r="373" spans="1:226" x14ac:dyDescent="0.2">
      <c r="A373">
        <v>357</v>
      </c>
      <c r="B373">
        <v>1657212845.5999999</v>
      </c>
      <c r="C373">
        <v>6240.5999999046298</v>
      </c>
      <c r="D373" t="s">
        <v>1076</v>
      </c>
      <c r="E373" t="s">
        <v>1077</v>
      </c>
      <c r="F373">
        <v>5</v>
      </c>
      <c r="G373" t="s">
        <v>915</v>
      </c>
      <c r="H373" t="s">
        <v>354</v>
      </c>
      <c r="I373">
        <v>1657212838.11852</v>
      </c>
      <c r="J373">
        <f t="shared" si="170"/>
        <v>1.7018923827774959E-3</v>
      </c>
      <c r="K373">
        <f t="shared" si="171"/>
        <v>1.7018923827774959</v>
      </c>
      <c r="L373">
        <f t="shared" si="172"/>
        <v>26.209237794147139</v>
      </c>
      <c r="M373">
        <f t="shared" si="173"/>
        <v>1309.5185185185201</v>
      </c>
      <c r="N373">
        <f t="shared" si="174"/>
        <v>491.87882408684237</v>
      </c>
      <c r="O373">
        <f t="shared" si="175"/>
        <v>36.712285931388017</v>
      </c>
      <c r="P373">
        <f t="shared" si="176"/>
        <v>97.738337025486004</v>
      </c>
      <c r="Q373">
        <f t="shared" si="177"/>
        <v>5.4866382636662041E-2</v>
      </c>
      <c r="R373">
        <f t="shared" si="178"/>
        <v>2.444465553770006</v>
      </c>
      <c r="S373">
        <f t="shared" si="179"/>
        <v>5.4191310188182046E-2</v>
      </c>
      <c r="T373">
        <f t="shared" si="180"/>
        <v>3.3929529340301773E-2</v>
      </c>
      <c r="U373">
        <f t="shared" si="181"/>
        <v>321.51514817524799</v>
      </c>
      <c r="V373">
        <f t="shared" si="182"/>
        <v>29.139761949629037</v>
      </c>
      <c r="W373">
        <f t="shared" si="183"/>
        <v>29.139761949629037</v>
      </c>
      <c r="X373">
        <f t="shared" si="184"/>
        <v>4.0544133447219783</v>
      </c>
      <c r="Y373">
        <f t="shared" si="185"/>
        <v>49.127343359732428</v>
      </c>
      <c r="Z373">
        <f t="shared" si="186"/>
        <v>1.8023906357774171</v>
      </c>
      <c r="AA373">
        <f t="shared" si="187"/>
        <v>3.6688135618885496</v>
      </c>
      <c r="AB373">
        <f t="shared" si="188"/>
        <v>2.252022708944561</v>
      </c>
      <c r="AC373">
        <f t="shared" si="189"/>
        <v>-75.053454080487569</v>
      </c>
      <c r="AD373">
        <f t="shared" si="190"/>
        <v>-226.39020116416359</v>
      </c>
      <c r="AE373">
        <f t="shared" si="191"/>
        <v>-20.244308312735782</v>
      </c>
      <c r="AF373">
        <f t="shared" si="192"/>
        <v>-0.17281538213893555</v>
      </c>
      <c r="AG373">
        <f t="shared" si="193"/>
        <v>44.863690732872939</v>
      </c>
      <c r="AH373">
        <f t="shared" si="194"/>
        <v>1.6988230587678124</v>
      </c>
      <c r="AI373">
        <f t="shared" si="195"/>
        <v>26.209237794147139</v>
      </c>
      <c r="AJ373">
        <v>1412.21187479369</v>
      </c>
      <c r="AK373">
        <v>1366.4136969696999</v>
      </c>
      <c r="AL373">
        <v>3.4272860012980901</v>
      </c>
      <c r="AM373">
        <v>66.640293705976106</v>
      </c>
      <c r="AN373">
        <f t="shared" si="196"/>
        <v>1.7018923827774959</v>
      </c>
      <c r="AO373">
        <v>22.224076105824199</v>
      </c>
      <c r="AP373">
        <v>24.191708484848501</v>
      </c>
      <c r="AQ373">
        <v>5.4492097942400999E-3</v>
      </c>
      <c r="AR373">
        <v>77.476618813585901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39366.87595199186</v>
      </c>
      <c r="AX373">
        <f t="shared" si="200"/>
        <v>1999.99814814815</v>
      </c>
      <c r="AY373">
        <f t="shared" si="201"/>
        <v>1681.1981562220642</v>
      </c>
      <c r="AZ373">
        <f t="shared" si="202"/>
        <v>0.84059985644423174</v>
      </c>
      <c r="BA373">
        <f t="shared" si="203"/>
        <v>0.16075772293736731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1657212838.11852</v>
      </c>
      <c r="BH373">
        <v>1309.5185185185201</v>
      </c>
      <c r="BI373">
        <v>1366.0237037037</v>
      </c>
      <c r="BJ373">
        <v>24.148803703703699</v>
      </c>
      <c r="BK373">
        <v>22.159474074074101</v>
      </c>
      <c r="BL373">
        <v>1293.3729629629599</v>
      </c>
      <c r="BM373">
        <v>23.935488888888901</v>
      </c>
      <c r="BN373">
        <v>500.00718518518499</v>
      </c>
      <c r="BO373">
        <v>74.592788888888904</v>
      </c>
      <c r="BP373">
        <v>4.4060948148148101E-2</v>
      </c>
      <c r="BQ373">
        <v>27.421900000000001</v>
      </c>
      <c r="BR373">
        <v>27.934899999999999</v>
      </c>
      <c r="BS373">
        <v>999.9</v>
      </c>
      <c r="BT373">
        <v>0</v>
      </c>
      <c r="BU373">
        <v>0</v>
      </c>
      <c r="BV373">
        <v>9994.6296296296296</v>
      </c>
      <c r="BW373">
        <v>0</v>
      </c>
      <c r="BX373">
        <v>214.844962962963</v>
      </c>
      <c r="BY373">
        <v>-56.506033333333299</v>
      </c>
      <c r="BZ373">
        <v>1341.9248148148099</v>
      </c>
      <c r="CA373">
        <v>1396.98259259259</v>
      </c>
      <c r="CB373">
        <v>1.98932444444444</v>
      </c>
      <c r="CC373">
        <v>1366.0237037037</v>
      </c>
      <c r="CD373">
        <v>22.159474074074101</v>
      </c>
      <c r="CE373">
        <v>1.80132592592593</v>
      </c>
      <c r="CF373">
        <v>1.65293814814815</v>
      </c>
      <c r="CG373">
        <v>15.798299999999999</v>
      </c>
      <c r="CH373">
        <v>14.461248148148099</v>
      </c>
      <c r="CI373">
        <v>1999.99814814815</v>
      </c>
      <c r="CJ373">
        <v>0.98000488888888904</v>
      </c>
      <c r="CK373">
        <v>1.9994788888888899E-2</v>
      </c>
      <c r="CL373">
        <v>0</v>
      </c>
      <c r="CM373">
        <v>2.2893037037037001</v>
      </c>
      <c r="CN373">
        <v>0</v>
      </c>
      <c r="CO373">
        <v>20065.381481481501</v>
      </c>
      <c r="CP373">
        <v>17300.155555555601</v>
      </c>
      <c r="CQ373">
        <v>44.25</v>
      </c>
      <c r="CR373">
        <v>44.811999999999998</v>
      </c>
      <c r="CS373">
        <v>43.936999999999998</v>
      </c>
      <c r="CT373">
        <v>44.245333333333299</v>
      </c>
      <c r="CU373">
        <v>43.469666666666697</v>
      </c>
      <c r="CV373">
        <v>1960.0066666666701</v>
      </c>
      <c r="CW373">
        <v>39.9903703703704</v>
      </c>
      <c r="CX373">
        <v>0</v>
      </c>
      <c r="CY373">
        <v>1657212824.4000001</v>
      </c>
      <c r="CZ373">
        <v>0</v>
      </c>
      <c r="DA373">
        <v>0</v>
      </c>
      <c r="DB373" t="s">
        <v>356</v>
      </c>
      <c r="DC373">
        <v>1656081770.5</v>
      </c>
      <c r="DD373">
        <v>1655399214.5999999</v>
      </c>
      <c r="DE373">
        <v>0</v>
      </c>
      <c r="DF373">
        <v>0.13400000000000001</v>
      </c>
      <c r="DG373">
        <v>-0.06</v>
      </c>
      <c r="DH373">
        <v>9.3309999999999995</v>
      </c>
      <c r="DI373">
        <v>0.51100000000000001</v>
      </c>
      <c r="DJ373">
        <v>421</v>
      </c>
      <c r="DK373">
        <v>25</v>
      </c>
      <c r="DL373">
        <v>1.93</v>
      </c>
      <c r="DM373">
        <v>0.15</v>
      </c>
      <c r="DN373">
        <v>-56.9910225</v>
      </c>
      <c r="DO373">
        <v>6.3997339587243802</v>
      </c>
      <c r="DP373">
        <v>0.84768500030598004</v>
      </c>
      <c r="DQ373">
        <v>0</v>
      </c>
      <c r="DR373">
        <v>2.0395002500000001</v>
      </c>
      <c r="DS373">
        <v>-0.83080469043152105</v>
      </c>
      <c r="DT373">
        <v>8.3160559987517493E-2</v>
      </c>
      <c r="DU373">
        <v>0</v>
      </c>
      <c r="DV373">
        <v>0</v>
      </c>
      <c r="DW373">
        <v>2</v>
      </c>
      <c r="DX373" t="s">
        <v>365</v>
      </c>
      <c r="DY373">
        <v>2.9644900000000001</v>
      </c>
      <c r="DZ373">
        <v>2.6975600000000002</v>
      </c>
      <c r="EA373">
        <v>0.16339899999999999</v>
      </c>
      <c r="EB373">
        <v>0.168767</v>
      </c>
      <c r="EC373">
        <v>8.53352E-2</v>
      </c>
      <c r="ED373">
        <v>8.0966800000000005E-2</v>
      </c>
      <c r="EE373">
        <v>32211.3</v>
      </c>
      <c r="EF373">
        <v>34952</v>
      </c>
      <c r="EG373">
        <v>34944.300000000003</v>
      </c>
      <c r="EH373">
        <v>38193.599999999999</v>
      </c>
      <c r="EI373">
        <v>45431.199999999997</v>
      </c>
      <c r="EJ373">
        <v>50722.5</v>
      </c>
      <c r="EK373">
        <v>54739.4</v>
      </c>
      <c r="EL373">
        <v>61293.7</v>
      </c>
      <c r="EM373">
        <v>1.8680000000000001</v>
      </c>
      <c r="EN373">
        <v>2.0386000000000002</v>
      </c>
      <c r="EO373">
        <v>-7.0899699999999996E-2</v>
      </c>
      <c r="EP373">
        <v>0</v>
      </c>
      <c r="EQ373">
        <v>29.1143</v>
      </c>
      <c r="ER373">
        <v>999.9</v>
      </c>
      <c r="ES373">
        <v>36.295999999999999</v>
      </c>
      <c r="ET373">
        <v>37.625</v>
      </c>
      <c r="EU373">
        <v>31.739000000000001</v>
      </c>
      <c r="EV373">
        <v>54.228400000000001</v>
      </c>
      <c r="EW373">
        <v>34.435099999999998</v>
      </c>
      <c r="EX373">
        <v>2</v>
      </c>
      <c r="EY373">
        <v>0.70298799999999995</v>
      </c>
      <c r="EZ373">
        <v>9.2810500000000005</v>
      </c>
      <c r="FA373">
        <v>19.914000000000001</v>
      </c>
      <c r="FB373">
        <v>5.1957300000000002</v>
      </c>
      <c r="FC373">
        <v>12.014699999999999</v>
      </c>
      <c r="FD373">
        <v>4.9744000000000002</v>
      </c>
      <c r="FE373">
        <v>3.294</v>
      </c>
      <c r="FF373">
        <v>9999</v>
      </c>
      <c r="FG373">
        <v>9999</v>
      </c>
      <c r="FH373">
        <v>9999</v>
      </c>
      <c r="FI373">
        <v>557.70000000000005</v>
      </c>
      <c r="FJ373">
        <v>1.8631</v>
      </c>
      <c r="FK373">
        <v>1.8678300000000001</v>
      </c>
      <c r="FL373">
        <v>1.8675200000000001</v>
      </c>
      <c r="FM373">
        <v>1.8687400000000001</v>
      </c>
      <c r="FN373">
        <v>1.86951</v>
      </c>
      <c r="FO373">
        <v>1.86554</v>
      </c>
      <c r="FP373">
        <v>1.8666100000000001</v>
      </c>
      <c r="FQ373">
        <v>1.86798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16.329999999999998</v>
      </c>
      <c r="GF373">
        <v>0.21329999999999999</v>
      </c>
      <c r="GG373">
        <v>5.3564593647505196</v>
      </c>
      <c r="GH373">
        <v>9.5670261133577305E-3</v>
      </c>
      <c r="GI373">
        <v>-9.19467254998099E-7</v>
      </c>
      <c r="GJ373">
        <v>-2.1372918425907501E-11</v>
      </c>
      <c r="GK373">
        <v>0.21331065453237499</v>
      </c>
      <c r="GL373">
        <v>0</v>
      </c>
      <c r="GM373">
        <v>0</v>
      </c>
      <c r="GN373">
        <v>0</v>
      </c>
      <c r="GO373">
        <v>-4</v>
      </c>
      <c r="GP373">
        <v>1866</v>
      </c>
      <c r="GQ373">
        <v>1</v>
      </c>
      <c r="GR373">
        <v>18</v>
      </c>
      <c r="GS373">
        <v>18851.3</v>
      </c>
      <c r="GT373">
        <v>30227.200000000001</v>
      </c>
      <c r="GU373">
        <v>3.4436</v>
      </c>
      <c r="GV373">
        <v>2.6415999999999999</v>
      </c>
      <c r="GW373">
        <v>2.2485400000000002</v>
      </c>
      <c r="GX373">
        <v>2.7221700000000002</v>
      </c>
      <c r="GY373">
        <v>1.9958499999999999</v>
      </c>
      <c r="GZ373">
        <v>2.32422</v>
      </c>
      <c r="HA373">
        <v>41.482199999999999</v>
      </c>
      <c r="HB373">
        <v>14.4297</v>
      </c>
      <c r="HC373">
        <v>18</v>
      </c>
      <c r="HD373">
        <v>491.77300000000002</v>
      </c>
      <c r="HE373">
        <v>611.41600000000005</v>
      </c>
      <c r="HF373">
        <v>17.8369</v>
      </c>
      <c r="HG373">
        <v>35.546500000000002</v>
      </c>
      <c r="HH373">
        <v>30.000299999999999</v>
      </c>
      <c r="HI373">
        <v>35.001800000000003</v>
      </c>
      <c r="HJ373">
        <v>34.8371</v>
      </c>
      <c r="HK373">
        <v>68.930999999999997</v>
      </c>
      <c r="HL373">
        <v>26.560500000000001</v>
      </c>
      <c r="HM373">
        <v>0</v>
      </c>
      <c r="HN373">
        <v>16.327000000000002</v>
      </c>
      <c r="HO373">
        <v>1408.78</v>
      </c>
      <c r="HP373">
        <v>22.5261</v>
      </c>
      <c r="HQ373">
        <v>101.46</v>
      </c>
      <c r="HR373">
        <v>102.003</v>
      </c>
    </row>
    <row r="374" spans="1:226" x14ac:dyDescent="0.2">
      <c r="A374">
        <v>358</v>
      </c>
      <c r="B374">
        <v>1657212850.5999999</v>
      </c>
      <c r="C374">
        <v>6245.5999999046298</v>
      </c>
      <c r="D374" t="s">
        <v>1078</v>
      </c>
      <c r="E374" t="s">
        <v>1079</v>
      </c>
      <c r="F374">
        <v>5</v>
      </c>
      <c r="G374" t="s">
        <v>915</v>
      </c>
      <c r="H374" t="s">
        <v>354</v>
      </c>
      <c r="I374">
        <v>1657212842.83214</v>
      </c>
      <c r="J374">
        <f t="shared" si="170"/>
        <v>1.6404638547705224E-3</v>
      </c>
      <c r="K374">
        <f t="shared" si="171"/>
        <v>1.6404638547705224</v>
      </c>
      <c r="L374">
        <f t="shared" si="172"/>
        <v>26.26510088834462</v>
      </c>
      <c r="M374">
        <f t="shared" si="173"/>
        <v>1325.5775000000001</v>
      </c>
      <c r="N374">
        <f t="shared" si="174"/>
        <v>475.19569726326733</v>
      </c>
      <c r="O374">
        <f t="shared" si="175"/>
        <v>35.467153354165397</v>
      </c>
      <c r="P374">
        <f t="shared" si="176"/>
        <v>98.937050032429667</v>
      </c>
      <c r="Q374">
        <f t="shared" si="177"/>
        <v>5.2732217672585971E-2</v>
      </c>
      <c r="R374">
        <f t="shared" si="178"/>
        <v>2.4447152094064726</v>
      </c>
      <c r="S374">
        <f t="shared" si="179"/>
        <v>5.2108381920904431E-2</v>
      </c>
      <c r="T374">
        <f t="shared" si="180"/>
        <v>3.2623172872983275E-2</v>
      </c>
      <c r="U374">
        <f t="shared" si="181"/>
        <v>321.51542224040469</v>
      </c>
      <c r="V374">
        <f t="shared" si="182"/>
        <v>29.17260224315546</v>
      </c>
      <c r="W374">
        <f t="shared" si="183"/>
        <v>29.17260224315546</v>
      </c>
      <c r="X374">
        <f t="shared" si="184"/>
        <v>4.062116427912863</v>
      </c>
      <c r="Y374">
        <f t="shared" si="185"/>
        <v>49.151319865132521</v>
      </c>
      <c r="Z374">
        <f t="shared" si="186"/>
        <v>1.8047636233224447</v>
      </c>
      <c r="AA374">
        <f t="shared" si="187"/>
        <v>3.6718518002661549</v>
      </c>
      <c r="AB374">
        <f t="shared" si="188"/>
        <v>2.2573528045904183</v>
      </c>
      <c r="AC374">
        <f t="shared" si="189"/>
        <v>-72.344455995380031</v>
      </c>
      <c r="AD374">
        <f t="shared" si="190"/>
        <v>-228.87810583908237</v>
      </c>
      <c r="AE374">
        <f t="shared" si="191"/>
        <v>-20.469482791883838</v>
      </c>
      <c r="AF374">
        <f t="shared" si="192"/>
        <v>-0.17662238594152768</v>
      </c>
      <c r="AG374">
        <f t="shared" si="193"/>
        <v>44.656158418008253</v>
      </c>
      <c r="AH374">
        <f t="shared" si="194"/>
        <v>1.632848804300802</v>
      </c>
      <c r="AI374">
        <f t="shared" si="195"/>
        <v>26.26510088834462</v>
      </c>
      <c r="AJ374">
        <v>1429.45527098972</v>
      </c>
      <c r="AK374">
        <v>1383.5751515151501</v>
      </c>
      <c r="AL374">
        <v>3.4299097754868</v>
      </c>
      <c r="AM374">
        <v>66.640293705976106</v>
      </c>
      <c r="AN374">
        <f t="shared" si="196"/>
        <v>1.6404638547705224</v>
      </c>
      <c r="AO374">
        <v>22.3609652871455</v>
      </c>
      <c r="AP374">
        <v>24.2411866666667</v>
      </c>
      <c r="AQ374">
        <v>8.7755446389166294E-3</v>
      </c>
      <c r="AR374">
        <v>77.476618813585901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39371.167925897746</v>
      </c>
      <c r="AX374">
        <f t="shared" si="200"/>
        <v>2000</v>
      </c>
      <c r="AY374">
        <f t="shared" si="201"/>
        <v>1681.1997006426964</v>
      </c>
      <c r="AZ374">
        <f t="shared" si="202"/>
        <v>0.84059985032134821</v>
      </c>
      <c r="BA374">
        <f t="shared" si="203"/>
        <v>0.16075771112020235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1657212842.83214</v>
      </c>
      <c r="BH374">
        <v>1325.5775000000001</v>
      </c>
      <c r="BI374">
        <v>1381.7614285714301</v>
      </c>
      <c r="BJ374">
        <v>24.180567857142901</v>
      </c>
      <c r="BK374">
        <v>22.268557142857102</v>
      </c>
      <c r="BL374">
        <v>1309.31964285714</v>
      </c>
      <c r="BM374">
        <v>23.9672607142857</v>
      </c>
      <c r="BN374">
        <v>500.007321428571</v>
      </c>
      <c r="BO374">
        <v>74.592832142857105</v>
      </c>
      <c r="BP374">
        <v>4.4109139285714298E-2</v>
      </c>
      <c r="BQ374">
        <v>27.436039285714301</v>
      </c>
      <c r="BR374">
        <v>27.9505571428571</v>
      </c>
      <c r="BS374">
        <v>999.9</v>
      </c>
      <c r="BT374">
        <v>0</v>
      </c>
      <c r="BU374">
        <v>0</v>
      </c>
      <c r="BV374">
        <v>9996.25</v>
      </c>
      <c r="BW374">
        <v>0</v>
      </c>
      <c r="BX374">
        <v>217.00332142857101</v>
      </c>
      <c r="BY374">
        <v>-56.183692857142901</v>
      </c>
      <c r="BZ374">
        <v>1358.42571428571</v>
      </c>
      <c r="CA374">
        <v>1413.23357142857</v>
      </c>
      <c r="CB374">
        <v>1.91200607142857</v>
      </c>
      <c r="CC374">
        <v>1381.7614285714301</v>
      </c>
      <c r="CD374">
        <v>22.268557142857102</v>
      </c>
      <c r="CE374">
        <v>1.80369714285714</v>
      </c>
      <c r="CF374">
        <v>1.66107571428571</v>
      </c>
      <c r="CG374">
        <v>15.818853571428599</v>
      </c>
      <c r="CH374">
        <v>14.537178571428599</v>
      </c>
      <c r="CI374">
        <v>2000</v>
      </c>
      <c r="CJ374">
        <v>0.98000528571428602</v>
      </c>
      <c r="CK374">
        <v>1.99944714285714E-2</v>
      </c>
      <c r="CL374">
        <v>0</v>
      </c>
      <c r="CM374">
        <v>2.3234750000000002</v>
      </c>
      <c r="CN374">
        <v>0</v>
      </c>
      <c r="CO374">
        <v>20105.239285714299</v>
      </c>
      <c r="CP374">
        <v>17300.182142857098</v>
      </c>
      <c r="CQ374">
        <v>44.25</v>
      </c>
      <c r="CR374">
        <v>44.811999999999998</v>
      </c>
      <c r="CS374">
        <v>43.936999999999998</v>
      </c>
      <c r="CT374">
        <v>44.247750000000003</v>
      </c>
      <c r="CU374">
        <v>43.488750000000003</v>
      </c>
      <c r="CV374">
        <v>1960.00892857143</v>
      </c>
      <c r="CW374">
        <v>39.99</v>
      </c>
      <c r="CX374">
        <v>0</v>
      </c>
      <c r="CY374">
        <v>1657212829.8</v>
      </c>
      <c r="CZ374">
        <v>0</v>
      </c>
      <c r="DA374">
        <v>0</v>
      </c>
      <c r="DB374" t="s">
        <v>356</v>
      </c>
      <c r="DC374">
        <v>1656081770.5</v>
      </c>
      <c r="DD374">
        <v>1655399214.5999999</v>
      </c>
      <c r="DE374">
        <v>0</v>
      </c>
      <c r="DF374">
        <v>0.13400000000000001</v>
      </c>
      <c r="DG374">
        <v>-0.06</v>
      </c>
      <c r="DH374">
        <v>9.3309999999999995</v>
      </c>
      <c r="DI374">
        <v>0.51100000000000001</v>
      </c>
      <c r="DJ374">
        <v>421</v>
      </c>
      <c r="DK374">
        <v>25</v>
      </c>
      <c r="DL374">
        <v>1.93</v>
      </c>
      <c r="DM374">
        <v>0.15</v>
      </c>
      <c r="DN374">
        <v>-56.482205</v>
      </c>
      <c r="DO374">
        <v>6.5095181988742903</v>
      </c>
      <c r="DP374">
        <v>0.86217610960580404</v>
      </c>
      <c r="DQ374">
        <v>0</v>
      </c>
      <c r="DR374">
        <v>1.9671780000000001</v>
      </c>
      <c r="DS374">
        <v>-0.93474281425891104</v>
      </c>
      <c r="DT374">
        <v>9.22320332151471E-2</v>
      </c>
      <c r="DU374">
        <v>0</v>
      </c>
      <c r="DV374">
        <v>0</v>
      </c>
      <c r="DW374">
        <v>2</v>
      </c>
      <c r="DX374" t="s">
        <v>365</v>
      </c>
      <c r="DY374">
        <v>2.9645800000000002</v>
      </c>
      <c r="DZ374">
        <v>2.6979299999999999</v>
      </c>
      <c r="EA374">
        <v>0.16467799999999999</v>
      </c>
      <c r="EB374">
        <v>0.16989899999999999</v>
      </c>
      <c r="EC374">
        <v>8.5461400000000007E-2</v>
      </c>
      <c r="ED374">
        <v>8.1323699999999999E-2</v>
      </c>
      <c r="EE374">
        <v>32161.4</v>
      </c>
      <c r="EF374">
        <v>34903.9</v>
      </c>
      <c r="EG374">
        <v>34943.800000000003</v>
      </c>
      <c r="EH374">
        <v>38193.199999999997</v>
      </c>
      <c r="EI374">
        <v>45425.1</v>
      </c>
      <c r="EJ374">
        <v>50702.5</v>
      </c>
      <c r="EK374">
        <v>54739.5</v>
      </c>
      <c r="EL374">
        <v>61293.2</v>
      </c>
      <c r="EM374">
        <v>1.8677999999999999</v>
      </c>
      <c r="EN374">
        <v>2.0386000000000002</v>
      </c>
      <c r="EO374">
        <v>-7.02739E-2</v>
      </c>
      <c r="EP374">
        <v>0</v>
      </c>
      <c r="EQ374">
        <v>29.131799999999998</v>
      </c>
      <c r="ER374">
        <v>999.9</v>
      </c>
      <c r="ES374">
        <v>36.271999999999998</v>
      </c>
      <c r="ET374">
        <v>37.625</v>
      </c>
      <c r="EU374">
        <v>31.719200000000001</v>
      </c>
      <c r="EV374">
        <v>54.178400000000003</v>
      </c>
      <c r="EW374">
        <v>34.543300000000002</v>
      </c>
      <c r="EX374">
        <v>2</v>
      </c>
      <c r="EY374">
        <v>0.70377999999999996</v>
      </c>
      <c r="EZ374">
        <v>9.2810500000000005</v>
      </c>
      <c r="FA374">
        <v>19.9147</v>
      </c>
      <c r="FB374">
        <v>5.1993200000000002</v>
      </c>
      <c r="FC374">
        <v>12.011100000000001</v>
      </c>
      <c r="FD374">
        <v>4.9756</v>
      </c>
      <c r="FE374">
        <v>3.294</v>
      </c>
      <c r="FF374">
        <v>9999</v>
      </c>
      <c r="FG374">
        <v>9999</v>
      </c>
      <c r="FH374">
        <v>9999</v>
      </c>
      <c r="FI374">
        <v>557.70000000000005</v>
      </c>
      <c r="FJ374">
        <v>1.8631</v>
      </c>
      <c r="FK374">
        <v>1.8678300000000001</v>
      </c>
      <c r="FL374">
        <v>1.8675200000000001</v>
      </c>
      <c r="FM374">
        <v>1.8687400000000001</v>
      </c>
      <c r="FN374">
        <v>1.86951</v>
      </c>
      <c r="FO374">
        <v>1.86554</v>
      </c>
      <c r="FP374">
        <v>1.8666100000000001</v>
      </c>
      <c r="FQ374">
        <v>1.86798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16.440000000000001</v>
      </c>
      <c r="GF374">
        <v>0.21329999999999999</v>
      </c>
      <c r="GG374">
        <v>5.3564593647505196</v>
      </c>
      <c r="GH374">
        <v>9.5670261133577305E-3</v>
      </c>
      <c r="GI374">
        <v>-9.19467254998099E-7</v>
      </c>
      <c r="GJ374">
        <v>-2.1372918425907501E-11</v>
      </c>
      <c r="GK374">
        <v>0.21331065453237499</v>
      </c>
      <c r="GL374">
        <v>0</v>
      </c>
      <c r="GM374">
        <v>0</v>
      </c>
      <c r="GN374">
        <v>0</v>
      </c>
      <c r="GO374">
        <v>-4</v>
      </c>
      <c r="GP374">
        <v>1866</v>
      </c>
      <c r="GQ374">
        <v>1</v>
      </c>
      <c r="GR374">
        <v>18</v>
      </c>
      <c r="GS374">
        <v>18851.3</v>
      </c>
      <c r="GT374">
        <v>30227.3</v>
      </c>
      <c r="GU374">
        <v>3.4741200000000001</v>
      </c>
      <c r="GV374">
        <v>2.63916</v>
      </c>
      <c r="GW374">
        <v>2.2485400000000002</v>
      </c>
      <c r="GX374">
        <v>2.7209500000000002</v>
      </c>
      <c r="GY374">
        <v>1.9958499999999999</v>
      </c>
      <c r="GZ374">
        <v>2.4035600000000001</v>
      </c>
      <c r="HA374">
        <v>41.482199999999999</v>
      </c>
      <c r="HB374">
        <v>14.4297</v>
      </c>
      <c r="HC374">
        <v>18</v>
      </c>
      <c r="HD374">
        <v>491.71</v>
      </c>
      <c r="HE374">
        <v>611.50800000000004</v>
      </c>
      <c r="HF374">
        <v>17.8445</v>
      </c>
      <c r="HG374">
        <v>35.554400000000001</v>
      </c>
      <c r="HH374">
        <v>30.000499999999999</v>
      </c>
      <c r="HI374">
        <v>35.011299999999999</v>
      </c>
      <c r="HJ374">
        <v>34.846600000000002</v>
      </c>
      <c r="HK374">
        <v>69.583799999999997</v>
      </c>
      <c r="HL374">
        <v>26.2821</v>
      </c>
      <c r="HM374">
        <v>0</v>
      </c>
      <c r="HN374">
        <v>16.361000000000001</v>
      </c>
      <c r="HO374">
        <v>1422.44</v>
      </c>
      <c r="HP374">
        <v>22.606200000000001</v>
      </c>
      <c r="HQ374">
        <v>101.459</v>
      </c>
      <c r="HR374">
        <v>102.003</v>
      </c>
    </row>
    <row r="375" spans="1:226" x14ac:dyDescent="0.2">
      <c r="A375">
        <v>359</v>
      </c>
      <c r="B375">
        <v>1657212855.5999999</v>
      </c>
      <c r="C375">
        <v>6250.5999999046298</v>
      </c>
      <c r="D375" t="s">
        <v>1080</v>
      </c>
      <c r="E375" t="s">
        <v>1081</v>
      </c>
      <c r="F375">
        <v>5</v>
      </c>
      <c r="G375" t="s">
        <v>915</v>
      </c>
      <c r="H375" t="s">
        <v>354</v>
      </c>
      <c r="I375">
        <v>1657212848.0999999</v>
      </c>
      <c r="J375">
        <f t="shared" si="170"/>
        <v>1.5963341481823401E-3</v>
      </c>
      <c r="K375">
        <f t="shared" si="171"/>
        <v>1.5963341481823401</v>
      </c>
      <c r="L375">
        <f t="shared" si="172"/>
        <v>25.908487332687923</v>
      </c>
      <c r="M375">
        <f t="shared" si="173"/>
        <v>1343.4355555555601</v>
      </c>
      <c r="N375">
        <f t="shared" si="174"/>
        <v>480.15049644464654</v>
      </c>
      <c r="O375">
        <f t="shared" si="175"/>
        <v>35.836852534347599</v>
      </c>
      <c r="P375">
        <f t="shared" si="176"/>
        <v>100.26960765497036</v>
      </c>
      <c r="Q375">
        <f t="shared" si="177"/>
        <v>5.122087352652481E-2</v>
      </c>
      <c r="R375">
        <f t="shared" si="178"/>
        <v>2.4459701142038184</v>
      </c>
      <c r="S375">
        <f t="shared" si="179"/>
        <v>5.0632367512279015E-2</v>
      </c>
      <c r="T375">
        <f t="shared" si="180"/>
        <v>3.1697541139363919E-2</v>
      </c>
      <c r="U375">
        <f t="shared" si="181"/>
        <v>321.51571655555523</v>
      </c>
      <c r="V375">
        <f t="shared" si="182"/>
        <v>29.201081003706179</v>
      </c>
      <c r="W375">
        <f t="shared" si="183"/>
        <v>29.201081003706179</v>
      </c>
      <c r="X375">
        <f t="shared" si="184"/>
        <v>4.0688067891557704</v>
      </c>
      <c r="Y375">
        <f t="shared" si="185"/>
        <v>49.20254131191443</v>
      </c>
      <c r="Z375">
        <f t="shared" si="186"/>
        <v>1.8083119898563793</v>
      </c>
      <c r="AA375">
        <f t="shared" si="187"/>
        <v>3.675241037638223</v>
      </c>
      <c r="AB375">
        <f t="shared" si="188"/>
        <v>2.2604947992993911</v>
      </c>
      <c r="AC375">
        <f t="shared" si="189"/>
        <v>-70.398335934841199</v>
      </c>
      <c r="AD375">
        <f t="shared" si="190"/>
        <v>-230.67268440916385</v>
      </c>
      <c r="AE375">
        <f t="shared" si="191"/>
        <v>-20.623938946560141</v>
      </c>
      <c r="AF375">
        <f t="shared" si="192"/>
        <v>-0.17924273500997856</v>
      </c>
      <c r="AG375">
        <f t="shared" si="193"/>
        <v>44.294553245198934</v>
      </c>
      <c r="AH375">
        <f t="shared" si="194"/>
        <v>1.5700588561222206</v>
      </c>
      <c r="AI375">
        <f t="shared" si="195"/>
        <v>25.908487332687923</v>
      </c>
      <c r="AJ375">
        <v>1446.6526224530301</v>
      </c>
      <c r="AK375">
        <v>1401.0147272727299</v>
      </c>
      <c r="AL375">
        <v>3.4783301915518399</v>
      </c>
      <c r="AM375">
        <v>66.640293705976106</v>
      </c>
      <c r="AN375">
        <f t="shared" si="196"/>
        <v>1.5963341481823401</v>
      </c>
      <c r="AO375">
        <v>22.482601779738001</v>
      </c>
      <c r="AP375">
        <v>24.301692727272702</v>
      </c>
      <c r="AQ375">
        <v>1.07931827820455E-2</v>
      </c>
      <c r="AR375">
        <v>77.476618813585901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39399.981959315846</v>
      </c>
      <c r="AX375">
        <f t="shared" si="200"/>
        <v>2000.00185185185</v>
      </c>
      <c r="AY375">
        <f t="shared" si="201"/>
        <v>1681.2012555555539</v>
      </c>
      <c r="AZ375">
        <f t="shared" si="202"/>
        <v>0.84059984944458377</v>
      </c>
      <c r="BA375">
        <f t="shared" si="203"/>
        <v>0.16075770942804682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1657212848.0999999</v>
      </c>
      <c r="BH375">
        <v>1343.4355555555601</v>
      </c>
      <c r="BI375">
        <v>1399.1188888888901</v>
      </c>
      <c r="BJ375">
        <v>24.2281851851852</v>
      </c>
      <c r="BK375">
        <v>22.389803703703699</v>
      </c>
      <c r="BL375">
        <v>1327.0525925925899</v>
      </c>
      <c r="BM375">
        <v>24.014877777777802</v>
      </c>
      <c r="BN375">
        <v>500.011296296296</v>
      </c>
      <c r="BO375">
        <v>74.592692592592599</v>
      </c>
      <c r="BP375">
        <v>4.4015688888888897E-2</v>
      </c>
      <c r="BQ375">
        <v>27.451799999999999</v>
      </c>
      <c r="BR375">
        <v>27.9748925925926</v>
      </c>
      <c r="BS375">
        <v>999.9</v>
      </c>
      <c r="BT375">
        <v>0</v>
      </c>
      <c r="BU375">
        <v>0</v>
      </c>
      <c r="BV375">
        <v>10004.4444444444</v>
      </c>
      <c r="BW375">
        <v>0</v>
      </c>
      <c r="BX375">
        <v>217.40959259259299</v>
      </c>
      <c r="BY375">
        <v>-55.683677777777802</v>
      </c>
      <c r="BZ375">
        <v>1376.7937037037</v>
      </c>
      <c r="CA375">
        <v>1431.16333333333</v>
      </c>
      <c r="CB375">
        <v>1.8383740740740699</v>
      </c>
      <c r="CC375">
        <v>1399.1188888888901</v>
      </c>
      <c r="CD375">
        <v>22.389803703703699</v>
      </c>
      <c r="CE375">
        <v>1.8072462962963001</v>
      </c>
      <c r="CF375">
        <v>1.6701159259259299</v>
      </c>
      <c r="CG375">
        <v>15.8495777777778</v>
      </c>
      <c r="CH375">
        <v>14.6212703703704</v>
      </c>
      <c r="CI375">
        <v>2000.00185185185</v>
      </c>
      <c r="CJ375">
        <v>0.980006222222222</v>
      </c>
      <c r="CK375">
        <v>1.9993722222222201E-2</v>
      </c>
      <c r="CL375">
        <v>0</v>
      </c>
      <c r="CM375">
        <v>2.3793333333333302</v>
      </c>
      <c r="CN375">
        <v>0</v>
      </c>
      <c r="CO375">
        <v>20073.803703703699</v>
      </c>
      <c r="CP375">
        <v>17300.2</v>
      </c>
      <c r="CQ375">
        <v>44.25</v>
      </c>
      <c r="CR375">
        <v>44.826000000000001</v>
      </c>
      <c r="CS375">
        <v>43.9463333333333</v>
      </c>
      <c r="CT375">
        <v>44.25</v>
      </c>
      <c r="CU375">
        <v>43.493000000000002</v>
      </c>
      <c r="CV375">
        <v>1960.01185185185</v>
      </c>
      <c r="CW375">
        <v>39.99</v>
      </c>
      <c r="CX375">
        <v>0</v>
      </c>
      <c r="CY375">
        <v>1657212834.5999999</v>
      </c>
      <c r="CZ375">
        <v>0</v>
      </c>
      <c r="DA375">
        <v>0</v>
      </c>
      <c r="DB375" t="s">
        <v>356</v>
      </c>
      <c r="DC375">
        <v>1656081770.5</v>
      </c>
      <c r="DD375">
        <v>1655399214.5999999</v>
      </c>
      <c r="DE375">
        <v>0</v>
      </c>
      <c r="DF375">
        <v>0.13400000000000001</v>
      </c>
      <c r="DG375">
        <v>-0.06</v>
      </c>
      <c r="DH375">
        <v>9.3309999999999995</v>
      </c>
      <c r="DI375">
        <v>0.51100000000000001</v>
      </c>
      <c r="DJ375">
        <v>421</v>
      </c>
      <c r="DK375">
        <v>25</v>
      </c>
      <c r="DL375">
        <v>1.93</v>
      </c>
      <c r="DM375">
        <v>0.15</v>
      </c>
      <c r="DN375">
        <v>-56.098667499999998</v>
      </c>
      <c r="DO375">
        <v>5.6762510318951502</v>
      </c>
      <c r="DP375">
        <v>0.77622390661055396</v>
      </c>
      <c r="DQ375">
        <v>0</v>
      </c>
      <c r="DR375">
        <v>1.89311425</v>
      </c>
      <c r="DS375">
        <v>-0.93611718574109204</v>
      </c>
      <c r="DT375">
        <v>9.3346773240629496E-2</v>
      </c>
      <c r="DU375">
        <v>0</v>
      </c>
      <c r="DV375">
        <v>0</v>
      </c>
      <c r="DW375">
        <v>2</v>
      </c>
      <c r="DX375" t="s">
        <v>365</v>
      </c>
      <c r="DY375">
        <v>2.9645600000000001</v>
      </c>
      <c r="DZ375">
        <v>2.69753</v>
      </c>
      <c r="EA375">
        <v>0.165938</v>
      </c>
      <c r="EB375">
        <v>0.171211</v>
      </c>
      <c r="EC375">
        <v>8.5584900000000005E-2</v>
      </c>
      <c r="ED375">
        <v>8.1495399999999996E-2</v>
      </c>
      <c r="EE375">
        <v>32112.400000000001</v>
      </c>
      <c r="EF375">
        <v>34847.699999999997</v>
      </c>
      <c r="EG375">
        <v>34943.4</v>
      </c>
      <c r="EH375">
        <v>38192.300000000003</v>
      </c>
      <c r="EI375">
        <v>45417.8</v>
      </c>
      <c r="EJ375">
        <v>50691.9</v>
      </c>
      <c r="EK375">
        <v>54738</v>
      </c>
      <c r="EL375">
        <v>61291.8</v>
      </c>
      <c r="EM375">
        <v>1.8680000000000001</v>
      </c>
      <c r="EN375">
        <v>2.0388000000000002</v>
      </c>
      <c r="EO375">
        <v>-6.8247299999999997E-2</v>
      </c>
      <c r="EP375">
        <v>0</v>
      </c>
      <c r="EQ375">
        <v>29.154299999999999</v>
      </c>
      <c r="ER375">
        <v>999.9</v>
      </c>
      <c r="ES375">
        <v>36.271999999999998</v>
      </c>
      <c r="ET375">
        <v>37.625</v>
      </c>
      <c r="EU375">
        <v>31.722799999999999</v>
      </c>
      <c r="EV375">
        <v>54.248399999999997</v>
      </c>
      <c r="EW375">
        <v>34.463099999999997</v>
      </c>
      <c r="EX375">
        <v>2</v>
      </c>
      <c r="EY375">
        <v>0.70451200000000003</v>
      </c>
      <c r="EZ375">
        <v>9.2810500000000005</v>
      </c>
      <c r="FA375">
        <v>19.914200000000001</v>
      </c>
      <c r="FB375">
        <v>5.1993200000000002</v>
      </c>
      <c r="FC375">
        <v>12.011100000000001</v>
      </c>
      <c r="FD375">
        <v>4.976</v>
      </c>
      <c r="FE375">
        <v>3.294</v>
      </c>
      <c r="FF375">
        <v>9999</v>
      </c>
      <c r="FG375">
        <v>9999</v>
      </c>
      <c r="FH375">
        <v>9999</v>
      </c>
      <c r="FI375">
        <v>557.70000000000005</v>
      </c>
      <c r="FJ375">
        <v>1.8631</v>
      </c>
      <c r="FK375">
        <v>1.8678300000000001</v>
      </c>
      <c r="FL375">
        <v>1.8675200000000001</v>
      </c>
      <c r="FM375">
        <v>1.8687400000000001</v>
      </c>
      <c r="FN375">
        <v>1.86951</v>
      </c>
      <c r="FO375">
        <v>1.86557</v>
      </c>
      <c r="FP375">
        <v>1.8666100000000001</v>
      </c>
      <c r="FQ375">
        <v>1.86798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16.559999999999999</v>
      </c>
      <c r="GF375">
        <v>0.21329999999999999</v>
      </c>
      <c r="GG375">
        <v>5.3564593647505196</v>
      </c>
      <c r="GH375">
        <v>9.5670261133577305E-3</v>
      </c>
      <c r="GI375">
        <v>-9.19467254998099E-7</v>
      </c>
      <c r="GJ375">
        <v>-2.1372918425907501E-11</v>
      </c>
      <c r="GK375">
        <v>0.21331065453237499</v>
      </c>
      <c r="GL375">
        <v>0</v>
      </c>
      <c r="GM375">
        <v>0</v>
      </c>
      <c r="GN375">
        <v>0</v>
      </c>
      <c r="GO375">
        <v>-4</v>
      </c>
      <c r="GP375">
        <v>1866</v>
      </c>
      <c r="GQ375">
        <v>1</v>
      </c>
      <c r="GR375">
        <v>18</v>
      </c>
      <c r="GS375">
        <v>18851.400000000001</v>
      </c>
      <c r="GT375">
        <v>30227.3</v>
      </c>
      <c r="GU375">
        <v>3.5058600000000002</v>
      </c>
      <c r="GV375">
        <v>2.6415999999999999</v>
      </c>
      <c r="GW375">
        <v>2.2485400000000002</v>
      </c>
      <c r="GX375">
        <v>2.7209500000000002</v>
      </c>
      <c r="GY375">
        <v>1.9958499999999999</v>
      </c>
      <c r="GZ375">
        <v>2.4047900000000002</v>
      </c>
      <c r="HA375">
        <v>41.482199999999999</v>
      </c>
      <c r="HB375">
        <v>14.4297</v>
      </c>
      <c r="HC375">
        <v>18</v>
      </c>
      <c r="HD375">
        <v>491.91899999999998</v>
      </c>
      <c r="HE375">
        <v>611.74800000000005</v>
      </c>
      <c r="HF375">
        <v>17.853300000000001</v>
      </c>
      <c r="HG375">
        <v>35.562899999999999</v>
      </c>
      <c r="HH375">
        <v>30.000599999999999</v>
      </c>
      <c r="HI375">
        <v>35.020899999999997</v>
      </c>
      <c r="HJ375">
        <v>34.855400000000003</v>
      </c>
      <c r="HK375">
        <v>70.169399999999996</v>
      </c>
      <c r="HL375">
        <v>25.996400000000001</v>
      </c>
      <c r="HM375">
        <v>0</v>
      </c>
      <c r="HN375">
        <v>16.398499999999999</v>
      </c>
      <c r="HO375">
        <v>1442.7</v>
      </c>
      <c r="HP375">
        <v>22.660699999999999</v>
      </c>
      <c r="HQ375">
        <v>101.45699999999999</v>
      </c>
      <c r="HR375">
        <v>102</v>
      </c>
    </row>
    <row r="376" spans="1:226" x14ac:dyDescent="0.2">
      <c r="A376">
        <v>360</v>
      </c>
      <c r="B376">
        <v>1657212860.5999999</v>
      </c>
      <c r="C376">
        <v>6255.5999999046298</v>
      </c>
      <c r="D376" t="s">
        <v>1082</v>
      </c>
      <c r="E376" t="s">
        <v>1083</v>
      </c>
      <c r="F376">
        <v>5</v>
      </c>
      <c r="G376" t="s">
        <v>915</v>
      </c>
      <c r="H376" t="s">
        <v>354</v>
      </c>
      <c r="I376">
        <v>1657212852.81429</v>
      </c>
      <c r="J376">
        <f t="shared" si="170"/>
        <v>1.562232149153345E-3</v>
      </c>
      <c r="K376">
        <f t="shared" si="171"/>
        <v>1.5622321491533451</v>
      </c>
      <c r="L376">
        <f t="shared" si="172"/>
        <v>25.627987291302738</v>
      </c>
      <c r="M376">
        <f t="shared" si="173"/>
        <v>1359.3046428571399</v>
      </c>
      <c r="N376">
        <f t="shared" si="174"/>
        <v>485.47056355369762</v>
      </c>
      <c r="O376">
        <f t="shared" si="175"/>
        <v>36.234353021763333</v>
      </c>
      <c r="P376">
        <f t="shared" si="176"/>
        <v>101.45522301674967</v>
      </c>
      <c r="Q376">
        <f t="shared" si="177"/>
        <v>5.0045747556412508E-2</v>
      </c>
      <c r="R376">
        <f t="shared" si="178"/>
        <v>2.4453024693168515</v>
      </c>
      <c r="S376">
        <f t="shared" si="179"/>
        <v>4.9483623806809492E-2</v>
      </c>
      <c r="T376">
        <f t="shared" si="180"/>
        <v>3.0977243277794997E-2</v>
      </c>
      <c r="U376">
        <f t="shared" si="181"/>
        <v>321.51883377459961</v>
      </c>
      <c r="V376">
        <f t="shared" si="182"/>
        <v>29.228143521891457</v>
      </c>
      <c r="W376">
        <f t="shared" si="183"/>
        <v>29.228143521891457</v>
      </c>
      <c r="X376">
        <f t="shared" si="184"/>
        <v>4.0751733407468516</v>
      </c>
      <c r="Y376">
        <f t="shared" si="185"/>
        <v>49.249250187744103</v>
      </c>
      <c r="Z376">
        <f t="shared" si="186"/>
        <v>1.811740071753337</v>
      </c>
      <c r="AA376">
        <f t="shared" si="187"/>
        <v>3.6787160512023318</v>
      </c>
      <c r="AB376">
        <f t="shared" si="188"/>
        <v>2.2634332689935146</v>
      </c>
      <c r="AC376">
        <f t="shared" si="189"/>
        <v>-68.894437777662517</v>
      </c>
      <c r="AD376">
        <f t="shared" si="190"/>
        <v>-232.04880127582121</v>
      </c>
      <c r="AE376">
        <f t="shared" si="191"/>
        <v>-20.757105364515173</v>
      </c>
      <c r="AF376">
        <f t="shared" si="192"/>
        <v>-0.18151064339926393</v>
      </c>
      <c r="AG376">
        <f t="shared" si="193"/>
        <v>44.29694182670864</v>
      </c>
      <c r="AH376">
        <f t="shared" si="194"/>
        <v>1.528088266409527</v>
      </c>
      <c r="AI376">
        <f t="shared" si="195"/>
        <v>25.627987291302738</v>
      </c>
      <c r="AJ376">
        <v>1464.19401676028</v>
      </c>
      <c r="AK376">
        <v>1418.6429090909101</v>
      </c>
      <c r="AL376">
        <v>3.54248431190137</v>
      </c>
      <c r="AM376">
        <v>66.640293705976106</v>
      </c>
      <c r="AN376">
        <f t="shared" si="196"/>
        <v>1.5622321491533451</v>
      </c>
      <c r="AO376">
        <v>22.541233693769801</v>
      </c>
      <c r="AP376">
        <v>24.338487272727299</v>
      </c>
      <c r="AQ376">
        <v>6.86609822675308E-3</v>
      </c>
      <c r="AR376">
        <v>77.476618813585901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39381.450057859562</v>
      </c>
      <c r="AX376">
        <f t="shared" si="200"/>
        <v>2000.0203571428599</v>
      </c>
      <c r="AY376">
        <f t="shared" si="201"/>
        <v>1681.2168848573076</v>
      </c>
      <c r="AZ376">
        <f t="shared" si="202"/>
        <v>0.84059988632266691</v>
      </c>
      <c r="BA376">
        <f t="shared" si="203"/>
        <v>0.16075778060274701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1657212852.81429</v>
      </c>
      <c r="BH376">
        <v>1359.3046428571399</v>
      </c>
      <c r="BI376">
        <v>1414.95214285714</v>
      </c>
      <c r="BJ376">
        <v>24.273828571428599</v>
      </c>
      <c r="BK376">
        <v>22.484678571428599</v>
      </c>
      <c r="BL376">
        <v>1342.8121428571401</v>
      </c>
      <c r="BM376">
        <v>24.060524999999998</v>
      </c>
      <c r="BN376">
        <v>500.012535714286</v>
      </c>
      <c r="BO376">
        <v>74.593396428571396</v>
      </c>
      <c r="BP376">
        <v>4.4193864285714299E-2</v>
      </c>
      <c r="BQ376">
        <v>27.467946428571398</v>
      </c>
      <c r="BR376">
        <v>27.9974214285714</v>
      </c>
      <c r="BS376">
        <v>999.9</v>
      </c>
      <c r="BT376">
        <v>0</v>
      </c>
      <c r="BU376">
        <v>0</v>
      </c>
      <c r="BV376">
        <v>10000</v>
      </c>
      <c r="BW376">
        <v>0</v>
      </c>
      <c r="BX376">
        <v>215.72885714285701</v>
      </c>
      <c r="BY376">
        <v>-55.647396428571398</v>
      </c>
      <c r="BZ376">
        <v>1393.12214285714</v>
      </c>
      <c r="CA376">
        <v>1447.4996428571401</v>
      </c>
      <c r="CB376">
        <v>1.7891453571428599</v>
      </c>
      <c r="CC376">
        <v>1414.95214285714</v>
      </c>
      <c r="CD376">
        <v>22.484678571428599</v>
      </c>
      <c r="CE376">
        <v>1.81066785714286</v>
      </c>
      <c r="CF376">
        <v>1.6772082142857101</v>
      </c>
      <c r="CG376">
        <v>15.8791607142857</v>
      </c>
      <c r="CH376">
        <v>14.686996428571399</v>
      </c>
      <c r="CI376">
        <v>2000.0203571428599</v>
      </c>
      <c r="CJ376">
        <v>0.98000528571428602</v>
      </c>
      <c r="CK376">
        <v>1.99947821428571E-2</v>
      </c>
      <c r="CL376">
        <v>0</v>
      </c>
      <c r="CM376">
        <v>2.3542964285714301</v>
      </c>
      <c r="CN376">
        <v>0</v>
      </c>
      <c r="CO376">
        <v>19996</v>
      </c>
      <c r="CP376">
        <v>17300.357142857101</v>
      </c>
      <c r="CQ376">
        <v>44.254428571428598</v>
      </c>
      <c r="CR376">
        <v>44.845750000000002</v>
      </c>
      <c r="CS376">
        <v>43.961750000000002</v>
      </c>
      <c r="CT376">
        <v>44.258857142857103</v>
      </c>
      <c r="CU376">
        <v>43.5</v>
      </c>
      <c r="CV376">
        <v>1960.02892857143</v>
      </c>
      <c r="CW376">
        <v>39.992857142857098</v>
      </c>
      <c r="CX376">
        <v>0</v>
      </c>
      <c r="CY376">
        <v>1657212839.4000001</v>
      </c>
      <c r="CZ376">
        <v>0</v>
      </c>
      <c r="DA376">
        <v>0</v>
      </c>
      <c r="DB376" t="s">
        <v>356</v>
      </c>
      <c r="DC376">
        <v>1656081770.5</v>
      </c>
      <c r="DD376">
        <v>1655399214.5999999</v>
      </c>
      <c r="DE376">
        <v>0</v>
      </c>
      <c r="DF376">
        <v>0.13400000000000001</v>
      </c>
      <c r="DG376">
        <v>-0.06</v>
      </c>
      <c r="DH376">
        <v>9.3309999999999995</v>
      </c>
      <c r="DI376">
        <v>0.51100000000000001</v>
      </c>
      <c r="DJ376">
        <v>421</v>
      </c>
      <c r="DK376">
        <v>25</v>
      </c>
      <c r="DL376">
        <v>1.93</v>
      </c>
      <c r="DM376">
        <v>0.15</v>
      </c>
      <c r="DN376">
        <v>-55.703015000000001</v>
      </c>
      <c r="DO376">
        <v>1.56915196998151</v>
      </c>
      <c r="DP376">
        <v>0.499537275661186</v>
      </c>
      <c r="DQ376">
        <v>0</v>
      </c>
      <c r="DR376">
        <v>1.8203087499999999</v>
      </c>
      <c r="DS376">
        <v>-0.65520866791744903</v>
      </c>
      <c r="DT376">
        <v>6.9604694280899604E-2</v>
      </c>
      <c r="DU376">
        <v>0</v>
      </c>
      <c r="DV376">
        <v>0</v>
      </c>
      <c r="DW376">
        <v>2</v>
      </c>
      <c r="DX376" t="s">
        <v>365</v>
      </c>
      <c r="DY376">
        <v>2.9646599999999999</v>
      </c>
      <c r="DZ376">
        <v>2.6978800000000001</v>
      </c>
      <c r="EA376">
        <v>0.16722100000000001</v>
      </c>
      <c r="EB376">
        <v>0.17241899999999999</v>
      </c>
      <c r="EC376">
        <v>8.5677400000000001E-2</v>
      </c>
      <c r="ED376">
        <v>8.1755400000000006E-2</v>
      </c>
      <c r="EE376">
        <v>32062.7</v>
      </c>
      <c r="EF376">
        <v>34796.6</v>
      </c>
      <c r="EG376">
        <v>34943.199999999997</v>
      </c>
      <c r="EH376">
        <v>38192.1</v>
      </c>
      <c r="EI376">
        <v>45413.3</v>
      </c>
      <c r="EJ376">
        <v>50676.9</v>
      </c>
      <c r="EK376">
        <v>54738.2</v>
      </c>
      <c r="EL376">
        <v>61290.9</v>
      </c>
      <c r="EM376">
        <v>1.8677999999999999</v>
      </c>
      <c r="EN376">
        <v>2.0384000000000002</v>
      </c>
      <c r="EO376">
        <v>-6.9677799999999998E-2</v>
      </c>
      <c r="EP376">
        <v>0</v>
      </c>
      <c r="EQ376">
        <v>29.1769</v>
      </c>
      <c r="ER376">
        <v>999.9</v>
      </c>
      <c r="ES376">
        <v>36.271999999999998</v>
      </c>
      <c r="ET376">
        <v>37.645000000000003</v>
      </c>
      <c r="EU376">
        <v>31.756499999999999</v>
      </c>
      <c r="EV376">
        <v>54.4084</v>
      </c>
      <c r="EW376">
        <v>34.479199999999999</v>
      </c>
      <c r="EX376">
        <v>2</v>
      </c>
      <c r="EY376">
        <v>0.705183</v>
      </c>
      <c r="EZ376">
        <v>9.2810500000000005</v>
      </c>
      <c r="FA376">
        <v>19.9148</v>
      </c>
      <c r="FB376">
        <v>5.1993200000000002</v>
      </c>
      <c r="FC376">
        <v>12.011100000000001</v>
      </c>
      <c r="FD376">
        <v>4.9756</v>
      </c>
      <c r="FE376">
        <v>3.294</v>
      </c>
      <c r="FF376">
        <v>9999</v>
      </c>
      <c r="FG376">
        <v>9999</v>
      </c>
      <c r="FH376">
        <v>9999</v>
      </c>
      <c r="FI376">
        <v>557.70000000000005</v>
      </c>
      <c r="FJ376">
        <v>1.8631</v>
      </c>
      <c r="FK376">
        <v>1.8677999999999999</v>
      </c>
      <c r="FL376">
        <v>1.8675200000000001</v>
      </c>
      <c r="FM376">
        <v>1.8687400000000001</v>
      </c>
      <c r="FN376">
        <v>1.86951</v>
      </c>
      <c r="FO376">
        <v>1.86554</v>
      </c>
      <c r="FP376">
        <v>1.8666100000000001</v>
      </c>
      <c r="FQ376">
        <v>1.86798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16.68</v>
      </c>
      <c r="GF376">
        <v>0.21329999999999999</v>
      </c>
      <c r="GG376">
        <v>5.3564593647505196</v>
      </c>
      <c r="GH376">
        <v>9.5670261133577305E-3</v>
      </c>
      <c r="GI376">
        <v>-9.19467254998099E-7</v>
      </c>
      <c r="GJ376">
        <v>-2.1372918425907501E-11</v>
      </c>
      <c r="GK376">
        <v>0.21331065453237499</v>
      </c>
      <c r="GL376">
        <v>0</v>
      </c>
      <c r="GM376">
        <v>0</v>
      </c>
      <c r="GN376">
        <v>0</v>
      </c>
      <c r="GO376">
        <v>-4</v>
      </c>
      <c r="GP376">
        <v>1866</v>
      </c>
      <c r="GQ376">
        <v>1</v>
      </c>
      <c r="GR376">
        <v>18</v>
      </c>
      <c r="GS376">
        <v>18851.5</v>
      </c>
      <c r="GT376">
        <v>30227.4</v>
      </c>
      <c r="GU376">
        <v>3.5375999999999999</v>
      </c>
      <c r="GV376">
        <v>2.63428</v>
      </c>
      <c r="GW376">
        <v>2.2485400000000002</v>
      </c>
      <c r="GX376">
        <v>2.7209500000000002</v>
      </c>
      <c r="GY376">
        <v>1.9958499999999999</v>
      </c>
      <c r="GZ376">
        <v>2.3754900000000001</v>
      </c>
      <c r="HA376">
        <v>41.482199999999999</v>
      </c>
      <c r="HB376">
        <v>14.4297</v>
      </c>
      <c r="HC376">
        <v>18</v>
      </c>
      <c r="HD376">
        <v>491.83199999999999</v>
      </c>
      <c r="HE376">
        <v>611.50099999999998</v>
      </c>
      <c r="HF376">
        <v>17.861899999999999</v>
      </c>
      <c r="HG376">
        <v>35.569499999999998</v>
      </c>
      <c r="HH376">
        <v>30.000599999999999</v>
      </c>
      <c r="HI376">
        <v>35.027299999999997</v>
      </c>
      <c r="HJ376">
        <v>34.862400000000001</v>
      </c>
      <c r="HK376">
        <v>70.827500000000001</v>
      </c>
      <c r="HL376">
        <v>25.707100000000001</v>
      </c>
      <c r="HM376">
        <v>0</v>
      </c>
      <c r="HN376">
        <v>16.420999999999999</v>
      </c>
      <c r="HO376">
        <v>1456.18</v>
      </c>
      <c r="HP376">
        <v>22.7195</v>
      </c>
      <c r="HQ376">
        <v>101.45699999999999</v>
      </c>
      <c r="HR376">
        <v>101.999</v>
      </c>
    </row>
    <row r="377" spans="1:226" x14ac:dyDescent="0.2">
      <c r="A377">
        <v>361</v>
      </c>
      <c r="B377">
        <v>1657212865.5999999</v>
      </c>
      <c r="C377">
        <v>6260.5999999046298</v>
      </c>
      <c r="D377" t="s">
        <v>1084</v>
      </c>
      <c r="E377" t="s">
        <v>1085</v>
      </c>
      <c r="F377">
        <v>5</v>
      </c>
      <c r="G377" t="s">
        <v>915</v>
      </c>
      <c r="H377" t="s">
        <v>354</v>
      </c>
      <c r="I377">
        <v>1657212858.0999999</v>
      </c>
      <c r="J377">
        <f t="shared" si="170"/>
        <v>1.5153188981902781E-3</v>
      </c>
      <c r="K377">
        <f t="shared" si="171"/>
        <v>1.5153188981902781</v>
      </c>
      <c r="L377">
        <f t="shared" si="172"/>
        <v>25.886277925743745</v>
      </c>
      <c r="M377">
        <f t="shared" si="173"/>
        <v>1377.2096296296299</v>
      </c>
      <c r="N377">
        <f t="shared" si="174"/>
        <v>467.65651549065507</v>
      </c>
      <c r="O377">
        <f t="shared" si="175"/>
        <v>34.904921155642697</v>
      </c>
      <c r="P377">
        <f t="shared" si="176"/>
        <v>102.79209621741001</v>
      </c>
      <c r="Q377">
        <f t="shared" si="177"/>
        <v>4.8447618052433437E-2</v>
      </c>
      <c r="R377">
        <f t="shared" si="178"/>
        <v>2.4449109729175564</v>
      </c>
      <c r="S377">
        <f t="shared" si="179"/>
        <v>4.7920534793681129E-2</v>
      </c>
      <c r="T377">
        <f t="shared" si="180"/>
        <v>2.9997212662768141E-2</v>
      </c>
      <c r="U377">
        <f t="shared" si="181"/>
        <v>321.5169967915752</v>
      </c>
      <c r="V377">
        <f t="shared" si="182"/>
        <v>29.258833616432899</v>
      </c>
      <c r="W377">
        <f t="shared" si="183"/>
        <v>29.258833616432899</v>
      </c>
      <c r="X377">
        <f t="shared" si="184"/>
        <v>4.0824038005482901</v>
      </c>
      <c r="Y377">
        <f t="shared" si="185"/>
        <v>49.304868127079828</v>
      </c>
      <c r="Z377">
        <f t="shared" si="186"/>
        <v>1.8154906032351905</v>
      </c>
      <c r="AA377">
        <f t="shared" si="187"/>
        <v>3.6821731244790907</v>
      </c>
      <c r="AB377">
        <f t="shared" si="188"/>
        <v>2.2669131973130998</v>
      </c>
      <c r="AC377">
        <f t="shared" si="189"/>
        <v>-66.825563410191265</v>
      </c>
      <c r="AD377">
        <f t="shared" si="190"/>
        <v>-233.94137882081534</v>
      </c>
      <c r="AE377">
        <f t="shared" si="191"/>
        <v>-20.934622812642985</v>
      </c>
      <c r="AF377">
        <f t="shared" si="192"/>
        <v>-0.1845682520743992</v>
      </c>
      <c r="AG377">
        <f t="shared" si="193"/>
        <v>44.210853658070953</v>
      </c>
      <c r="AH377">
        <f t="shared" si="194"/>
        <v>1.4931125646287857</v>
      </c>
      <c r="AI377">
        <f t="shared" si="195"/>
        <v>25.886277925743745</v>
      </c>
      <c r="AJ377">
        <v>1481.4684978728999</v>
      </c>
      <c r="AK377">
        <v>1435.9455151515201</v>
      </c>
      <c r="AL377">
        <v>3.4555009683026001</v>
      </c>
      <c r="AM377">
        <v>66.640293705976106</v>
      </c>
      <c r="AN377">
        <f t="shared" si="196"/>
        <v>1.5153188981902781</v>
      </c>
      <c r="AO377">
        <v>22.6591613408395</v>
      </c>
      <c r="AP377">
        <v>24.380379999999999</v>
      </c>
      <c r="AQ377">
        <v>1.1402919128811299E-2</v>
      </c>
      <c r="AR377">
        <v>77.476618813585901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39369.720104779233</v>
      </c>
      <c r="AX377">
        <f t="shared" si="200"/>
        <v>2000.00814814815</v>
      </c>
      <c r="AY377">
        <f t="shared" si="201"/>
        <v>1681.2066871113527</v>
      </c>
      <c r="AZ377">
        <f t="shared" si="202"/>
        <v>0.84059991888933938</v>
      </c>
      <c r="BA377">
        <f t="shared" si="203"/>
        <v>0.16075784345642521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1657212858.0999999</v>
      </c>
      <c r="BH377">
        <v>1377.2096296296299</v>
      </c>
      <c r="BI377">
        <v>1432.72703703704</v>
      </c>
      <c r="BJ377">
        <v>24.323962962963002</v>
      </c>
      <c r="BK377">
        <v>22.5759111111111</v>
      </c>
      <c r="BL377">
        <v>1360.5925925925901</v>
      </c>
      <c r="BM377">
        <v>24.1106592592593</v>
      </c>
      <c r="BN377">
        <v>500.02892592592599</v>
      </c>
      <c r="BO377">
        <v>74.593711111111105</v>
      </c>
      <c r="BP377">
        <v>4.4233618518518501E-2</v>
      </c>
      <c r="BQ377">
        <v>27.483996296296301</v>
      </c>
      <c r="BR377">
        <v>28.023866666666699</v>
      </c>
      <c r="BS377">
        <v>999.9</v>
      </c>
      <c r="BT377">
        <v>0</v>
      </c>
      <c r="BU377">
        <v>0</v>
      </c>
      <c r="BV377">
        <v>9997.4074074074106</v>
      </c>
      <c r="BW377">
        <v>0</v>
      </c>
      <c r="BX377">
        <v>214.721</v>
      </c>
      <c r="BY377">
        <v>-55.517351851851899</v>
      </c>
      <c r="BZ377">
        <v>1411.5451851851799</v>
      </c>
      <c r="CA377">
        <v>1465.82037037037</v>
      </c>
      <c r="CB377">
        <v>1.74805148148148</v>
      </c>
      <c r="CC377">
        <v>1432.72703703704</v>
      </c>
      <c r="CD377">
        <v>22.5759111111111</v>
      </c>
      <c r="CE377">
        <v>1.81441481481481</v>
      </c>
      <c r="CF377">
        <v>1.6840200000000001</v>
      </c>
      <c r="CG377">
        <v>15.911514814814799</v>
      </c>
      <c r="CH377">
        <v>14.7498555555556</v>
      </c>
      <c r="CI377">
        <v>2000.00814814815</v>
      </c>
      <c r="CJ377">
        <v>0.98000440740740702</v>
      </c>
      <c r="CK377">
        <v>1.9995722222222199E-2</v>
      </c>
      <c r="CL377">
        <v>0</v>
      </c>
      <c r="CM377">
        <v>2.3274962962962999</v>
      </c>
      <c r="CN377">
        <v>0</v>
      </c>
      <c r="CO377">
        <v>19943.555555555598</v>
      </c>
      <c r="CP377">
        <v>17300.240740740701</v>
      </c>
      <c r="CQ377">
        <v>44.2752592592593</v>
      </c>
      <c r="CR377">
        <v>44.868000000000002</v>
      </c>
      <c r="CS377">
        <v>43.9836666666667</v>
      </c>
      <c r="CT377">
        <v>44.272962962963</v>
      </c>
      <c r="CU377">
        <v>43.5</v>
      </c>
      <c r="CV377">
        <v>1960.0162962963</v>
      </c>
      <c r="CW377">
        <v>39.994814814814802</v>
      </c>
      <c r="CX377">
        <v>0</v>
      </c>
      <c r="CY377">
        <v>1657212844.8</v>
      </c>
      <c r="CZ377">
        <v>0</v>
      </c>
      <c r="DA377">
        <v>0</v>
      </c>
      <c r="DB377" t="s">
        <v>356</v>
      </c>
      <c r="DC377">
        <v>1656081770.5</v>
      </c>
      <c r="DD377">
        <v>1655399214.5999999</v>
      </c>
      <c r="DE377">
        <v>0</v>
      </c>
      <c r="DF377">
        <v>0.13400000000000001</v>
      </c>
      <c r="DG377">
        <v>-0.06</v>
      </c>
      <c r="DH377">
        <v>9.3309999999999995</v>
      </c>
      <c r="DI377">
        <v>0.51100000000000001</v>
      </c>
      <c r="DJ377">
        <v>421</v>
      </c>
      <c r="DK377">
        <v>25</v>
      </c>
      <c r="DL377">
        <v>1.93</v>
      </c>
      <c r="DM377">
        <v>0.15</v>
      </c>
      <c r="DN377">
        <v>-55.579945000000002</v>
      </c>
      <c r="DO377">
        <v>1.10964878048794</v>
      </c>
      <c r="DP377">
        <v>0.36377853973949598</v>
      </c>
      <c r="DQ377">
        <v>0</v>
      </c>
      <c r="DR377">
        <v>1.7742804999999999</v>
      </c>
      <c r="DS377">
        <v>-0.50641373358348796</v>
      </c>
      <c r="DT377">
        <v>5.3917157424608397E-2</v>
      </c>
      <c r="DU377">
        <v>0</v>
      </c>
      <c r="DV377">
        <v>0</v>
      </c>
      <c r="DW377">
        <v>2</v>
      </c>
      <c r="DX377" t="s">
        <v>365</v>
      </c>
      <c r="DY377">
        <v>2.9649000000000001</v>
      </c>
      <c r="DZ377">
        <v>2.69821</v>
      </c>
      <c r="EA377">
        <v>0.16847200000000001</v>
      </c>
      <c r="EB377">
        <v>0.17368800000000001</v>
      </c>
      <c r="EC377">
        <v>8.57961E-2</v>
      </c>
      <c r="ED377">
        <v>8.1781800000000002E-2</v>
      </c>
      <c r="EE377">
        <v>32013.7</v>
      </c>
      <c r="EF377">
        <v>34742.699999999997</v>
      </c>
      <c r="EG377">
        <v>34942.400000000001</v>
      </c>
      <c r="EH377">
        <v>38191.599999999999</v>
      </c>
      <c r="EI377">
        <v>45406.7</v>
      </c>
      <c r="EJ377">
        <v>50675</v>
      </c>
      <c r="EK377">
        <v>54737.2</v>
      </c>
      <c r="EL377">
        <v>61290.5</v>
      </c>
      <c r="EM377">
        <v>1.8675999999999999</v>
      </c>
      <c r="EN377">
        <v>2.0384000000000002</v>
      </c>
      <c r="EO377">
        <v>-7.0333499999999993E-2</v>
      </c>
      <c r="EP377">
        <v>0</v>
      </c>
      <c r="EQ377">
        <v>29.1995</v>
      </c>
      <c r="ER377">
        <v>999.9</v>
      </c>
      <c r="ES377">
        <v>36.271999999999998</v>
      </c>
      <c r="ET377">
        <v>37.625</v>
      </c>
      <c r="EU377">
        <v>31.718499999999999</v>
      </c>
      <c r="EV377">
        <v>54.328400000000002</v>
      </c>
      <c r="EW377">
        <v>34.435099999999998</v>
      </c>
      <c r="EX377">
        <v>2</v>
      </c>
      <c r="EY377">
        <v>0.70591499999999996</v>
      </c>
      <c r="EZ377">
        <v>9.2810500000000005</v>
      </c>
      <c r="FA377">
        <v>19.915199999999999</v>
      </c>
      <c r="FB377">
        <v>5.1993200000000002</v>
      </c>
      <c r="FC377">
        <v>12.0123</v>
      </c>
      <c r="FD377">
        <v>4.976</v>
      </c>
      <c r="FE377">
        <v>3.2942</v>
      </c>
      <c r="FF377">
        <v>9999</v>
      </c>
      <c r="FG377">
        <v>9999</v>
      </c>
      <c r="FH377">
        <v>9999</v>
      </c>
      <c r="FI377">
        <v>557.70000000000005</v>
      </c>
      <c r="FJ377">
        <v>1.8631</v>
      </c>
      <c r="FK377">
        <v>1.8678300000000001</v>
      </c>
      <c r="FL377">
        <v>1.8675200000000001</v>
      </c>
      <c r="FM377">
        <v>1.8687400000000001</v>
      </c>
      <c r="FN377">
        <v>1.86951</v>
      </c>
      <c r="FO377">
        <v>1.86554</v>
      </c>
      <c r="FP377">
        <v>1.8666100000000001</v>
      </c>
      <c r="FQ377">
        <v>1.86798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16.79</v>
      </c>
      <c r="GF377">
        <v>0.21329999999999999</v>
      </c>
      <c r="GG377">
        <v>5.3564593647505196</v>
      </c>
      <c r="GH377">
        <v>9.5670261133577305E-3</v>
      </c>
      <c r="GI377">
        <v>-9.19467254998099E-7</v>
      </c>
      <c r="GJ377">
        <v>-2.1372918425907501E-11</v>
      </c>
      <c r="GK377">
        <v>0.21331065453237499</v>
      </c>
      <c r="GL377">
        <v>0</v>
      </c>
      <c r="GM377">
        <v>0</v>
      </c>
      <c r="GN377">
        <v>0</v>
      </c>
      <c r="GO377">
        <v>-4</v>
      </c>
      <c r="GP377">
        <v>1866</v>
      </c>
      <c r="GQ377">
        <v>1</v>
      </c>
      <c r="GR377">
        <v>18</v>
      </c>
      <c r="GS377">
        <v>18851.599999999999</v>
      </c>
      <c r="GT377">
        <v>30227.5</v>
      </c>
      <c r="GU377">
        <v>3.56934</v>
      </c>
      <c r="GV377">
        <v>2.6355</v>
      </c>
      <c r="GW377">
        <v>2.2485400000000002</v>
      </c>
      <c r="GX377">
        <v>2.7221700000000002</v>
      </c>
      <c r="GY377">
        <v>1.9958499999999999</v>
      </c>
      <c r="GZ377">
        <v>2.3901400000000002</v>
      </c>
      <c r="HA377">
        <v>41.456200000000003</v>
      </c>
      <c r="HB377">
        <v>14.420999999999999</v>
      </c>
      <c r="HC377">
        <v>18</v>
      </c>
      <c r="HD377">
        <v>491.77</v>
      </c>
      <c r="HE377">
        <v>611.59299999999996</v>
      </c>
      <c r="HF377">
        <v>17.869399999999999</v>
      </c>
      <c r="HG377">
        <v>35.579300000000003</v>
      </c>
      <c r="HH377">
        <v>30.000699999999998</v>
      </c>
      <c r="HI377">
        <v>35.036900000000003</v>
      </c>
      <c r="HJ377">
        <v>34.871899999999997</v>
      </c>
      <c r="HK377">
        <v>71.402900000000002</v>
      </c>
      <c r="HL377">
        <v>25.707100000000001</v>
      </c>
      <c r="HM377">
        <v>0</v>
      </c>
      <c r="HN377">
        <v>16.449300000000001</v>
      </c>
      <c r="HO377">
        <v>1476.33</v>
      </c>
      <c r="HP377">
        <v>22.755600000000001</v>
      </c>
      <c r="HQ377">
        <v>101.455</v>
      </c>
      <c r="HR377">
        <v>101.998</v>
      </c>
    </row>
    <row r="378" spans="1:226" x14ac:dyDescent="0.2">
      <c r="A378">
        <v>362</v>
      </c>
      <c r="B378">
        <v>1657212870.5999999</v>
      </c>
      <c r="C378">
        <v>6265.5999999046298</v>
      </c>
      <c r="D378" t="s">
        <v>1086</v>
      </c>
      <c r="E378" t="s">
        <v>1087</v>
      </c>
      <c r="F378">
        <v>5</v>
      </c>
      <c r="G378" t="s">
        <v>915</v>
      </c>
      <c r="H378" t="s">
        <v>354</v>
      </c>
      <c r="I378">
        <v>1657212862.81429</v>
      </c>
      <c r="J378">
        <f t="shared" si="170"/>
        <v>1.4975120852387157E-3</v>
      </c>
      <c r="K378">
        <f t="shared" si="171"/>
        <v>1.4975120852387158</v>
      </c>
      <c r="L378">
        <f t="shared" si="172"/>
        <v>25.887700578071119</v>
      </c>
      <c r="M378">
        <f t="shared" si="173"/>
        <v>1393.27071428571</v>
      </c>
      <c r="N378">
        <f t="shared" si="174"/>
        <v>472.20739736723738</v>
      </c>
      <c r="O378">
        <f t="shared" si="175"/>
        <v>35.244722696535931</v>
      </c>
      <c r="P378">
        <f t="shared" si="176"/>
        <v>103.99125519843331</v>
      </c>
      <c r="Q378">
        <f t="shared" si="177"/>
        <v>4.7837496762688829E-2</v>
      </c>
      <c r="R378">
        <f t="shared" si="178"/>
        <v>2.4439411206121888</v>
      </c>
      <c r="S378">
        <f t="shared" si="179"/>
        <v>4.7323327913432731E-2</v>
      </c>
      <c r="T378">
        <f t="shared" si="180"/>
        <v>2.9622815375851611E-2</v>
      </c>
      <c r="U378">
        <f t="shared" si="181"/>
        <v>321.51430340641559</v>
      </c>
      <c r="V378">
        <f t="shared" si="182"/>
        <v>29.276975847935727</v>
      </c>
      <c r="W378">
        <f t="shared" si="183"/>
        <v>29.276975847935727</v>
      </c>
      <c r="X378">
        <f t="shared" si="184"/>
        <v>4.0866832935748185</v>
      </c>
      <c r="Y378">
        <f t="shared" si="185"/>
        <v>49.344699611099827</v>
      </c>
      <c r="Z378">
        <f t="shared" si="186"/>
        <v>1.8182397117336726</v>
      </c>
      <c r="AA378">
        <f t="shared" si="187"/>
        <v>3.684772074941701</v>
      </c>
      <c r="AB378">
        <f t="shared" si="188"/>
        <v>2.2684435818411459</v>
      </c>
      <c r="AC378">
        <f t="shared" si="189"/>
        <v>-66.040282959027365</v>
      </c>
      <c r="AD378">
        <f t="shared" si="190"/>
        <v>-234.65031865697509</v>
      </c>
      <c r="AE378">
        <f t="shared" si="191"/>
        <v>-21.009555172434474</v>
      </c>
      <c r="AF378">
        <f t="shared" si="192"/>
        <v>-0.18585338202134949</v>
      </c>
      <c r="AG378">
        <f t="shared" si="193"/>
        <v>44.136989322200399</v>
      </c>
      <c r="AH378">
        <f t="shared" si="194"/>
        <v>1.4799801462596915</v>
      </c>
      <c r="AI378">
        <f t="shared" si="195"/>
        <v>25.887700578071119</v>
      </c>
      <c r="AJ378">
        <v>1498.9437845236</v>
      </c>
      <c r="AK378">
        <v>1453.45242424242</v>
      </c>
      <c r="AL378">
        <v>3.44642390812768</v>
      </c>
      <c r="AM378">
        <v>66.640293705976106</v>
      </c>
      <c r="AN378">
        <f t="shared" si="196"/>
        <v>1.4975120852387158</v>
      </c>
      <c r="AO378">
        <v>22.657132729665602</v>
      </c>
      <c r="AP378">
        <v>24.402609090909099</v>
      </c>
      <c r="AQ378">
        <v>1.6533135305663799E-3</v>
      </c>
      <c r="AR378">
        <v>77.476618813585901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39344.2815176605</v>
      </c>
      <c r="AX378">
        <f t="shared" si="200"/>
        <v>1999.9925000000001</v>
      </c>
      <c r="AY378">
        <f t="shared" si="201"/>
        <v>1681.1934411432205</v>
      </c>
      <c r="AZ378">
        <f t="shared" si="202"/>
        <v>0.84059987282113335</v>
      </c>
      <c r="BA378">
        <f t="shared" si="203"/>
        <v>0.16075775454478733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1657212862.81429</v>
      </c>
      <c r="BH378">
        <v>1393.27071428571</v>
      </c>
      <c r="BI378">
        <v>1448.70821428571</v>
      </c>
      <c r="BJ378">
        <v>24.360703571428601</v>
      </c>
      <c r="BK378">
        <v>22.628032142857101</v>
      </c>
      <c r="BL378">
        <v>1376.54357142857</v>
      </c>
      <c r="BM378">
        <v>24.147396428571401</v>
      </c>
      <c r="BN378">
        <v>500.01175000000001</v>
      </c>
      <c r="BO378">
        <v>74.593853571428596</v>
      </c>
      <c r="BP378">
        <v>4.43729642857143E-2</v>
      </c>
      <c r="BQ378">
        <v>27.4960535714286</v>
      </c>
      <c r="BR378">
        <v>28.038021428571401</v>
      </c>
      <c r="BS378">
        <v>999.9</v>
      </c>
      <c r="BT378">
        <v>0</v>
      </c>
      <c r="BU378">
        <v>0</v>
      </c>
      <c r="BV378">
        <v>9991.0714285714294</v>
      </c>
      <c r="BW378">
        <v>0</v>
      </c>
      <c r="BX378">
        <v>214.810785714286</v>
      </c>
      <c r="BY378">
        <v>-55.436546428571397</v>
      </c>
      <c r="BZ378">
        <v>1428.0603571428601</v>
      </c>
      <c r="CA378">
        <v>1482.2496428571401</v>
      </c>
      <c r="CB378">
        <v>1.7326760714285701</v>
      </c>
      <c r="CC378">
        <v>1448.70821428571</v>
      </c>
      <c r="CD378">
        <v>22.628032142857101</v>
      </c>
      <c r="CE378">
        <v>1.8171582142857099</v>
      </c>
      <c r="CF378">
        <v>1.6879110714285701</v>
      </c>
      <c r="CG378">
        <v>15.935164285714301</v>
      </c>
      <c r="CH378">
        <v>14.785671428571399</v>
      </c>
      <c r="CI378">
        <v>1999.9925000000001</v>
      </c>
      <c r="CJ378">
        <v>0.98000467857142903</v>
      </c>
      <c r="CK378">
        <v>1.99954857142857E-2</v>
      </c>
      <c r="CL378">
        <v>0</v>
      </c>
      <c r="CM378">
        <v>2.3140785714285701</v>
      </c>
      <c r="CN378">
        <v>0</v>
      </c>
      <c r="CO378">
        <v>19924.217857142899</v>
      </c>
      <c r="CP378">
        <v>17300.103571428601</v>
      </c>
      <c r="CQ378">
        <v>44.294285714285699</v>
      </c>
      <c r="CR378">
        <v>44.875</v>
      </c>
      <c r="CS378">
        <v>43.9955</v>
      </c>
      <c r="CT378">
        <v>44.292071428571397</v>
      </c>
      <c r="CU378">
        <v>43.508857142857103</v>
      </c>
      <c r="CV378">
        <v>1960.0039285714299</v>
      </c>
      <c r="CW378">
        <v>39.9914285714286</v>
      </c>
      <c r="CX378">
        <v>0</v>
      </c>
      <c r="CY378">
        <v>1657212849.5999999</v>
      </c>
      <c r="CZ378">
        <v>0</v>
      </c>
      <c r="DA378">
        <v>0</v>
      </c>
      <c r="DB378" t="s">
        <v>356</v>
      </c>
      <c r="DC378">
        <v>1656081770.5</v>
      </c>
      <c r="DD378">
        <v>1655399214.5999999</v>
      </c>
      <c r="DE378">
        <v>0</v>
      </c>
      <c r="DF378">
        <v>0.13400000000000001</v>
      </c>
      <c r="DG378">
        <v>-0.06</v>
      </c>
      <c r="DH378">
        <v>9.3309999999999995</v>
      </c>
      <c r="DI378">
        <v>0.51100000000000001</v>
      </c>
      <c r="DJ378">
        <v>421</v>
      </c>
      <c r="DK378">
        <v>25</v>
      </c>
      <c r="DL378">
        <v>1.93</v>
      </c>
      <c r="DM378">
        <v>0.15</v>
      </c>
      <c r="DN378">
        <v>-55.516694999999999</v>
      </c>
      <c r="DO378">
        <v>0.90414258911826895</v>
      </c>
      <c r="DP378">
        <v>0.30164546238092099</v>
      </c>
      <c r="DQ378">
        <v>0</v>
      </c>
      <c r="DR378">
        <v>1.7455339999999999</v>
      </c>
      <c r="DS378">
        <v>-0.223163977485933</v>
      </c>
      <c r="DT378">
        <v>3.1685465895264997E-2</v>
      </c>
      <c r="DU378">
        <v>0</v>
      </c>
      <c r="DV378">
        <v>0</v>
      </c>
      <c r="DW378">
        <v>2</v>
      </c>
      <c r="DX378" t="s">
        <v>365</v>
      </c>
      <c r="DY378">
        <v>2.9645600000000001</v>
      </c>
      <c r="DZ378">
        <v>2.6984499999999998</v>
      </c>
      <c r="EA378">
        <v>0.169735</v>
      </c>
      <c r="EB378">
        <v>0.17483699999999999</v>
      </c>
      <c r="EC378">
        <v>8.5841500000000001E-2</v>
      </c>
      <c r="ED378">
        <v>8.18971E-2</v>
      </c>
      <c r="EE378">
        <v>31964.7</v>
      </c>
      <c r="EF378">
        <v>34692.800000000003</v>
      </c>
      <c r="EG378">
        <v>34942.1</v>
      </c>
      <c r="EH378">
        <v>38190.1</v>
      </c>
      <c r="EI378">
        <v>45404.1</v>
      </c>
      <c r="EJ378">
        <v>50667.7</v>
      </c>
      <c r="EK378">
        <v>54736.800000000003</v>
      </c>
      <c r="EL378">
        <v>61289.2</v>
      </c>
      <c r="EM378">
        <v>1.8668</v>
      </c>
      <c r="EN378">
        <v>2.0386000000000002</v>
      </c>
      <c r="EO378">
        <v>-7.1763999999999994E-2</v>
      </c>
      <c r="EP378">
        <v>0</v>
      </c>
      <c r="EQ378">
        <v>29.224599999999999</v>
      </c>
      <c r="ER378">
        <v>999.9</v>
      </c>
      <c r="ES378">
        <v>36.247</v>
      </c>
      <c r="ET378">
        <v>37.625</v>
      </c>
      <c r="EU378">
        <v>31.698699999999999</v>
      </c>
      <c r="EV378">
        <v>54.3384</v>
      </c>
      <c r="EW378">
        <v>34.443100000000001</v>
      </c>
      <c r="EX378">
        <v>2</v>
      </c>
      <c r="EY378">
        <v>0.70640199999999997</v>
      </c>
      <c r="EZ378">
        <v>9.2810500000000005</v>
      </c>
      <c r="FA378">
        <v>19.915299999999998</v>
      </c>
      <c r="FB378">
        <v>5.1993200000000002</v>
      </c>
      <c r="FC378">
        <v>12.014699999999999</v>
      </c>
      <c r="FD378">
        <v>4.976</v>
      </c>
      <c r="FE378">
        <v>3.294</v>
      </c>
      <c r="FF378">
        <v>9999</v>
      </c>
      <c r="FG378">
        <v>9999</v>
      </c>
      <c r="FH378">
        <v>9999</v>
      </c>
      <c r="FI378">
        <v>557.70000000000005</v>
      </c>
      <c r="FJ378">
        <v>1.86307</v>
      </c>
      <c r="FK378">
        <v>1.8678300000000001</v>
      </c>
      <c r="FL378">
        <v>1.8675200000000001</v>
      </c>
      <c r="FM378">
        <v>1.8687400000000001</v>
      </c>
      <c r="FN378">
        <v>1.86951</v>
      </c>
      <c r="FO378">
        <v>1.86554</v>
      </c>
      <c r="FP378">
        <v>1.8666100000000001</v>
      </c>
      <c r="FQ378">
        <v>1.86798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16.91</v>
      </c>
      <c r="GF378">
        <v>0.21329999999999999</v>
      </c>
      <c r="GG378">
        <v>5.3564593647505196</v>
      </c>
      <c r="GH378">
        <v>9.5670261133577305E-3</v>
      </c>
      <c r="GI378">
        <v>-9.19467254998099E-7</v>
      </c>
      <c r="GJ378">
        <v>-2.1372918425907501E-11</v>
      </c>
      <c r="GK378">
        <v>0.21331065453237499</v>
      </c>
      <c r="GL378">
        <v>0</v>
      </c>
      <c r="GM378">
        <v>0</v>
      </c>
      <c r="GN378">
        <v>0</v>
      </c>
      <c r="GO378">
        <v>-4</v>
      </c>
      <c r="GP378">
        <v>1866</v>
      </c>
      <c r="GQ378">
        <v>1</v>
      </c>
      <c r="GR378">
        <v>18</v>
      </c>
      <c r="GS378">
        <v>18851.7</v>
      </c>
      <c r="GT378">
        <v>30227.599999999999</v>
      </c>
      <c r="GU378">
        <v>3.59863</v>
      </c>
      <c r="GV378">
        <v>2.63184</v>
      </c>
      <c r="GW378">
        <v>2.2485400000000002</v>
      </c>
      <c r="GX378">
        <v>2.7209500000000002</v>
      </c>
      <c r="GY378">
        <v>1.9958499999999999</v>
      </c>
      <c r="GZ378">
        <v>2.4121100000000002</v>
      </c>
      <c r="HA378">
        <v>41.456200000000003</v>
      </c>
      <c r="HB378">
        <v>14.4297</v>
      </c>
      <c r="HC378">
        <v>18</v>
      </c>
      <c r="HD378">
        <v>491.298</v>
      </c>
      <c r="HE378">
        <v>611.84500000000003</v>
      </c>
      <c r="HF378">
        <v>17.880299999999998</v>
      </c>
      <c r="HG378">
        <v>35.587200000000003</v>
      </c>
      <c r="HH378">
        <v>30.000599999999999</v>
      </c>
      <c r="HI378">
        <v>35.046500000000002</v>
      </c>
      <c r="HJ378">
        <v>34.881399999999999</v>
      </c>
      <c r="HK378">
        <v>72.050399999999996</v>
      </c>
      <c r="HL378">
        <v>25.434100000000001</v>
      </c>
      <c r="HM378">
        <v>0</v>
      </c>
      <c r="HN378">
        <v>16.462499999999999</v>
      </c>
      <c r="HO378">
        <v>1489.73</v>
      </c>
      <c r="HP378">
        <v>22.799800000000001</v>
      </c>
      <c r="HQ378">
        <v>101.45399999999999</v>
      </c>
      <c r="HR378">
        <v>101.995</v>
      </c>
    </row>
    <row r="379" spans="1:226" x14ac:dyDescent="0.2">
      <c r="A379">
        <v>363</v>
      </c>
      <c r="B379">
        <v>1657212875.5999999</v>
      </c>
      <c r="C379">
        <v>6270.5999999046298</v>
      </c>
      <c r="D379" t="s">
        <v>1088</v>
      </c>
      <c r="E379" t="s">
        <v>1089</v>
      </c>
      <c r="F379">
        <v>5</v>
      </c>
      <c r="G379" t="s">
        <v>915</v>
      </c>
      <c r="H379" t="s">
        <v>354</v>
      </c>
      <c r="I379">
        <v>1657212868.0999999</v>
      </c>
      <c r="J379">
        <f t="shared" si="170"/>
        <v>1.4980901665557691E-3</v>
      </c>
      <c r="K379">
        <f t="shared" si="171"/>
        <v>1.4980901665557691</v>
      </c>
      <c r="L379">
        <f t="shared" si="172"/>
        <v>25.385820150191122</v>
      </c>
      <c r="M379">
        <f t="shared" si="173"/>
        <v>1411.2159259259299</v>
      </c>
      <c r="N379">
        <f t="shared" si="174"/>
        <v>505.78227954772592</v>
      </c>
      <c r="O379">
        <f t="shared" si="175"/>
        <v>37.750652314458499</v>
      </c>
      <c r="P379">
        <f t="shared" si="176"/>
        <v>105.33054224021978</v>
      </c>
      <c r="Q379">
        <f t="shared" si="177"/>
        <v>4.7837827340852859E-2</v>
      </c>
      <c r="R379">
        <f t="shared" si="178"/>
        <v>2.4445431400945989</v>
      </c>
      <c r="S379">
        <f t="shared" si="179"/>
        <v>4.7323776585134106E-2</v>
      </c>
      <c r="T379">
        <f t="shared" si="180"/>
        <v>2.9623085399954452E-2</v>
      </c>
      <c r="U379">
        <f t="shared" si="181"/>
        <v>321.51268917366849</v>
      </c>
      <c r="V379">
        <f t="shared" si="182"/>
        <v>29.290491520470386</v>
      </c>
      <c r="W379">
        <f t="shared" si="183"/>
        <v>29.290491520470386</v>
      </c>
      <c r="X379">
        <f t="shared" si="184"/>
        <v>4.0898739892154374</v>
      </c>
      <c r="Y379">
        <f t="shared" si="185"/>
        <v>49.369762657882262</v>
      </c>
      <c r="Z379">
        <f t="shared" si="186"/>
        <v>1.8206676792555565</v>
      </c>
      <c r="AA379">
        <f t="shared" si="187"/>
        <v>3.6878193883009742</v>
      </c>
      <c r="AB379">
        <f t="shared" si="188"/>
        <v>2.2692063099598809</v>
      </c>
      <c r="AC379">
        <f t="shared" si="189"/>
        <v>-66.065776345109413</v>
      </c>
      <c r="AD379">
        <f t="shared" si="190"/>
        <v>-234.62743349181034</v>
      </c>
      <c r="AE379">
        <f t="shared" si="191"/>
        <v>-21.005222134842668</v>
      </c>
      <c r="AF379">
        <f t="shared" si="192"/>
        <v>-0.18574279809391214</v>
      </c>
      <c r="AG379">
        <f t="shared" si="193"/>
        <v>43.872762918718031</v>
      </c>
      <c r="AH379">
        <f t="shared" si="194"/>
        <v>1.4572178151452349</v>
      </c>
      <c r="AI379">
        <f t="shared" si="195"/>
        <v>25.385820150191122</v>
      </c>
      <c r="AJ379">
        <v>1515.6730667049001</v>
      </c>
      <c r="AK379">
        <v>1470.7728484848501</v>
      </c>
      <c r="AL379">
        <v>3.4526487742227898</v>
      </c>
      <c r="AM379">
        <v>66.640293705976106</v>
      </c>
      <c r="AN379">
        <f t="shared" si="196"/>
        <v>1.4980901665557691</v>
      </c>
      <c r="AO379">
        <v>22.7028089459209</v>
      </c>
      <c r="AP379">
        <v>24.423429090909099</v>
      </c>
      <c r="AQ379">
        <v>7.1593927185077703E-3</v>
      </c>
      <c r="AR379">
        <v>77.476618813585901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39357.241554816363</v>
      </c>
      <c r="AX379">
        <f t="shared" si="200"/>
        <v>1999.9822222222199</v>
      </c>
      <c r="AY379">
        <f t="shared" si="201"/>
        <v>1681.1848213335052</v>
      </c>
      <c r="AZ379">
        <f t="shared" si="202"/>
        <v>0.84059988266571062</v>
      </c>
      <c r="BA379">
        <f t="shared" si="203"/>
        <v>0.16075777354482149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1657212868.0999999</v>
      </c>
      <c r="BH379">
        <v>1411.2159259259299</v>
      </c>
      <c r="BI379">
        <v>1466.32851851852</v>
      </c>
      <c r="BJ379">
        <v>24.393259259259299</v>
      </c>
      <c r="BK379">
        <v>22.687329629629598</v>
      </c>
      <c r="BL379">
        <v>1394.3651851851901</v>
      </c>
      <c r="BM379">
        <v>24.179955555555601</v>
      </c>
      <c r="BN379">
        <v>500.02233333333299</v>
      </c>
      <c r="BO379">
        <v>74.593796296296304</v>
      </c>
      <c r="BP379">
        <v>4.4351066666666702E-2</v>
      </c>
      <c r="BQ379">
        <v>27.510181481481499</v>
      </c>
      <c r="BR379">
        <v>28.056377777777801</v>
      </c>
      <c r="BS379">
        <v>999.9</v>
      </c>
      <c r="BT379">
        <v>0</v>
      </c>
      <c r="BU379">
        <v>0</v>
      </c>
      <c r="BV379">
        <v>9995</v>
      </c>
      <c r="BW379">
        <v>0</v>
      </c>
      <c r="BX379">
        <v>215.671407407407</v>
      </c>
      <c r="BY379">
        <v>-55.111137037036997</v>
      </c>
      <c r="BZ379">
        <v>1446.5014814814799</v>
      </c>
      <c r="CA379">
        <v>1500.36777777778</v>
      </c>
      <c r="CB379">
        <v>1.70594</v>
      </c>
      <c r="CC379">
        <v>1466.32851851852</v>
      </c>
      <c r="CD379">
        <v>22.687329629629598</v>
      </c>
      <c r="CE379">
        <v>1.8195859259259299</v>
      </c>
      <c r="CF379">
        <v>1.6923337037037001</v>
      </c>
      <c r="CG379">
        <v>15.956062962962999</v>
      </c>
      <c r="CH379">
        <v>14.826262962963</v>
      </c>
      <c r="CI379">
        <v>1999.9822222222199</v>
      </c>
      <c r="CJ379">
        <v>0.98000314814814804</v>
      </c>
      <c r="CK379">
        <v>1.9997018518518501E-2</v>
      </c>
      <c r="CL379">
        <v>0</v>
      </c>
      <c r="CM379">
        <v>2.34944814814815</v>
      </c>
      <c r="CN379">
        <v>0</v>
      </c>
      <c r="CO379">
        <v>19918.355555555601</v>
      </c>
      <c r="CP379">
        <v>17300.0074074074</v>
      </c>
      <c r="CQ379">
        <v>44.311999999999998</v>
      </c>
      <c r="CR379">
        <v>44.875</v>
      </c>
      <c r="CS379">
        <v>44</v>
      </c>
      <c r="CT379">
        <v>44.309777777777803</v>
      </c>
      <c r="CU379">
        <v>43.529851851851802</v>
      </c>
      <c r="CV379">
        <v>1959.99185185185</v>
      </c>
      <c r="CW379">
        <v>39.991851851851798</v>
      </c>
      <c r="CX379">
        <v>0</v>
      </c>
      <c r="CY379">
        <v>1657212855</v>
      </c>
      <c r="CZ379">
        <v>0</v>
      </c>
      <c r="DA379">
        <v>0</v>
      </c>
      <c r="DB379" t="s">
        <v>356</v>
      </c>
      <c r="DC379">
        <v>1656081770.5</v>
      </c>
      <c r="DD379">
        <v>1655399214.5999999</v>
      </c>
      <c r="DE379">
        <v>0</v>
      </c>
      <c r="DF379">
        <v>0.13400000000000001</v>
      </c>
      <c r="DG379">
        <v>-0.06</v>
      </c>
      <c r="DH379">
        <v>9.3309999999999995</v>
      </c>
      <c r="DI379">
        <v>0.51100000000000001</v>
      </c>
      <c r="DJ379">
        <v>421</v>
      </c>
      <c r="DK379">
        <v>25</v>
      </c>
      <c r="DL379">
        <v>1.93</v>
      </c>
      <c r="DM379">
        <v>0.15</v>
      </c>
      <c r="DN379">
        <v>-55.272604999999999</v>
      </c>
      <c r="DO379">
        <v>3.8475016885553899</v>
      </c>
      <c r="DP379">
        <v>0.50591767262569498</v>
      </c>
      <c r="DQ379">
        <v>0</v>
      </c>
      <c r="DR379">
        <v>1.7186995</v>
      </c>
      <c r="DS379">
        <v>-0.24247136960601201</v>
      </c>
      <c r="DT379">
        <v>3.5220056853304503E-2</v>
      </c>
      <c r="DU379">
        <v>0</v>
      </c>
      <c r="DV379">
        <v>0</v>
      </c>
      <c r="DW379">
        <v>2</v>
      </c>
      <c r="DX379" t="s">
        <v>365</v>
      </c>
      <c r="DY379">
        <v>2.9644599999999999</v>
      </c>
      <c r="DZ379">
        <v>2.6983299999999999</v>
      </c>
      <c r="EA379">
        <v>0.17095199999999999</v>
      </c>
      <c r="EB379">
        <v>0.176039</v>
      </c>
      <c r="EC379">
        <v>8.5904499999999995E-2</v>
      </c>
      <c r="ED379">
        <v>8.2167699999999996E-2</v>
      </c>
      <c r="EE379">
        <v>31917</v>
      </c>
      <c r="EF379">
        <v>34641.9</v>
      </c>
      <c r="EG379">
        <v>34941.300000000003</v>
      </c>
      <c r="EH379">
        <v>38189.9</v>
      </c>
      <c r="EI379">
        <v>45400.6</v>
      </c>
      <c r="EJ379">
        <v>50652.4</v>
      </c>
      <c r="EK379">
        <v>54736.2</v>
      </c>
      <c r="EL379">
        <v>61288.7</v>
      </c>
      <c r="EM379">
        <v>1.8664000000000001</v>
      </c>
      <c r="EN379">
        <v>2.0384000000000002</v>
      </c>
      <c r="EO379">
        <v>-7.2300400000000001E-2</v>
      </c>
      <c r="EP379">
        <v>0</v>
      </c>
      <c r="EQ379">
        <v>29.2498</v>
      </c>
      <c r="ER379">
        <v>999.9</v>
      </c>
      <c r="ES379">
        <v>36.247</v>
      </c>
      <c r="ET379">
        <v>37.625</v>
      </c>
      <c r="EU379">
        <v>31.694600000000001</v>
      </c>
      <c r="EV379">
        <v>54.438400000000001</v>
      </c>
      <c r="EW379">
        <v>34.471200000000003</v>
      </c>
      <c r="EX379">
        <v>2</v>
      </c>
      <c r="EY379">
        <v>0.707256</v>
      </c>
      <c r="EZ379">
        <v>9.2810500000000005</v>
      </c>
      <c r="FA379">
        <v>19.9148</v>
      </c>
      <c r="FB379">
        <v>5.1993200000000002</v>
      </c>
      <c r="FC379">
        <v>12.014699999999999</v>
      </c>
      <c r="FD379">
        <v>4.9756</v>
      </c>
      <c r="FE379">
        <v>3.294</v>
      </c>
      <c r="FF379">
        <v>9999</v>
      </c>
      <c r="FG379">
        <v>9999</v>
      </c>
      <c r="FH379">
        <v>9999</v>
      </c>
      <c r="FI379">
        <v>557.70000000000005</v>
      </c>
      <c r="FJ379">
        <v>1.8631</v>
      </c>
      <c r="FK379">
        <v>1.8677999999999999</v>
      </c>
      <c r="FL379">
        <v>1.8675200000000001</v>
      </c>
      <c r="FM379">
        <v>1.8687400000000001</v>
      </c>
      <c r="FN379">
        <v>1.86951</v>
      </c>
      <c r="FO379">
        <v>1.86554</v>
      </c>
      <c r="FP379">
        <v>1.8665499999999999</v>
      </c>
      <c r="FQ379">
        <v>1.86798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17.02</v>
      </c>
      <c r="GF379">
        <v>0.21329999999999999</v>
      </c>
      <c r="GG379">
        <v>5.3564593647505196</v>
      </c>
      <c r="GH379">
        <v>9.5670261133577305E-3</v>
      </c>
      <c r="GI379">
        <v>-9.19467254998099E-7</v>
      </c>
      <c r="GJ379">
        <v>-2.1372918425907501E-11</v>
      </c>
      <c r="GK379">
        <v>0.21331065453237499</v>
      </c>
      <c r="GL379">
        <v>0</v>
      </c>
      <c r="GM379">
        <v>0</v>
      </c>
      <c r="GN379">
        <v>0</v>
      </c>
      <c r="GO379">
        <v>-4</v>
      </c>
      <c r="GP379">
        <v>1866</v>
      </c>
      <c r="GQ379">
        <v>1</v>
      </c>
      <c r="GR379">
        <v>18</v>
      </c>
      <c r="GS379">
        <v>18851.8</v>
      </c>
      <c r="GT379">
        <v>30227.7</v>
      </c>
      <c r="GU379">
        <v>3.6303700000000001</v>
      </c>
      <c r="GV379">
        <v>2.6355</v>
      </c>
      <c r="GW379">
        <v>2.2485400000000002</v>
      </c>
      <c r="GX379">
        <v>2.7209500000000002</v>
      </c>
      <c r="GY379">
        <v>1.9958499999999999</v>
      </c>
      <c r="GZ379">
        <v>2.3754900000000001</v>
      </c>
      <c r="HA379">
        <v>41.430100000000003</v>
      </c>
      <c r="HB379">
        <v>14.420999999999999</v>
      </c>
      <c r="HC379">
        <v>18</v>
      </c>
      <c r="HD379">
        <v>491.1</v>
      </c>
      <c r="HE379">
        <v>611.77099999999996</v>
      </c>
      <c r="HF379">
        <v>17.8918</v>
      </c>
      <c r="HG379">
        <v>35.5931</v>
      </c>
      <c r="HH379">
        <v>30.000900000000001</v>
      </c>
      <c r="HI379">
        <v>35.055999999999997</v>
      </c>
      <c r="HJ379">
        <v>34.890799999999999</v>
      </c>
      <c r="HK379">
        <v>72.625399999999999</v>
      </c>
      <c r="HL379">
        <v>25.143699999999999</v>
      </c>
      <c r="HM379">
        <v>0</v>
      </c>
      <c r="HN379">
        <v>16.4757</v>
      </c>
      <c r="HO379">
        <v>1509.94</v>
      </c>
      <c r="HP379">
        <v>22.951699999999999</v>
      </c>
      <c r="HQ379">
        <v>101.452</v>
      </c>
      <c r="HR379">
        <v>101.995</v>
      </c>
    </row>
    <row r="380" spans="1:226" x14ac:dyDescent="0.2">
      <c r="A380">
        <v>364</v>
      </c>
      <c r="B380">
        <v>1657212880.5999999</v>
      </c>
      <c r="C380">
        <v>6275.5999999046298</v>
      </c>
      <c r="D380" t="s">
        <v>1090</v>
      </c>
      <c r="E380" t="s">
        <v>1091</v>
      </c>
      <c r="F380">
        <v>5</v>
      </c>
      <c r="G380" t="s">
        <v>915</v>
      </c>
      <c r="H380" t="s">
        <v>354</v>
      </c>
      <c r="I380">
        <v>1657212872.81429</v>
      </c>
      <c r="J380">
        <f t="shared" si="170"/>
        <v>1.447108433230029E-3</v>
      </c>
      <c r="K380">
        <f t="shared" si="171"/>
        <v>1.447108433230029</v>
      </c>
      <c r="L380">
        <f t="shared" si="172"/>
        <v>25.654908510328717</v>
      </c>
      <c r="M380">
        <f t="shared" si="173"/>
        <v>1427.1125</v>
      </c>
      <c r="N380">
        <f t="shared" si="174"/>
        <v>480.40023970703777</v>
      </c>
      <c r="O380">
        <f t="shared" si="175"/>
        <v>35.85614405648078</v>
      </c>
      <c r="P380">
        <f t="shared" si="176"/>
        <v>106.51691476259433</v>
      </c>
      <c r="Q380">
        <f t="shared" si="177"/>
        <v>4.6100300661308241E-2</v>
      </c>
      <c r="R380">
        <f t="shared" si="178"/>
        <v>2.4458336533829885</v>
      </c>
      <c r="S380">
        <f t="shared" si="179"/>
        <v>4.5622961714591528E-2</v>
      </c>
      <c r="T380">
        <f t="shared" si="180"/>
        <v>2.8556826113168253E-2</v>
      </c>
      <c r="U380">
        <f t="shared" si="181"/>
        <v>321.51491753571378</v>
      </c>
      <c r="V380">
        <f t="shared" si="182"/>
        <v>29.317510108799095</v>
      </c>
      <c r="W380">
        <f t="shared" si="183"/>
        <v>29.317510108799095</v>
      </c>
      <c r="X380">
        <f t="shared" si="184"/>
        <v>4.0962588800626598</v>
      </c>
      <c r="Y380">
        <f t="shared" si="185"/>
        <v>49.389424031122537</v>
      </c>
      <c r="Z380">
        <f t="shared" si="186"/>
        <v>1.8226956543014636</v>
      </c>
      <c r="AA380">
        <f t="shared" si="187"/>
        <v>3.6904574006631452</v>
      </c>
      <c r="AB380">
        <f t="shared" si="188"/>
        <v>2.2735632257611962</v>
      </c>
      <c r="AC380">
        <f t="shared" si="189"/>
        <v>-63.817481905444282</v>
      </c>
      <c r="AD380">
        <f t="shared" si="190"/>
        <v>-236.70236013317754</v>
      </c>
      <c r="AE380">
        <f t="shared" si="191"/>
        <v>-21.18394013757602</v>
      </c>
      <c r="AF380">
        <f t="shared" si="192"/>
        <v>-0.18886464048406992</v>
      </c>
      <c r="AG380">
        <f t="shared" si="193"/>
        <v>43.782318941202384</v>
      </c>
      <c r="AH380">
        <f t="shared" si="194"/>
        <v>1.4316560588667422</v>
      </c>
      <c r="AI380">
        <f t="shared" si="195"/>
        <v>25.654908510328717</v>
      </c>
      <c r="AJ380">
        <v>1533.5738365966199</v>
      </c>
      <c r="AK380">
        <v>1488.08775757576</v>
      </c>
      <c r="AL380">
        <v>3.5156432220893801</v>
      </c>
      <c r="AM380">
        <v>66.640293705976106</v>
      </c>
      <c r="AN380">
        <f t="shared" si="196"/>
        <v>1.447108433230029</v>
      </c>
      <c r="AO380">
        <v>22.819713083921901</v>
      </c>
      <c r="AP380">
        <v>24.4684860606061</v>
      </c>
      <c r="AQ380">
        <v>9.8026271636725594E-3</v>
      </c>
      <c r="AR380">
        <v>77.476618813585901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39387.394080683145</v>
      </c>
      <c r="AX380">
        <f t="shared" si="200"/>
        <v>1999.99464285714</v>
      </c>
      <c r="AY380">
        <f t="shared" si="201"/>
        <v>1681.1953821428547</v>
      </c>
      <c r="AZ380">
        <f t="shared" si="202"/>
        <v>0.84059994267841787</v>
      </c>
      <c r="BA380">
        <f t="shared" si="203"/>
        <v>0.16075788936934651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1657212872.81429</v>
      </c>
      <c r="BH380">
        <v>1427.1125</v>
      </c>
      <c r="BI380">
        <v>1482.105</v>
      </c>
      <c r="BJ380">
        <v>24.420457142857099</v>
      </c>
      <c r="BK380">
        <v>22.744364285714301</v>
      </c>
      <c r="BL380">
        <v>1410.1535714285701</v>
      </c>
      <c r="BM380">
        <v>24.207146428571399</v>
      </c>
      <c r="BN380">
        <v>499.98221428571401</v>
      </c>
      <c r="BO380">
        <v>74.593903571428598</v>
      </c>
      <c r="BP380">
        <v>4.4160885714285697E-2</v>
      </c>
      <c r="BQ380">
        <v>27.522403571428601</v>
      </c>
      <c r="BR380">
        <v>28.072685714285701</v>
      </c>
      <c r="BS380">
        <v>999.9</v>
      </c>
      <c r="BT380">
        <v>0</v>
      </c>
      <c r="BU380">
        <v>0</v>
      </c>
      <c r="BV380">
        <v>10003.392857142901</v>
      </c>
      <c r="BW380">
        <v>0</v>
      </c>
      <c r="BX380">
        <v>215.96553571428601</v>
      </c>
      <c r="BY380">
        <v>-54.9914464285714</v>
      </c>
      <c r="BZ380">
        <v>1462.83607142857</v>
      </c>
      <c r="CA380">
        <v>1516.6</v>
      </c>
      <c r="CB380">
        <v>1.6760953571428601</v>
      </c>
      <c r="CC380">
        <v>1482.105</v>
      </c>
      <c r="CD380">
        <v>22.744364285714301</v>
      </c>
      <c r="CE380">
        <v>1.82161678571429</v>
      </c>
      <c r="CF380">
        <v>1.69659035714286</v>
      </c>
      <c r="CG380">
        <v>15.9735178571429</v>
      </c>
      <c r="CH380">
        <v>14.8651964285714</v>
      </c>
      <c r="CI380">
        <v>1999.99464285714</v>
      </c>
      <c r="CJ380">
        <v>0.97999996428571401</v>
      </c>
      <c r="CK380">
        <v>2.0000217857142899E-2</v>
      </c>
      <c r="CL380">
        <v>0</v>
      </c>
      <c r="CM380">
        <v>2.3908857142857101</v>
      </c>
      <c r="CN380">
        <v>0</v>
      </c>
      <c r="CO380">
        <v>19887.757142857099</v>
      </c>
      <c r="CP380">
        <v>17300.092857142899</v>
      </c>
      <c r="CQ380">
        <v>44.311999999999998</v>
      </c>
      <c r="CR380">
        <v>44.875</v>
      </c>
      <c r="CS380">
        <v>44</v>
      </c>
      <c r="CT380">
        <v>44.33</v>
      </c>
      <c r="CU380">
        <v>43.548714285714297</v>
      </c>
      <c r="CV380">
        <v>1959.9985714285699</v>
      </c>
      <c r="CW380">
        <v>39.996071428571398</v>
      </c>
      <c r="CX380">
        <v>0</v>
      </c>
      <c r="CY380">
        <v>1657212859.8</v>
      </c>
      <c r="CZ380">
        <v>0</v>
      </c>
      <c r="DA380">
        <v>0</v>
      </c>
      <c r="DB380" t="s">
        <v>356</v>
      </c>
      <c r="DC380">
        <v>1656081770.5</v>
      </c>
      <c r="DD380">
        <v>1655399214.5999999</v>
      </c>
      <c r="DE380">
        <v>0</v>
      </c>
      <c r="DF380">
        <v>0.13400000000000001</v>
      </c>
      <c r="DG380">
        <v>-0.06</v>
      </c>
      <c r="DH380">
        <v>9.3309999999999995</v>
      </c>
      <c r="DI380">
        <v>0.51100000000000001</v>
      </c>
      <c r="DJ380">
        <v>421</v>
      </c>
      <c r="DK380">
        <v>25</v>
      </c>
      <c r="DL380">
        <v>1.93</v>
      </c>
      <c r="DM380">
        <v>0.15</v>
      </c>
      <c r="DN380">
        <v>-55.139939024390202</v>
      </c>
      <c r="DO380">
        <v>2.4912836236934099</v>
      </c>
      <c r="DP380">
        <v>0.55198580923702001</v>
      </c>
      <c r="DQ380">
        <v>0</v>
      </c>
      <c r="DR380">
        <v>1.68592609756098</v>
      </c>
      <c r="DS380">
        <v>-0.34199623693379599</v>
      </c>
      <c r="DT380">
        <v>4.5766194301782699E-2</v>
      </c>
      <c r="DU380">
        <v>0</v>
      </c>
      <c r="DV380">
        <v>0</v>
      </c>
      <c r="DW380">
        <v>2</v>
      </c>
      <c r="DX380" t="s">
        <v>365</v>
      </c>
      <c r="DY380">
        <v>2.9651700000000001</v>
      </c>
      <c r="DZ380">
        <v>2.69814</v>
      </c>
      <c r="EA380">
        <v>0.172178</v>
      </c>
      <c r="EB380">
        <v>0.17721899999999999</v>
      </c>
      <c r="EC380">
        <v>8.6007299999999995E-2</v>
      </c>
      <c r="ED380">
        <v>8.2326899999999995E-2</v>
      </c>
      <c r="EE380">
        <v>31869.9</v>
      </c>
      <c r="EF380">
        <v>34591.4</v>
      </c>
      <c r="EG380">
        <v>34941.699999999997</v>
      </c>
      <c r="EH380">
        <v>38189</v>
      </c>
      <c r="EI380">
        <v>45395.199999999997</v>
      </c>
      <c r="EJ380">
        <v>50642.400000000001</v>
      </c>
      <c r="EK380">
        <v>54735.8</v>
      </c>
      <c r="EL380">
        <v>61287.3</v>
      </c>
      <c r="EM380">
        <v>1.8668</v>
      </c>
      <c r="EN380">
        <v>2.0381999999999998</v>
      </c>
      <c r="EO380">
        <v>-7.1972599999999998E-2</v>
      </c>
      <c r="EP380">
        <v>0</v>
      </c>
      <c r="EQ380">
        <v>29.274899999999999</v>
      </c>
      <c r="ER380">
        <v>999.9</v>
      </c>
      <c r="ES380">
        <v>36.247</v>
      </c>
      <c r="ET380">
        <v>37.615000000000002</v>
      </c>
      <c r="EU380">
        <v>31.6812</v>
      </c>
      <c r="EV380">
        <v>54.448399999999999</v>
      </c>
      <c r="EW380">
        <v>34.423099999999998</v>
      </c>
      <c r="EX380">
        <v>2</v>
      </c>
      <c r="EY380">
        <v>0.707866</v>
      </c>
      <c r="EZ380">
        <v>9.2810500000000005</v>
      </c>
      <c r="FA380">
        <v>19.914899999999999</v>
      </c>
      <c r="FB380">
        <v>5.1981200000000003</v>
      </c>
      <c r="FC380">
        <v>12.014699999999999</v>
      </c>
      <c r="FD380">
        <v>4.9752000000000001</v>
      </c>
      <c r="FE380">
        <v>3.294</v>
      </c>
      <c r="FF380">
        <v>9999</v>
      </c>
      <c r="FG380">
        <v>9999</v>
      </c>
      <c r="FH380">
        <v>9999</v>
      </c>
      <c r="FI380">
        <v>557.70000000000005</v>
      </c>
      <c r="FJ380">
        <v>1.8631</v>
      </c>
      <c r="FK380">
        <v>1.8678300000000001</v>
      </c>
      <c r="FL380">
        <v>1.8675200000000001</v>
      </c>
      <c r="FM380">
        <v>1.8687400000000001</v>
      </c>
      <c r="FN380">
        <v>1.86951</v>
      </c>
      <c r="FO380">
        <v>1.86554</v>
      </c>
      <c r="FP380">
        <v>1.8666100000000001</v>
      </c>
      <c r="FQ380">
        <v>1.86798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17.13</v>
      </c>
      <c r="GF380">
        <v>0.21340000000000001</v>
      </c>
      <c r="GG380">
        <v>5.3564593647505196</v>
      </c>
      <c r="GH380">
        <v>9.5670261133577305E-3</v>
      </c>
      <c r="GI380">
        <v>-9.19467254998099E-7</v>
      </c>
      <c r="GJ380">
        <v>-2.1372918425907501E-11</v>
      </c>
      <c r="GK380">
        <v>0.21331065453237499</v>
      </c>
      <c r="GL380">
        <v>0</v>
      </c>
      <c r="GM380">
        <v>0</v>
      </c>
      <c r="GN380">
        <v>0</v>
      </c>
      <c r="GO380">
        <v>-4</v>
      </c>
      <c r="GP380">
        <v>1866</v>
      </c>
      <c r="GQ380">
        <v>1</v>
      </c>
      <c r="GR380">
        <v>18</v>
      </c>
      <c r="GS380">
        <v>18851.8</v>
      </c>
      <c r="GT380">
        <v>30227.8</v>
      </c>
      <c r="GU380">
        <v>3.6608900000000002</v>
      </c>
      <c r="GV380">
        <v>2.63672</v>
      </c>
      <c r="GW380">
        <v>2.2485400000000002</v>
      </c>
      <c r="GX380">
        <v>2.7209500000000002</v>
      </c>
      <c r="GY380">
        <v>1.9958499999999999</v>
      </c>
      <c r="GZ380">
        <v>2.4060100000000002</v>
      </c>
      <c r="HA380">
        <v>41.430100000000003</v>
      </c>
      <c r="HB380">
        <v>14.420999999999999</v>
      </c>
      <c r="HC380">
        <v>18</v>
      </c>
      <c r="HD380">
        <v>491.44499999999999</v>
      </c>
      <c r="HE380">
        <v>611.70799999999997</v>
      </c>
      <c r="HF380">
        <v>17.901900000000001</v>
      </c>
      <c r="HG380">
        <v>35.6023</v>
      </c>
      <c r="HH380">
        <v>30.000800000000002</v>
      </c>
      <c r="HI380">
        <v>35.065600000000003</v>
      </c>
      <c r="HJ380">
        <v>34.900300000000001</v>
      </c>
      <c r="HK380">
        <v>73.293400000000005</v>
      </c>
      <c r="HL380">
        <v>24.871700000000001</v>
      </c>
      <c r="HM380">
        <v>0</v>
      </c>
      <c r="HN380">
        <v>16.504200000000001</v>
      </c>
      <c r="HO380">
        <v>1523.38</v>
      </c>
      <c r="HP380">
        <v>23.003499999999999</v>
      </c>
      <c r="HQ380">
        <v>101.452</v>
      </c>
      <c r="HR380">
        <v>101.992</v>
      </c>
    </row>
    <row r="381" spans="1:226" x14ac:dyDescent="0.2">
      <c r="A381">
        <v>365</v>
      </c>
      <c r="B381">
        <v>1657212885.5999999</v>
      </c>
      <c r="C381">
        <v>6280.5999999046298</v>
      </c>
      <c r="D381" t="s">
        <v>1092</v>
      </c>
      <c r="E381" t="s">
        <v>1093</v>
      </c>
      <c r="F381">
        <v>5</v>
      </c>
      <c r="G381" t="s">
        <v>915</v>
      </c>
      <c r="H381" t="s">
        <v>354</v>
      </c>
      <c r="I381">
        <v>1657212878.0999999</v>
      </c>
      <c r="J381">
        <f t="shared" si="170"/>
        <v>1.404999656809233E-3</v>
      </c>
      <c r="K381">
        <f t="shared" si="171"/>
        <v>1.4049996568092329</v>
      </c>
      <c r="L381">
        <f t="shared" si="172"/>
        <v>25.040523703076701</v>
      </c>
      <c r="M381">
        <f t="shared" si="173"/>
        <v>1444.93</v>
      </c>
      <c r="N381">
        <f t="shared" si="174"/>
        <v>490.7512237266572</v>
      </c>
      <c r="O381">
        <f t="shared" si="175"/>
        <v>36.62838004525625</v>
      </c>
      <c r="P381">
        <f t="shared" si="176"/>
        <v>107.84577321455846</v>
      </c>
      <c r="Q381">
        <f t="shared" si="177"/>
        <v>4.4653171876875002E-2</v>
      </c>
      <c r="R381">
        <f t="shared" si="178"/>
        <v>2.4460098158533041</v>
      </c>
      <c r="S381">
        <f t="shared" si="179"/>
        <v>4.4205205564906161E-2</v>
      </c>
      <c r="T381">
        <f t="shared" si="180"/>
        <v>2.7668126861614278E-2</v>
      </c>
      <c r="U381">
        <f t="shared" si="181"/>
        <v>321.51295755555577</v>
      </c>
      <c r="V381">
        <f t="shared" si="182"/>
        <v>29.346866125810326</v>
      </c>
      <c r="W381">
        <f t="shared" si="183"/>
        <v>29.346866125810326</v>
      </c>
      <c r="X381">
        <f t="shared" si="184"/>
        <v>4.1032059884749401</v>
      </c>
      <c r="Y381">
        <f t="shared" si="185"/>
        <v>49.408689260503422</v>
      </c>
      <c r="Z381">
        <f t="shared" si="186"/>
        <v>1.8251758571879941</v>
      </c>
      <c r="AA381">
        <f t="shared" si="187"/>
        <v>3.6940382036141424</v>
      </c>
      <c r="AB381">
        <f t="shared" si="188"/>
        <v>2.278030131286946</v>
      </c>
      <c r="AC381">
        <f t="shared" si="189"/>
        <v>-61.960484865287171</v>
      </c>
      <c r="AD381">
        <f t="shared" si="190"/>
        <v>-238.40444852620914</v>
      </c>
      <c r="AE381">
        <f t="shared" si="191"/>
        <v>-21.339613682945483</v>
      </c>
      <c r="AF381">
        <f t="shared" si="192"/>
        <v>-0.19158951888601905</v>
      </c>
      <c r="AG381">
        <f t="shared" si="193"/>
        <v>43.815874719156554</v>
      </c>
      <c r="AH381">
        <f t="shared" si="194"/>
        <v>1.3924321642789932</v>
      </c>
      <c r="AI381">
        <f t="shared" si="195"/>
        <v>25.040523703076701</v>
      </c>
      <c r="AJ381">
        <v>1551.13401935566</v>
      </c>
      <c r="AK381">
        <v>1505.8444848484801</v>
      </c>
      <c r="AL381">
        <v>3.6557898537000599</v>
      </c>
      <c r="AM381">
        <v>66.640293705976106</v>
      </c>
      <c r="AN381">
        <f t="shared" si="196"/>
        <v>1.4049996568092329</v>
      </c>
      <c r="AO381">
        <v>22.877786450692899</v>
      </c>
      <c r="AP381">
        <v>24.508206666666698</v>
      </c>
      <c r="AQ381">
        <v>3.0881744653981301E-3</v>
      </c>
      <c r="AR381">
        <v>77.476618813585901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39389.54133148682</v>
      </c>
      <c r="AX381">
        <f t="shared" si="200"/>
        <v>1999.9785185185201</v>
      </c>
      <c r="AY381">
        <f t="shared" si="201"/>
        <v>1681.1821555555571</v>
      </c>
      <c r="AZ381">
        <f t="shared" si="202"/>
        <v>0.8406001064455878</v>
      </c>
      <c r="BA381">
        <f t="shared" si="203"/>
        <v>0.16075820543998434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1657212878.0999999</v>
      </c>
      <c r="BH381">
        <v>1444.93</v>
      </c>
      <c r="BI381">
        <v>1499.9240740740699</v>
      </c>
      <c r="BJ381">
        <v>24.453914814814802</v>
      </c>
      <c r="BK381">
        <v>22.823837037036999</v>
      </c>
      <c r="BL381">
        <v>1427.85</v>
      </c>
      <c r="BM381">
        <v>24.240600000000001</v>
      </c>
      <c r="BN381">
        <v>499.993962962963</v>
      </c>
      <c r="BO381">
        <v>74.593240740740697</v>
      </c>
      <c r="BP381">
        <v>4.4128000000000001E-2</v>
      </c>
      <c r="BQ381">
        <v>27.5389814814815</v>
      </c>
      <c r="BR381">
        <v>28.100737037037</v>
      </c>
      <c r="BS381">
        <v>999.9</v>
      </c>
      <c r="BT381">
        <v>0</v>
      </c>
      <c r="BU381">
        <v>0</v>
      </c>
      <c r="BV381">
        <v>10004.6296296296</v>
      </c>
      <c r="BW381">
        <v>0</v>
      </c>
      <c r="BX381">
        <v>214.499666666667</v>
      </c>
      <c r="BY381">
        <v>-54.993703703703702</v>
      </c>
      <c r="BZ381">
        <v>1481.15037037037</v>
      </c>
      <c r="CA381">
        <v>1534.95814814815</v>
      </c>
      <c r="CB381">
        <v>1.6300722222222199</v>
      </c>
      <c r="CC381">
        <v>1499.9240740740699</v>
      </c>
      <c r="CD381">
        <v>22.823837037036999</v>
      </c>
      <c r="CE381">
        <v>1.82409592592593</v>
      </c>
      <c r="CF381">
        <v>1.7025048148148101</v>
      </c>
      <c r="CG381">
        <v>15.9948074074074</v>
      </c>
      <c r="CH381">
        <v>14.9192111111111</v>
      </c>
      <c r="CI381">
        <v>1999.9785185185201</v>
      </c>
      <c r="CJ381">
        <v>0.97999466666666701</v>
      </c>
      <c r="CK381">
        <v>2.0005444444444399E-2</v>
      </c>
      <c r="CL381">
        <v>0</v>
      </c>
      <c r="CM381">
        <v>2.4021555555555598</v>
      </c>
      <c r="CN381">
        <v>0</v>
      </c>
      <c r="CO381">
        <v>19811.2</v>
      </c>
      <c r="CP381">
        <v>17299.933333333302</v>
      </c>
      <c r="CQ381">
        <v>44.311999999999998</v>
      </c>
      <c r="CR381">
        <v>44.895666666666699</v>
      </c>
      <c r="CS381">
        <v>44.004592592592601</v>
      </c>
      <c r="CT381">
        <v>44.351666666666702</v>
      </c>
      <c r="CU381">
        <v>43.561999999999998</v>
      </c>
      <c r="CV381">
        <v>1959.97185185185</v>
      </c>
      <c r="CW381">
        <v>40.006666666666703</v>
      </c>
      <c r="CX381">
        <v>0</v>
      </c>
      <c r="CY381">
        <v>1657212864.5999999</v>
      </c>
      <c r="CZ381">
        <v>0</v>
      </c>
      <c r="DA381">
        <v>0</v>
      </c>
      <c r="DB381" t="s">
        <v>356</v>
      </c>
      <c r="DC381">
        <v>1656081770.5</v>
      </c>
      <c r="DD381">
        <v>1655399214.5999999</v>
      </c>
      <c r="DE381">
        <v>0</v>
      </c>
      <c r="DF381">
        <v>0.13400000000000001</v>
      </c>
      <c r="DG381">
        <v>-0.06</v>
      </c>
      <c r="DH381">
        <v>9.3309999999999995</v>
      </c>
      <c r="DI381">
        <v>0.51100000000000001</v>
      </c>
      <c r="DJ381">
        <v>421</v>
      </c>
      <c r="DK381">
        <v>25</v>
      </c>
      <c r="DL381">
        <v>1.93</v>
      </c>
      <c r="DM381">
        <v>0.15</v>
      </c>
      <c r="DN381">
        <v>-55.097819999999999</v>
      </c>
      <c r="DO381">
        <v>0.73224090056284497</v>
      </c>
      <c r="DP381">
        <v>0.62293526036017499</v>
      </c>
      <c r="DQ381">
        <v>0</v>
      </c>
      <c r="DR381">
        <v>1.6553855</v>
      </c>
      <c r="DS381">
        <v>-0.55651317073170703</v>
      </c>
      <c r="DT381">
        <v>5.72894015481921E-2</v>
      </c>
      <c r="DU381">
        <v>0</v>
      </c>
      <c r="DV381">
        <v>0</v>
      </c>
      <c r="DW381">
        <v>2</v>
      </c>
      <c r="DX381" t="s">
        <v>365</v>
      </c>
      <c r="DY381">
        <v>2.96557</v>
      </c>
      <c r="DZ381">
        <v>2.6979299999999999</v>
      </c>
      <c r="EA381">
        <v>0.17340900000000001</v>
      </c>
      <c r="EB381">
        <v>0.17846500000000001</v>
      </c>
      <c r="EC381">
        <v>8.609E-2</v>
      </c>
      <c r="ED381">
        <v>8.2456100000000004E-2</v>
      </c>
      <c r="EE381">
        <v>31821.200000000001</v>
      </c>
      <c r="EF381">
        <v>34538</v>
      </c>
      <c r="EG381">
        <v>34940.400000000001</v>
      </c>
      <c r="EH381">
        <v>38188.1</v>
      </c>
      <c r="EI381">
        <v>45390.3</v>
      </c>
      <c r="EJ381">
        <v>50634</v>
      </c>
      <c r="EK381">
        <v>54734.8</v>
      </c>
      <c r="EL381">
        <v>61285.7</v>
      </c>
      <c r="EM381">
        <v>1.8672</v>
      </c>
      <c r="EN381">
        <v>2.0384000000000002</v>
      </c>
      <c r="EO381">
        <v>-7.2121599999999994E-2</v>
      </c>
      <c r="EP381">
        <v>0</v>
      </c>
      <c r="EQ381">
        <v>29.295000000000002</v>
      </c>
      <c r="ER381">
        <v>999.9</v>
      </c>
      <c r="ES381">
        <v>36.222999999999999</v>
      </c>
      <c r="ET381">
        <v>37.615000000000002</v>
      </c>
      <c r="EU381">
        <v>31.6614</v>
      </c>
      <c r="EV381">
        <v>54.308399999999999</v>
      </c>
      <c r="EW381">
        <v>34.4071</v>
      </c>
      <c r="EX381">
        <v>2</v>
      </c>
      <c r="EY381">
        <v>0.70877999999999997</v>
      </c>
      <c r="EZ381">
        <v>9.2810500000000005</v>
      </c>
      <c r="FA381">
        <v>19.9146</v>
      </c>
      <c r="FB381">
        <v>5.1993200000000002</v>
      </c>
      <c r="FC381">
        <v>12.014699999999999</v>
      </c>
      <c r="FD381">
        <v>4.9752000000000001</v>
      </c>
      <c r="FE381">
        <v>3.294</v>
      </c>
      <c r="FF381">
        <v>9999</v>
      </c>
      <c r="FG381">
        <v>9999</v>
      </c>
      <c r="FH381">
        <v>9999</v>
      </c>
      <c r="FI381">
        <v>557.70000000000005</v>
      </c>
      <c r="FJ381">
        <v>1.8631</v>
      </c>
      <c r="FK381">
        <v>1.8678300000000001</v>
      </c>
      <c r="FL381">
        <v>1.8675200000000001</v>
      </c>
      <c r="FM381">
        <v>1.8687400000000001</v>
      </c>
      <c r="FN381">
        <v>1.86951</v>
      </c>
      <c r="FO381">
        <v>1.86554</v>
      </c>
      <c r="FP381">
        <v>1.8666100000000001</v>
      </c>
      <c r="FQ381">
        <v>1.86798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17.25</v>
      </c>
      <c r="GF381">
        <v>0.21340000000000001</v>
      </c>
      <c r="GG381">
        <v>5.3564593647505196</v>
      </c>
      <c r="GH381">
        <v>9.5670261133577305E-3</v>
      </c>
      <c r="GI381">
        <v>-9.19467254998099E-7</v>
      </c>
      <c r="GJ381">
        <v>-2.1372918425907501E-11</v>
      </c>
      <c r="GK381">
        <v>0.21331065453237499</v>
      </c>
      <c r="GL381">
        <v>0</v>
      </c>
      <c r="GM381">
        <v>0</v>
      </c>
      <c r="GN381">
        <v>0</v>
      </c>
      <c r="GO381">
        <v>-4</v>
      </c>
      <c r="GP381">
        <v>1866</v>
      </c>
      <c r="GQ381">
        <v>1</v>
      </c>
      <c r="GR381">
        <v>18</v>
      </c>
      <c r="GS381">
        <v>18851.900000000001</v>
      </c>
      <c r="GT381">
        <v>30227.8</v>
      </c>
      <c r="GU381">
        <v>3.6914099999999999</v>
      </c>
      <c r="GV381">
        <v>2.6355</v>
      </c>
      <c r="GW381">
        <v>2.2485400000000002</v>
      </c>
      <c r="GX381">
        <v>2.7221700000000002</v>
      </c>
      <c r="GY381">
        <v>1.9958499999999999</v>
      </c>
      <c r="GZ381">
        <v>2.3730500000000001</v>
      </c>
      <c r="HA381">
        <v>41.430100000000003</v>
      </c>
      <c r="HB381">
        <v>14.420999999999999</v>
      </c>
      <c r="HC381">
        <v>18</v>
      </c>
      <c r="HD381">
        <v>491.78500000000003</v>
      </c>
      <c r="HE381">
        <v>611.96100000000001</v>
      </c>
      <c r="HF381">
        <v>17.912800000000001</v>
      </c>
      <c r="HG381">
        <v>35.612099999999998</v>
      </c>
      <c r="HH381">
        <v>30.001100000000001</v>
      </c>
      <c r="HI381">
        <v>35.075299999999999</v>
      </c>
      <c r="HJ381">
        <v>34.909799999999997</v>
      </c>
      <c r="HK381">
        <v>73.848699999999994</v>
      </c>
      <c r="HL381">
        <v>24.5776</v>
      </c>
      <c r="HM381">
        <v>0</v>
      </c>
      <c r="HN381">
        <v>16.528199999999998</v>
      </c>
      <c r="HO381">
        <v>1543.57</v>
      </c>
      <c r="HP381">
        <v>23.045000000000002</v>
      </c>
      <c r="HQ381">
        <v>101.45</v>
      </c>
      <c r="HR381">
        <v>101.99</v>
      </c>
    </row>
    <row r="382" spans="1:226" x14ac:dyDescent="0.2">
      <c r="A382">
        <v>366</v>
      </c>
      <c r="B382">
        <v>1657212890.5999999</v>
      </c>
      <c r="C382">
        <v>6285.5999999046298</v>
      </c>
      <c r="D382" t="s">
        <v>1094</v>
      </c>
      <c r="E382" t="s">
        <v>1095</v>
      </c>
      <c r="F382">
        <v>5</v>
      </c>
      <c r="G382" t="s">
        <v>915</v>
      </c>
      <c r="H382" t="s">
        <v>354</v>
      </c>
      <c r="I382">
        <v>1657212882.81429</v>
      </c>
      <c r="J382">
        <f t="shared" si="170"/>
        <v>1.4004456525342757E-3</v>
      </c>
      <c r="K382">
        <f t="shared" si="171"/>
        <v>1.4004456525342757</v>
      </c>
      <c r="L382">
        <f t="shared" si="172"/>
        <v>25.230582182192073</v>
      </c>
      <c r="M382">
        <f t="shared" si="173"/>
        <v>1460.9235714285701</v>
      </c>
      <c r="N382">
        <f t="shared" si="174"/>
        <v>496.01812415123089</v>
      </c>
      <c r="O382">
        <f t="shared" si="175"/>
        <v>37.021223666970478</v>
      </c>
      <c r="P382">
        <f t="shared" si="176"/>
        <v>109.03871383884432</v>
      </c>
      <c r="Q382">
        <f t="shared" si="177"/>
        <v>4.4490931268302031E-2</v>
      </c>
      <c r="R382">
        <f t="shared" si="178"/>
        <v>2.4451530722007457</v>
      </c>
      <c r="S382">
        <f t="shared" si="179"/>
        <v>4.4046042643745398E-2</v>
      </c>
      <c r="T382">
        <f t="shared" si="180"/>
        <v>2.756837729766197E-2</v>
      </c>
      <c r="U382">
        <f t="shared" si="181"/>
        <v>321.51236099999977</v>
      </c>
      <c r="V382">
        <f t="shared" si="182"/>
        <v>29.360744083243915</v>
      </c>
      <c r="W382">
        <f t="shared" si="183"/>
        <v>29.360744083243915</v>
      </c>
      <c r="X382">
        <f t="shared" si="184"/>
        <v>4.1064937846134404</v>
      </c>
      <c r="Y382">
        <f t="shared" si="185"/>
        <v>49.443956253955896</v>
      </c>
      <c r="Z382">
        <f t="shared" si="186"/>
        <v>1.8277524356560164</v>
      </c>
      <c r="AA382">
        <f t="shared" si="187"/>
        <v>3.6966144583338885</v>
      </c>
      <c r="AB382">
        <f t="shared" si="188"/>
        <v>2.278741348957424</v>
      </c>
      <c r="AC382">
        <f t="shared" si="189"/>
        <v>-61.759653276761561</v>
      </c>
      <c r="AD382">
        <f t="shared" si="190"/>
        <v>-238.57924386661247</v>
      </c>
      <c r="AE382">
        <f t="shared" si="191"/>
        <v>-21.365484933643913</v>
      </c>
      <c r="AF382">
        <f t="shared" si="192"/>
        <v>-0.1920210770181825</v>
      </c>
      <c r="AG382">
        <f t="shared" si="193"/>
        <v>43.895359149788924</v>
      </c>
      <c r="AH382">
        <f t="shared" si="194"/>
        <v>1.3667197598561591</v>
      </c>
      <c r="AI382">
        <f t="shared" si="195"/>
        <v>25.230582182192073</v>
      </c>
      <c r="AJ382">
        <v>1568.3367637138399</v>
      </c>
      <c r="AK382">
        <v>1523.2887878787899</v>
      </c>
      <c r="AL382">
        <v>3.5357175216305401</v>
      </c>
      <c r="AM382">
        <v>66.640293705976106</v>
      </c>
      <c r="AN382">
        <f t="shared" si="196"/>
        <v>1.4004456525342757</v>
      </c>
      <c r="AO382">
        <v>22.936512826921099</v>
      </c>
      <c r="AP382">
        <v>24.5382781818182</v>
      </c>
      <c r="AQ382">
        <v>8.1309643695929405E-3</v>
      </c>
      <c r="AR382">
        <v>77.476618813585901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39366.892326380461</v>
      </c>
      <c r="AX382">
        <f t="shared" si="200"/>
        <v>1999.97357142857</v>
      </c>
      <c r="AY382">
        <f t="shared" si="201"/>
        <v>1681.1780999999987</v>
      </c>
      <c r="AZ382">
        <f t="shared" si="202"/>
        <v>0.84060015793065834</v>
      </c>
      <c r="BA382">
        <f t="shared" si="203"/>
        <v>0.16075830480617065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1657212882.81429</v>
      </c>
      <c r="BH382">
        <v>1460.9235714285701</v>
      </c>
      <c r="BI382">
        <v>1515.9960714285701</v>
      </c>
      <c r="BJ382">
        <v>24.488610714285699</v>
      </c>
      <c r="BK382">
        <v>22.888649999999998</v>
      </c>
      <c r="BL382">
        <v>1443.7360714285701</v>
      </c>
      <c r="BM382">
        <v>24.275289285714301</v>
      </c>
      <c r="BN382">
        <v>499.981285714286</v>
      </c>
      <c r="BO382">
        <v>74.592796428571404</v>
      </c>
      <c r="BP382">
        <v>4.4040139285714298E-2</v>
      </c>
      <c r="BQ382">
        <v>27.550899999999999</v>
      </c>
      <c r="BR382">
        <v>28.117550000000001</v>
      </c>
      <c r="BS382">
        <v>999.9</v>
      </c>
      <c r="BT382">
        <v>0</v>
      </c>
      <c r="BU382">
        <v>0</v>
      </c>
      <c r="BV382">
        <v>9999.1071428571395</v>
      </c>
      <c r="BW382">
        <v>0</v>
      </c>
      <c r="BX382">
        <v>211.795892857143</v>
      </c>
      <c r="BY382">
        <v>-55.071860714285698</v>
      </c>
      <c r="BZ382">
        <v>1497.5982142857099</v>
      </c>
      <c r="CA382">
        <v>1551.50821428571</v>
      </c>
      <c r="CB382">
        <v>1.59994785714286</v>
      </c>
      <c r="CC382">
        <v>1515.9960714285701</v>
      </c>
      <c r="CD382">
        <v>22.888649999999998</v>
      </c>
      <c r="CE382">
        <v>1.82667214285714</v>
      </c>
      <c r="CF382">
        <v>1.70732857142857</v>
      </c>
      <c r="CG382">
        <v>16.0169178571429</v>
      </c>
      <c r="CH382">
        <v>14.963200000000001</v>
      </c>
      <c r="CI382">
        <v>1999.97357142857</v>
      </c>
      <c r="CJ382">
        <v>0.97999321428571395</v>
      </c>
      <c r="CK382">
        <v>2.00068714285714E-2</v>
      </c>
      <c r="CL382">
        <v>0</v>
      </c>
      <c r="CM382">
        <v>2.38283214285714</v>
      </c>
      <c r="CN382">
        <v>0</v>
      </c>
      <c r="CO382">
        <v>19713.603571428601</v>
      </c>
      <c r="CP382">
        <v>17299.885714285701</v>
      </c>
      <c r="CQ382">
        <v>44.33</v>
      </c>
      <c r="CR382">
        <v>44.914857142857102</v>
      </c>
      <c r="CS382">
        <v>44.022142857142804</v>
      </c>
      <c r="CT382">
        <v>44.366</v>
      </c>
      <c r="CU382">
        <v>43.561999999999998</v>
      </c>
      <c r="CV382">
        <v>1959.96357142857</v>
      </c>
      <c r="CW382">
        <v>40.01</v>
      </c>
      <c r="CX382">
        <v>0</v>
      </c>
      <c r="CY382">
        <v>1657212869.4000001</v>
      </c>
      <c r="CZ382">
        <v>0</v>
      </c>
      <c r="DA382">
        <v>0</v>
      </c>
      <c r="DB382" t="s">
        <v>356</v>
      </c>
      <c r="DC382">
        <v>1656081770.5</v>
      </c>
      <c r="DD382">
        <v>1655399214.5999999</v>
      </c>
      <c r="DE382">
        <v>0</v>
      </c>
      <c r="DF382">
        <v>0.13400000000000001</v>
      </c>
      <c r="DG382">
        <v>-0.06</v>
      </c>
      <c r="DH382">
        <v>9.3309999999999995</v>
      </c>
      <c r="DI382">
        <v>0.51100000000000001</v>
      </c>
      <c r="DJ382">
        <v>421</v>
      </c>
      <c r="DK382">
        <v>25</v>
      </c>
      <c r="DL382">
        <v>1.93</v>
      </c>
      <c r="DM382">
        <v>0.15</v>
      </c>
      <c r="DN382">
        <v>-55.026045000000003</v>
      </c>
      <c r="DO382">
        <v>-0.84548217636010103</v>
      </c>
      <c r="DP382">
        <v>0.60679606951182496</v>
      </c>
      <c r="DQ382">
        <v>0</v>
      </c>
      <c r="DR382">
        <v>1.6255777499999999</v>
      </c>
      <c r="DS382">
        <v>-0.41502675422138902</v>
      </c>
      <c r="DT382">
        <v>4.6058555637769401E-2</v>
      </c>
      <c r="DU382">
        <v>0</v>
      </c>
      <c r="DV382">
        <v>0</v>
      </c>
      <c r="DW382">
        <v>2</v>
      </c>
      <c r="DX382" t="s">
        <v>365</v>
      </c>
      <c r="DY382">
        <v>2.96455</v>
      </c>
      <c r="DZ382">
        <v>2.69747</v>
      </c>
      <c r="EA382">
        <v>0.17463600000000001</v>
      </c>
      <c r="EB382">
        <v>0.179617</v>
      </c>
      <c r="EC382">
        <v>8.6171999999999999E-2</v>
      </c>
      <c r="ED382">
        <v>8.2597699999999996E-2</v>
      </c>
      <c r="EE382">
        <v>31774.1</v>
      </c>
      <c r="EF382">
        <v>34488.6</v>
      </c>
      <c r="EG382">
        <v>34940.699999999997</v>
      </c>
      <c r="EH382">
        <v>38187.199999999997</v>
      </c>
      <c r="EI382">
        <v>45386.2</v>
      </c>
      <c r="EJ382">
        <v>50626</v>
      </c>
      <c r="EK382">
        <v>54734.7</v>
      </c>
      <c r="EL382">
        <v>61285.4</v>
      </c>
      <c r="EM382">
        <v>1.8673999999999999</v>
      </c>
      <c r="EN382">
        <v>2.0384000000000002</v>
      </c>
      <c r="EO382">
        <v>-7.1227600000000002E-2</v>
      </c>
      <c r="EP382">
        <v>0</v>
      </c>
      <c r="EQ382">
        <v>29.317699999999999</v>
      </c>
      <c r="ER382">
        <v>999.9</v>
      </c>
      <c r="ES382">
        <v>36.222999999999999</v>
      </c>
      <c r="ET382">
        <v>37.615000000000002</v>
      </c>
      <c r="EU382">
        <v>31.6617</v>
      </c>
      <c r="EV382">
        <v>54.438400000000001</v>
      </c>
      <c r="EW382">
        <v>34.383000000000003</v>
      </c>
      <c r="EX382">
        <v>2</v>
      </c>
      <c r="EY382">
        <v>0.70890200000000003</v>
      </c>
      <c r="EZ382">
        <v>9.2810500000000005</v>
      </c>
      <c r="FA382">
        <v>19.914999999999999</v>
      </c>
      <c r="FB382">
        <v>5.1993200000000002</v>
      </c>
      <c r="FC382">
        <v>12.014699999999999</v>
      </c>
      <c r="FD382">
        <v>4.9756</v>
      </c>
      <c r="FE382">
        <v>3.294</v>
      </c>
      <c r="FF382">
        <v>9999</v>
      </c>
      <c r="FG382">
        <v>9999</v>
      </c>
      <c r="FH382">
        <v>9999</v>
      </c>
      <c r="FI382">
        <v>557.70000000000005</v>
      </c>
      <c r="FJ382">
        <v>1.8631</v>
      </c>
      <c r="FK382">
        <v>1.8678300000000001</v>
      </c>
      <c r="FL382">
        <v>1.8675200000000001</v>
      </c>
      <c r="FM382">
        <v>1.8687400000000001</v>
      </c>
      <c r="FN382">
        <v>1.86951</v>
      </c>
      <c r="FO382">
        <v>1.86554</v>
      </c>
      <c r="FP382">
        <v>1.8666100000000001</v>
      </c>
      <c r="FQ382">
        <v>1.86798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17.37</v>
      </c>
      <c r="GF382">
        <v>0.21340000000000001</v>
      </c>
      <c r="GG382">
        <v>5.3564593647505196</v>
      </c>
      <c r="GH382">
        <v>9.5670261133577305E-3</v>
      </c>
      <c r="GI382">
        <v>-9.19467254998099E-7</v>
      </c>
      <c r="GJ382">
        <v>-2.1372918425907501E-11</v>
      </c>
      <c r="GK382">
        <v>0.21331065453237499</v>
      </c>
      <c r="GL382">
        <v>0</v>
      </c>
      <c r="GM382">
        <v>0</v>
      </c>
      <c r="GN382">
        <v>0</v>
      </c>
      <c r="GO382">
        <v>-4</v>
      </c>
      <c r="GP382">
        <v>1866</v>
      </c>
      <c r="GQ382">
        <v>1</v>
      </c>
      <c r="GR382">
        <v>18</v>
      </c>
      <c r="GS382">
        <v>18852</v>
      </c>
      <c r="GT382">
        <v>30227.9</v>
      </c>
      <c r="GU382">
        <v>3.7206999999999999</v>
      </c>
      <c r="GV382">
        <v>2.6355</v>
      </c>
      <c r="GW382">
        <v>2.2485400000000002</v>
      </c>
      <c r="GX382">
        <v>2.7209500000000002</v>
      </c>
      <c r="GY382">
        <v>1.9958499999999999</v>
      </c>
      <c r="GZ382">
        <v>2.3754900000000001</v>
      </c>
      <c r="HA382">
        <v>41.430100000000003</v>
      </c>
      <c r="HB382">
        <v>14.4122</v>
      </c>
      <c r="HC382">
        <v>18</v>
      </c>
      <c r="HD382">
        <v>492</v>
      </c>
      <c r="HE382">
        <v>612.053</v>
      </c>
      <c r="HF382">
        <v>17.923300000000001</v>
      </c>
      <c r="HG382">
        <v>35.618699999999997</v>
      </c>
      <c r="HH382">
        <v>30.000699999999998</v>
      </c>
      <c r="HI382">
        <v>35.084899999999998</v>
      </c>
      <c r="HJ382">
        <v>34.9193</v>
      </c>
      <c r="HK382">
        <v>74.496099999999998</v>
      </c>
      <c r="HL382">
        <v>24.283799999999999</v>
      </c>
      <c r="HM382">
        <v>0</v>
      </c>
      <c r="HN382">
        <v>16.5489</v>
      </c>
      <c r="HO382">
        <v>1557.02</v>
      </c>
      <c r="HP382">
        <v>23.077999999999999</v>
      </c>
      <c r="HQ382">
        <v>101.45</v>
      </c>
      <c r="HR382">
        <v>101.988</v>
      </c>
    </row>
    <row r="383" spans="1:226" x14ac:dyDescent="0.2">
      <c r="A383">
        <v>367</v>
      </c>
      <c r="B383">
        <v>1657212895.5999999</v>
      </c>
      <c r="C383">
        <v>6290.5999999046298</v>
      </c>
      <c r="D383" t="s">
        <v>1096</v>
      </c>
      <c r="E383" t="s">
        <v>1097</v>
      </c>
      <c r="F383">
        <v>5</v>
      </c>
      <c r="G383" t="s">
        <v>915</v>
      </c>
      <c r="H383" t="s">
        <v>354</v>
      </c>
      <c r="I383">
        <v>1657212888.0999999</v>
      </c>
      <c r="J383">
        <f t="shared" si="170"/>
        <v>1.3448764053169923E-3</v>
      </c>
      <c r="K383">
        <f t="shared" si="171"/>
        <v>1.3448764053169924</v>
      </c>
      <c r="L383">
        <f t="shared" si="172"/>
        <v>25.778577036733541</v>
      </c>
      <c r="M383">
        <f t="shared" si="173"/>
        <v>1478.9018518518501</v>
      </c>
      <c r="N383">
        <f t="shared" si="174"/>
        <v>453.53146010721582</v>
      </c>
      <c r="O383">
        <f t="shared" si="175"/>
        <v>33.850220066119007</v>
      </c>
      <c r="P383">
        <f t="shared" si="176"/>
        <v>110.38077298880545</v>
      </c>
      <c r="Q383">
        <f t="shared" si="177"/>
        <v>4.2602898617208611E-2</v>
      </c>
      <c r="R383">
        <f t="shared" si="178"/>
        <v>2.4446670822304633</v>
      </c>
      <c r="S383">
        <f t="shared" si="179"/>
        <v>4.219470058000898E-2</v>
      </c>
      <c r="T383">
        <f t="shared" si="180"/>
        <v>2.6408036781433032E-2</v>
      </c>
      <c r="U383">
        <f t="shared" si="181"/>
        <v>321.51051199999972</v>
      </c>
      <c r="V383">
        <f t="shared" si="182"/>
        <v>29.395868667181048</v>
      </c>
      <c r="W383">
        <f t="shared" si="183"/>
        <v>29.395868667181048</v>
      </c>
      <c r="X383">
        <f t="shared" si="184"/>
        <v>4.1148253364935252</v>
      </c>
      <c r="Y383">
        <f t="shared" si="185"/>
        <v>49.471291254927173</v>
      </c>
      <c r="Z383">
        <f t="shared" si="186"/>
        <v>1.8306630336392236</v>
      </c>
      <c r="AA383">
        <f t="shared" si="187"/>
        <v>3.7004553291438409</v>
      </c>
      <c r="AB383">
        <f t="shared" si="188"/>
        <v>2.2841623028543019</v>
      </c>
      <c r="AC383">
        <f t="shared" si="189"/>
        <v>-59.309049474479359</v>
      </c>
      <c r="AD383">
        <f t="shared" si="190"/>
        <v>-240.82100865370737</v>
      </c>
      <c r="AE383">
        <f t="shared" si="191"/>
        <v>-21.576208890759457</v>
      </c>
      <c r="AF383">
        <f t="shared" si="192"/>
        <v>-0.19575501894647118</v>
      </c>
      <c r="AG383">
        <f t="shared" si="193"/>
        <v>43.912624071066823</v>
      </c>
      <c r="AH383">
        <f t="shared" si="194"/>
        <v>1.3400382988088828</v>
      </c>
      <c r="AI383">
        <f t="shared" si="195"/>
        <v>25.778577036733541</v>
      </c>
      <c r="AJ383">
        <v>1585.87875653891</v>
      </c>
      <c r="AK383">
        <v>1540.4607272727301</v>
      </c>
      <c r="AL383">
        <v>3.4598085084392101</v>
      </c>
      <c r="AM383">
        <v>66.640293705976106</v>
      </c>
      <c r="AN383">
        <f t="shared" si="196"/>
        <v>1.3448764053169924</v>
      </c>
      <c r="AO383">
        <v>23.037417194056399</v>
      </c>
      <c r="AP383">
        <v>24.585830909090902</v>
      </c>
      <c r="AQ383">
        <v>5.5656074699865004E-3</v>
      </c>
      <c r="AR383">
        <v>77.476618813585901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39352.614515700421</v>
      </c>
      <c r="AX383">
        <f t="shared" si="200"/>
        <v>1999.96185185185</v>
      </c>
      <c r="AY383">
        <f t="shared" si="201"/>
        <v>1681.1682666666652</v>
      </c>
      <c r="AZ383">
        <f t="shared" si="202"/>
        <v>0.84060016700318541</v>
      </c>
      <c r="BA383">
        <f t="shared" si="203"/>
        <v>0.16075832231614789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1657212888.0999999</v>
      </c>
      <c r="BH383">
        <v>1478.9018518518501</v>
      </c>
      <c r="BI383">
        <v>1533.9740740740699</v>
      </c>
      <c r="BJ383">
        <v>24.527559259259299</v>
      </c>
      <c r="BK383">
        <v>22.958985185185199</v>
      </c>
      <c r="BL383">
        <v>1461.5933333333301</v>
      </c>
      <c r="BM383">
        <v>24.314240740740701</v>
      </c>
      <c r="BN383">
        <v>500.00970370370402</v>
      </c>
      <c r="BO383">
        <v>74.592911111111107</v>
      </c>
      <c r="BP383">
        <v>4.40723037037037E-2</v>
      </c>
      <c r="BQ383">
        <v>27.568655555555601</v>
      </c>
      <c r="BR383">
        <v>28.139211111111099</v>
      </c>
      <c r="BS383">
        <v>999.9</v>
      </c>
      <c r="BT383">
        <v>0</v>
      </c>
      <c r="BU383">
        <v>0</v>
      </c>
      <c r="BV383">
        <v>9995.9259259259306</v>
      </c>
      <c r="BW383">
        <v>0</v>
      </c>
      <c r="BX383">
        <v>197.90733333333301</v>
      </c>
      <c r="BY383">
        <v>-55.072781481481499</v>
      </c>
      <c r="BZ383">
        <v>1516.08777777778</v>
      </c>
      <c r="CA383">
        <v>1570.02185185185</v>
      </c>
      <c r="CB383">
        <v>1.56856888888889</v>
      </c>
      <c r="CC383">
        <v>1533.9740740740699</v>
      </c>
      <c r="CD383">
        <v>22.958985185185199</v>
      </c>
      <c r="CE383">
        <v>1.8295807407407401</v>
      </c>
      <c r="CF383">
        <v>1.71257777777778</v>
      </c>
      <c r="CG383">
        <v>16.0418407407407</v>
      </c>
      <c r="CH383">
        <v>15.0108518518519</v>
      </c>
      <c r="CI383">
        <v>1999.96185185185</v>
      </c>
      <c r="CJ383">
        <v>0.97999388888888905</v>
      </c>
      <c r="CK383">
        <v>2.0006151851851801E-2</v>
      </c>
      <c r="CL383">
        <v>0</v>
      </c>
      <c r="CM383">
        <v>2.2964444444444401</v>
      </c>
      <c r="CN383">
        <v>0</v>
      </c>
      <c r="CO383">
        <v>19224.5074074074</v>
      </c>
      <c r="CP383">
        <v>17299.785185185199</v>
      </c>
      <c r="CQ383">
        <v>44.351666666666702</v>
      </c>
      <c r="CR383">
        <v>44.936999999999998</v>
      </c>
      <c r="CS383">
        <v>44.043629629629599</v>
      </c>
      <c r="CT383">
        <v>44.381888888888902</v>
      </c>
      <c r="CU383">
        <v>43.561999999999998</v>
      </c>
      <c r="CV383">
        <v>1959.95148148148</v>
      </c>
      <c r="CW383">
        <v>40.010370370370403</v>
      </c>
      <c r="CX383">
        <v>0</v>
      </c>
      <c r="CY383">
        <v>1657212874.8</v>
      </c>
      <c r="CZ383">
        <v>0</v>
      </c>
      <c r="DA383">
        <v>0</v>
      </c>
      <c r="DB383" t="s">
        <v>356</v>
      </c>
      <c r="DC383">
        <v>1656081770.5</v>
      </c>
      <c r="DD383">
        <v>1655399214.5999999</v>
      </c>
      <c r="DE383">
        <v>0</v>
      </c>
      <c r="DF383">
        <v>0.13400000000000001</v>
      </c>
      <c r="DG383">
        <v>-0.06</v>
      </c>
      <c r="DH383">
        <v>9.3309999999999995</v>
      </c>
      <c r="DI383">
        <v>0.51100000000000001</v>
      </c>
      <c r="DJ383">
        <v>421</v>
      </c>
      <c r="DK383">
        <v>25</v>
      </c>
      <c r="DL383">
        <v>1.93</v>
      </c>
      <c r="DM383">
        <v>0.15</v>
      </c>
      <c r="DN383">
        <v>-55.024180000000001</v>
      </c>
      <c r="DO383">
        <v>0.17050581613508201</v>
      </c>
      <c r="DP383">
        <v>0.57750300527356502</v>
      </c>
      <c r="DQ383">
        <v>0</v>
      </c>
      <c r="DR383">
        <v>1.5839527499999999</v>
      </c>
      <c r="DS383">
        <v>-0.31192649155722402</v>
      </c>
      <c r="DT383">
        <v>3.5990716371552003E-2</v>
      </c>
      <c r="DU383">
        <v>0</v>
      </c>
      <c r="DV383">
        <v>0</v>
      </c>
      <c r="DW383">
        <v>2</v>
      </c>
      <c r="DX383" t="s">
        <v>365</v>
      </c>
      <c r="DY383">
        <v>2.9642300000000001</v>
      </c>
      <c r="DZ383">
        <v>2.6981199999999999</v>
      </c>
      <c r="EA383">
        <v>0.175839</v>
      </c>
      <c r="EB383">
        <v>0.18074899999999999</v>
      </c>
      <c r="EC383">
        <v>8.6288900000000002E-2</v>
      </c>
      <c r="ED383">
        <v>8.2736100000000007E-2</v>
      </c>
      <c r="EE383">
        <v>31726.6</v>
      </c>
      <c r="EF383">
        <v>34441</v>
      </c>
      <c r="EG383">
        <v>34939.5</v>
      </c>
      <c r="EH383">
        <v>38187.300000000003</v>
      </c>
      <c r="EI383">
        <v>45380</v>
      </c>
      <c r="EJ383">
        <v>50617.3</v>
      </c>
      <c r="EK383">
        <v>54734.2</v>
      </c>
      <c r="EL383">
        <v>61284.1</v>
      </c>
      <c r="EM383">
        <v>1.8668</v>
      </c>
      <c r="EN383">
        <v>2.0388000000000002</v>
      </c>
      <c r="EO383">
        <v>-7.3015700000000003E-2</v>
      </c>
      <c r="EP383">
        <v>0</v>
      </c>
      <c r="EQ383">
        <v>29.338000000000001</v>
      </c>
      <c r="ER383">
        <v>999.9</v>
      </c>
      <c r="ES383">
        <v>36.198</v>
      </c>
      <c r="ET383">
        <v>37.594999999999999</v>
      </c>
      <c r="EU383">
        <v>31.604299999999999</v>
      </c>
      <c r="EV383">
        <v>54.208399999999997</v>
      </c>
      <c r="EW383">
        <v>34.402999999999999</v>
      </c>
      <c r="EX383">
        <v>2</v>
      </c>
      <c r="EY383">
        <v>0.70979700000000001</v>
      </c>
      <c r="EZ383">
        <v>9.2810500000000005</v>
      </c>
      <c r="FA383">
        <v>19.915199999999999</v>
      </c>
      <c r="FB383">
        <v>5.1993200000000002</v>
      </c>
      <c r="FC383">
        <v>12.013500000000001</v>
      </c>
      <c r="FD383">
        <v>4.9756</v>
      </c>
      <c r="FE383">
        <v>3.294</v>
      </c>
      <c r="FF383">
        <v>9999</v>
      </c>
      <c r="FG383">
        <v>9999</v>
      </c>
      <c r="FH383">
        <v>9999</v>
      </c>
      <c r="FI383">
        <v>557.70000000000005</v>
      </c>
      <c r="FJ383">
        <v>1.8631</v>
      </c>
      <c r="FK383">
        <v>1.8677999999999999</v>
      </c>
      <c r="FL383">
        <v>1.8675200000000001</v>
      </c>
      <c r="FM383">
        <v>1.8687400000000001</v>
      </c>
      <c r="FN383">
        <v>1.86948</v>
      </c>
      <c r="FO383">
        <v>1.86554</v>
      </c>
      <c r="FP383">
        <v>1.8666100000000001</v>
      </c>
      <c r="FQ383">
        <v>1.86798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17.47</v>
      </c>
      <c r="GF383">
        <v>0.21329999999999999</v>
      </c>
      <c r="GG383">
        <v>5.3564593647505196</v>
      </c>
      <c r="GH383">
        <v>9.5670261133577305E-3</v>
      </c>
      <c r="GI383">
        <v>-9.19467254998099E-7</v>
      </c>
      <c r="GJ383">
        <v>-2.1372918425907501E-11</v>
      </c>
      <c r="GK383">
        <v>0.21331065453237499</v>
      </c>
      <c r="GL383">
        <v>0</v>
      </c>
      <c r="GM383">
        <v>0</v>
      </c>
      <c r="GN383">
        <v>0</v>
      </c>
      <c r="GO383">
        <v>-4</v>
      </c>
      <c r="GP383">
        <v>1866</v>
      </c>
      <c r="GQ383">
        <v>1</v>
      </c>
      <c r="GR383">
        <v>18</v>
      </c>
      <c r="GS383">
        <v>18852.099999999999</v>
      </c>
      <c r="GT383">
        <v>30228</v>
      </c>
      <c r="GU383">
        <v>3.74878</v>
      </c>
      <c r="GV383">
        <v>2.63062</v>
      </c>
      <c r="GW383">
        <v>2.2485400000000002</v>
      </c>
      <c r="GX383">
        <v>2.7209500000000002</v>
      </c>
      <c r="GY383">
        <v>1.9958499999999999</v>
      </c>
      <c r="GZ383">
        <v>2.3877000000000002</v>
      </c>
      <c r="HA383">
        <v>41.4041</v>
      </c>
      <c r="HB383">
        <v>14.420999999999999</v>
      </c>
      <c r="HC383">
        <v>18</v>
      </c>
      <c r="HD383">
        <v>491.63900000000001</v>
      </c>
      <c r="HE383">
        <v>612.46600000000001</v>
      </c>
      <c r="HF383">
        <v>17.9343</v>
      </c>
      <c r="HG383">
        <v>35.628599999999999</v>
      </c>
      <c r="HH383">
        <v>30.000699999999998</v>
      </c>
      <c r="HI383">
        <v>35.091200000000001</v>
      </c>
      <c r="HJ383">
        <v>34.928800000000003</v>
      </c>
      <c r="HK383">
        <v>75.040800000000004</v>
      </c>
      <c r="HL383">
        <v>24.283799999999999</v>
      </c>
      <c r="HM383">
        <v>0</v>
      </c>
      <c r="HN383">
        <v>16.578499999999998</v>
      </c>
      <c r="HO383">
        <v>1570.51</v>
      </c>
      <c r="HP383">
        <v>23.090900000000001</v>
      </c>
      <c r="HQ383">
        <v>101.44799999999999</v>
      </c>
      <c r="HR383">
        <v>101.98699999999999</v>
      </c>
    </row>
    <row r="384" spans="1:226" x14ac:dyDescent="0.2">
      <c r="A384">
        <v>368</v>
      </c>
      <c r="B384">
        <v>1657212900.5999999</v>
      </c>
      <c r="C384">
        <v>6295.5999999046298</v>
      </c>
      <c r="D384" t="s">
        <v>1098</v>
      </c>
      <c r="E384" t="s">
        <v>1099</v>
      </c>
      <c r="F384">
        <v>5</v>
      </c>
      <c r="G384" t="s">
        <v>915</v>
      </c>
      <c r="H384" t="s">
        <v>354</v>
      </c>
      <c r="I384">
        <v>1657212892.81429</v>
      </c>
      <c r="J384">
        <f t="shared" si="170"/>
        <v>1.3588157253469192E-3</v>
      </c>
      <c r="K384">
        <f t="shared" si="171"/>
        <v>1.3588157253469193</v>
      </c>
      <c r="L384">
        <f t="shared" si="172"/>
        <v>25.325041432097748</v>
      </c>
      <c r="M384">
        <f t="shared" si="173"/>
        <v>1494.8382142857099</v>
      </c>
      <c r="N384">
        <f t="shared" si="174"/>
        <v>495.83592072255641</v>
      </c>
      <c r="O384">
        <f t="shared" si="175"/>
        <v>37.00791891118665</v>
      </c>
      <c r="P384">
        <f t="shared" si="176"/>
        <v>111.57088284167139</v>
      </c>
      <c r="Q384">
        <f t="shared" si="177"/>
        <v>4.3084582020657326E-2</v>
      </c>
      <c r="R384">
        <f t="shared" si="178"/>
        <v>2.4449728761197322</v>
      </c>
      <c r="S384">
        <f t="shared" si="179"/>
        <v>4.2667201791156004E-2</v>
      </c>
      <c r="T384">
        <f t="shared" si="180"/>
        <v>2.6704164007764208E-2</v>
      </c>
      <c r="U384">
        <f t="shared" si="181"/>
        <v>321.5079982499995</v>
      </c>
      <c r="V384">
        <f t="shared" si="182"/>
        <v>29.398167224860163</v>
      </c>
      <c r="W384">
        <f t="shared" si="183"/>
        <v>29.398167224860163</v>
      </c>
      <c r="X384">
        <f t="shared" si="184"/>
        <v>4.1153710677701163</v>
      </c>
      <c r="Y384">
        <f t="shared" si="185"/>
        <v>49.51806663415163</v>
      </c>
      <c r="Z384">
        <f t="shared" si="186"/>
        <v>1.8331248735078178</v>
      </c>
      <c r="AA384">
        <f t="shared" si="187"/>
        <v>3.7019314325239585</v>
      </c>
      <c r="AB384">
        <f t="shared" si="188"/>
        <v>2.2822461942622985</v>
      </c>
      <c r="AC384">
        <f t="shared" si="189"/>
        <v>-59.923773487799139</v>
      </c>
      <c r="AD384">
        <f t="shared" si="190"/>
        <v>-240.25521866154682</v>
      </c>
      <c r="AE384">
        <f t="shared" si="191"/>
        <v>-21.523800514451896</v>
      </c>
      <c r="AF384">
        <f t="shared" si="192"/>
        <v>-0.19479441379837681</v>
      </c>
      <c r="AG384">
        <f t="shared" si="193"/>
        <v>43.458179456028958</v>
      </c>
      <c r="AH384">
        <f t="shared" si="194"/>
        <v>1.3277609441535252</v>
      </c>
      <c r="AI384">
        <f t="shared" si="195"/>
        <v>25.325041432097748</v>
      </c>
      <c r="AJ384">
        <v>1601.1167900993801</v>
      </c>
      <c r="AK384">
        <v>1557.08</v>
      </c>
      <c r="AL384">
        <v>3.2522339411581398</v>
      </c>
      <c r="AM384">
        <v>66.640293705976106</v>
      </c>
      <c r="AN384">
        <f t="shared" si="196"/>
        <v>1.3588157253469193</v>
      </c>
      <c r="AO384">
        <v>23.046225874109599</v>
      </c>
      <c r="AP384">
        <v>24.6065242424242</v>
      </c>
      <c r="AQ384">
        <v>6.5159881706100898E-3</v>
      </c>
      <c r="AR384">
        <v>77.476618813585901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39359.253366250479</v>
      </c>
      <c r="AX384">
        <f t="shared" si="200"/>
        <v>1999.9471428571401</v>
      </c>
      <c r="AY384">
        <f t="shared" si="201"/>
        <v>1681.1558249999975</v>
      </c>
      <c r="AZ384">
        <f t="shared" si="202"/>
        <v>0.84060012836053521</v>
      </c>
      <c r="BA384">
        <f t="shared" si="203"/>
        <v>0.160758247735833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1657212892.81429</v>
      </c>
      <c r="BH384">
        <v>1494.8382142857099</v>
      </c>
      <c r="BI384">
        <v>1549.36857142857</v>
      </c>
      <c r="BJ384">
        <v>24.560396428571401</v>
      </c>
      <c r="BK384">
        <v>23.006250000000001</v>
      </c>
      <c r="BL384">
        <v>1477.4232142857099</v>
      </c>
      <c r="BM384">
        <v>24.347085714285701</v>
      </c>
      <c r="BN384">
        <v>500.01103571428598</v>
      </c>
      <c r="BO384">
        <v>74.593364285714301</v>
      </c>
      <c r="BP384">
        <v>4.4065889285714303E-2</v>
      </c>
      <c r="BQ384">
        <v>27.575475000000001</v>
      </c>
      <c r="BR384">
        <v>28.150128571428599</v>
      </c>
      <c r="BS384">
        <v>999.9</v>
      </c>
      <c r="BT384">
        <v>0</v>
      </c>
      <c r="BU384">
        <v>0</v>
      </c>
      <c r="BV384">
        <v>9997.8571428571395</v>
      </c>
      <c r="BW384">
        <v>0</v>
      </c>
      <c r="BX384">
        <v>167.96199999999999</v>
      </c>
      <c r="BY384">
        <v>-54.530632142857101</v>
      </c>
      <c r="BZ384">
        <v>1532.4760714285701</v>
      </c>
      <c r="CA384">
        <v>1585.8546428571401</v>
      </c>
      <c r="CB384">
        <v>1.55415107142857</v>
      </c>
      <c r="CC384">
        <v>1549.36857142857</v>
      </c>
      <c r="CD384">
        <v>23.006250000000001</v>
      </c>
      <c r="CE384">
        <v>1.8320425</v>
      </c>
      <c r="CF384">
        <v>1.7161132142857101</v>
      </c>
      <c r="CG384">
        <v>16.062899999999999</v>
      </c>
      <c r="CH384">
        <v>15.0429214285714</v>
      </c>
      <c r="CI384">
        <v>1999.9471428571401</v>
      </c>
      <c r="CJ384">
        <v>0.97999514285714295</v>
      </c>
      <c r="CK384">
        <v>2.0004814285714299E-2</v>
      </c>
      <c r="CL384">
        <v>0</v>
      </c>
      <c r="CM384">
        <v>2.2559928571428598</v>
      </c>
      <c r="CN384">
        <v>0</v>
      </c>
      <c r="CO384">
        <v>18258.146428571399</v>
      </c>
      <c r="CP384">
        <v>17299.657142857101</v>
      </c>
      <c r="CQ384">
        <v>44.3705</v>
      </c>
      <c r="CR384">
        <v>44.936999999999998</v>
      </c>
      <c r="CS384">
        <v>44.059785714285702</v>
      </c>
      <c r="CT384">
        <v>44.390500000000003</v>
      </c>
      <c r="CU384">
        <v>43.58</v>
      </c>
      <c r="CV384">
        <v>1959.9396428571399</v>
      </c>
      <c r="CW384">
        <v>40.0075</v>
      </c>
      <c r="CX384">
        <v>0</v>
      </c>
      <c r="CY384">
        <v>1657212879.5999999</v>
      </c>
      <c r="CZ384">
        <v>0</v>
      </c>
      <c r="DA384">
        <v>0</v>
      </c>
      <c r="DB384" t="s">
        <v>356</v>
      </c>
      <c r="DC384">
        <v>1656081770.5</v>
      </c>
      <c r="DD384">
        <v>1655399214.5999999</v>
      </c>
      <c r="DE384">
        <v>0</v>
      </c>
      <c r="DF384">
        <v>0.13400000000000001</v>
      </c>
      <c r="DG384">
        <v>-0.06</v>
      </c>
      <c r="DH384">
        <v>9.3309999999999995</v>
      </c>
      <c r="DI384">
        <v>0.51100000000000001</v>
      </c>
      <c r="DJ384">
        <v>421</v>
      </c>
      <c r="DK384">
        <v>25</v>
      </c>
      <c r="DL384">
        <v>1.93</v>
      </c>
      <c r="DM384">
        <v>0.15</v>
      </c>
      <c r="DN384">
        <v>-54.745274999999999</v>
      </c>
      <c r="DO384">
        <v>5.8165688555347996</v>
      </c>
      <c r="DP384">
        <v>0.75675087999618496</v>
      </c>
      <c r="DQ384">
        <v>0</v>
      </c>
      <c r="DR384">
        <v>1.5645305</v>
      </c>
      <c r="DS384">
        <v>-0.22295279549718799</v>
      </c>
      <c r="DT384">
        <v>3.1827505946115199E-2</v>
      </c>
      <c r="DU384">
        <v>0</v>
      </c>
      <c r="DV384">
        <v>0</v>
      </c>
      <c r="DW384">
        <v>2</v>
      </c>
      <c r="DX384" t="s">
        <v>365</v>
      </c>
      <c r="DY384">
        <v>2.9641500000000001</v>
      </c>
      <c r="DZ384">
        <v>2.6978499999999999</v>
      </c>
      <c r="EA384">
        <v>0.176981</v>
      </c>
      <c r="EB384">
        <v>0.18188399999999999</v>
      </c>
      <c r="EC384">
        <v>8.6341799999999996E-2</v>
      </c>
      <c r="ED384">
        <v>8.2733200000000007E-2</v>
      </c>
      <c r="EE384">
        <v>31682.400000000001</v>
      </c>
      <c r="EF384">
        <v>34391.9</v>
      </c>
      <c r="EG384">
        <v>34939.4</v>
      </c>
      <c r="EH384">
        <v>38186</v>
      </c>
      <c r="EI384">
        <v>45376.800000000003</v>
      </c>
      <c r="EJ384">
        <v>50616.7</v>
      </c>
      <c r="EK384">
        <v>54733.5</v>
      </c>
      <c r="EL384">
        <v>61283.1</v>
      </c>
      <c r="EM384">
        <v>1.8664000000000001</v>
      </c>
      <c r="EN384">
        <v>2.0390000000000001</v>
      </c>
      <c r="EO384">
        <v>-7.3164699999999999E-2</v>
      </c>
      <c r="EP384">
        <v>0</v>
      </c>
      <c r="EQ384">
        <v>29.353100000000001</v>
      </c>
      <c r="ER384">
        <v>999.9</v>
      </c>
      <c r="ES384">
        <v>36.198</v>
      </c>
      <c r="ET384">
        <v>37.594999999999999</v>
      </c>
      <c r="EU384">
        <v>31.600999999999999</v>
      </c>
      <c r="EV384">
        <v>54.218400000000003</v>
      </c>
      <c r="EW384">
        <v>34.350999999999999</v>
      </c>
      <c r="EX384">
        <v>2</v>
      </c>
      <c r="EY384">
        <v>0.71048800000000001</v>
      </c>
      <c r="EZ384">
        <v>9.2810500000000005</v>
      </c>
      <c r="FA384">
        <v>19.9147</v>
      </c>
      <c r="FB384">
        <v>5.1981200000000003</v>
      </c>
      <c r="FC384">
        <v>12.014699999999999</v>
      </c>
      <c r="FD384">
        <v>4.9752000000000001</v>
      </c>
      <c r="FE384">
        <v>3.294</v>
      </c>
      <c r="FF384">
        <v>9999</v>
      </c>
      <c r="FG384">
        <v>9999</v>
      </c>
      <c r="FH384">
        <v>9999</v>
      </c>
      <c r="FI384">
        <v>557.70000000000005</v>
      </c>
      <c r="FJ384">
        <v>1.86307</v>
      </c>
      <c r="FK384">
        <v>1.8678300000000001</v>
      </c>
      <c r="FL384">
        <v>1.8675200000000001</v>
      </c>
      <c r="FM384">
        <v>1.8687400000000001</v>
      </c>
      <c r="FN384">
        <v>1.86951</v>
      </c>
      <c r="FO384">
        <v>1.86554</v>
      </c>
      <c r="FP384">
        <v>1.8666100000000001</v>
      </c>
      <c r="FQ384">
        <v>1.86798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17.579999999999998</v>
      </c>
      <c r="GF384">
        <v>0.21340000000000001</v>
      </c>
      <c r="GG384">
        <v>5.3564593647505196</v>
      </c>
      <c r="GH384">
        <v>9.5670261133577305E-3</v>
      </c>
      <c r="GI384">
        <v>-9.19467254998099E-7</v>
      </c>
      <c r="GJ384">
        <v>-2.1372918425907501E-11</v>
      </c>
      <c r="GK384">
        <v>0.21331065453237499</v>
      </c>
      <c r="GL384">
        <v>0</v>
      </c>
      <c r="GM384">
        <v>0</v>
      </c>
      <c r="GN384">
        <v>0</v>
      </c>
      <c r="GO384">
        <v>-4</v>
      </c>
      <c r="GP384">
        <v>1866</v>
      </c>
      <c r="GQ384">
        <v>1</v>
      </c>
      <c r="GR384">
        <v>18</v>
      </c>
      <c r="GS384">
        <v>18852.2</v>
      </c>
      <c r="GT384">
        <v>30228.1</v>
      </c>
      <c r="GU384">
        <v>3.77563</v>
      </c>
      <c r="GV384">
        <v>2.63428</v>
      </c>
      <c r="GW384">
        <v>2.2485400000000002</v>
      </c>
      <c r="GX384">
        <v>2.7221700000000002</v>
      </c>
      <c r="GY384">
        <v>1.9958499999999999</v>
      </c>
      <c r="GZ384">
        <v>2.3754900000000001</v>
      </c>
      <c r="HA384">
        <v>41.4041</v>
      </c>
      <c r="HB384">
        <v>14.420999999999999</v>
      </c>
      <c r="HC384">
        <v>18</v>
      </c>
      <c r="HD384">
        <v>491.44099999999997</v>
      </c>
      <c r="HE384">
        <v>612.70600000000002</v>
      </c>
      <c r="HF384">
        <v>17.9453</v>
      </c>
      <c r="HG384">
        <v>35.638399999999997</v>
      </c>
      <c r="HH384">
        <v>30.000800000000002</v>
      </c>
      <c r="HI384">
        <v>35.100900000000003</v>
      </c>
      <c r="HJ384">
        <v>34.9377</v>
      </c>
      <c r="HK384">
        <v>75.642399999999995</v>
      </c>
      <c r="HL384">
        <v>24.283799999999999</v>
      </c>
      <c r="HM384">
        <v>0</v>
      </c>
      <c r="HN384">
        <v>16.592500000000001</v>
      </c>
      <c r="HO384">
        <v>1590.83</v>
      </c>
      <c r="HP384">
        <v>23.1081</v>
      </c>
      <c r="HQ384">
        <v>101.447</v>
      </c>
      <c r="HR384">
        <v>101.985</v>
      </c>
    </row>
    <row r="385" spans="1:226" x14ac:dyDescent="0.2">
      <c r="A385">
        <v>369</v>
      </c>
      <c r="B385">
        <v>1657212905.5999999</v>
      </c>
      <c r="C385">
        <v>6300.5999999046298</v>
      </c>
      <c r="D385" t="s">
        <v>1100</v>
      </c>
      <c r="E385" t="s">
        <v>1101</v>
      </c>
      <c r="F385">
        <v>5</v>
      </c>
      <c r="G385" t="s">
        <v>915</v>
      </c>
      <c r="H385" t="s">
        <v>354</v>
      </c>
      <c r="I385">
        <v>1657212898.0999999</v>
      </c>
      <c r="J385">
        <f t="shared" si="170"/>
        <v>1.3368470108709135E-3</v>
      </c>
      <c r="K385">
        <f t="shared" si="171"/>
        <v>1.3368470108709134</v>
      </c>
      <c r="L385">
        <f t="shared" si="172"/>
        <v>25.463200273933325</v>
      </c>
      <c r="M385">
        <f t="shared" si="173"/>
        <v>1512.3570370370401</v>
      </c>
      <c r="N385">
        <f t="shared" si="174"/>
        <v>492.28488913526445</v>
      </c>
      <c r="O385">
        <f t="shared" si="175"/>
        <v>36.743257215483489</v>
      </c>
      <c r="P385">
        <f t="shared" si="176"/>
        <v>112.87960455400014</v>
      </c>
      <c r="Q385">
        <f t="shared" si="177"/>
        <v>4.2387626659963186E-2</v>
      </c>
      <c r="R385">
        <f t="shared" si="178"/>
        <v>2.4452602488940736</v>
      </c>
      <c r="S385">
        <f t="shared" si="179"/>
        <v>4.1983619350833265E-2</v>
      </c>
      <c r="T385">
        <f t="shared" si="180"/>
        <v>2.627573952734686E-2</v>
      </c>
      <c r="U385">
        <f t="shared" si="181"/>
        <v>321.51099644444491</v>
      </c>
      <c r="V385">
        <f t="shared" si="182"/>
        <v>29.405683397292467</v>
      </c>
      <c r="W385">
        <f t="shared" si="183"/>
        <v>29.405683397292467</v>
      </c>
      <c r="X385">
        <f t="shared" si="184"/>
        <v>4.1171560231778761</v>
      </c>
      <c r="Y385">
        <f t="shared" si="185"/>
        <v>49.573750223213715</v>
      </c>
      <c r="Z385">
        <f t="shared" si="186"/>
        <v>1.8352875060109441</v>
      </c>
      <c r="AA385">
        <f t="shared" si="187"/>
        <v>3.7021357023571335</v>
      </c>
      <c r="AB385">
        <f t="shared" si="188"/>
        <v>2.2818685171669317</v>
      </c>
      <c r="AC385">
        <f t="shared" si="189"/>
        <v>-58.954953179407283</v>
      </c>
      <c r="AD385">
        <f t="shared" si="190"/>
        <v>-241.14992288429357</v>
      </c>
      <c r="AE385">
        <f t="shared" si="191"/>
        <v>-21.602326276966757</v>
      </c>
      <c r="AF385">
        <f t="shared" si="192"/>
        <v>-0.19620589622272178</v>
      </c>
      <c r="AG385">
        <f t="shared" si="193"/>
        <v>43.300079991355304</v>
      </c>
      <c r="AH385">
        <f t="shared" si="194"/>
        <v>1.3213569527999562</v>
      </c>
      <c r="AI385">
        <f t="shared" si="195"/>
        <v>25.463200273933325</v>
      </c>
      <c r="AJ385">
        <v>1618.89543534274</v>
      </c>
      <c r="AK385">
        <v>1574.09</v>
      </c>
      <c r="AL385">
        <v>3.4024521425429799</v>
      </c>
      <c r="AM385">
        <v>66.640293705976106</v>
      </c>
      <c r="AN385">
        <f t="shared" si="196"/>
        <v>1.3368470108709134</v>
      </c>
      <c r="AO385">
        <v>23.041467106219301</v>
      </c>
      <c r="AP385">
        <v>24.608144242424199</v>
      </c>
      <c r="AQ385">
        <v>-4.2362156959007601E-4</v>
      </c>
      <c r="AR385">
        <v>77.476618813585901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39366.214822822629</v>
      </c>
      <c r="AX385">
        <f t="shared" si="200"/>
        <v>1999.96703703704</v>
      </c>
      <c r="AY385">
        <f t="shared" si="201"/>
        <v>1681.1724444444467</v>
      </c>
      <c r="AZ385">
        <f t="shared" si="202"/>
        <v>0.84060007655681723</v>
      </c>
      <c r="BA385">
        <f t="shared" si="203"/>
        <v>0.16075814775465744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1657212898.0999999</v>
      </c>
      <c r="BH385">
        <v>1512.3570370370401</v>
      </c>
      <c r="BI385">
        <v>1566.71444444444</v>
      </c>
      <c r="BJ385">
        <v>24.5891185185185</v>
      </c>
      <c r="BK385">
        <v>23.0425</v>
      </c>
      <c r="BL385">
        <v>1494.82407407407</v>
      </c>
      <c r="BM385">
        <v>24.3758074074074</v>
      </c>
      <c r="BN385">
        <v>500.006666666667</v>
      </c>
      <c r="BO385">
        <v>74.594107407407407</v>
      </c>
      <c r="BP385">
        <v>4.4090974074074099E-2</v>
      </c>
      <c r="BQ385">
        <v>27.576418518518501</v>
      </c>
      <c r="BR385">
        <v>28.158129629629599</v>
      </c>
      <c r="BS385">
        <v>999.9</v>
      </c>
      <c r="BT385">
        <v>0</v>
      </c>
      <c r="BU385">
        <v>0</v>
      </c>
      <c r="BV385">
        <v>9999.6296296296296</v>
      </c>
      <c r="BW385">
        <v>0</v>
      </c>
      <c r="BX385">
        <v>130.03232962963</v>
      </c>
      <c r="BY385">
        <v>-54.358851851851803</v>
      </c>
      <c r="BZ385">
        <v>1550.4803703703701</v>
      </c>
      <c r="CA385">
        <v>1603.6674074074101</v>
      </c>
      <c r="CB385">
        <v>1.54663111111111</v>
      </c>
      <c r="CC385">
        <v>1566.71444444444</v>
      </c>
      <c r="CD385">
        <v>23.0425</v>
      </c>
      <c r="CE385">
        <v>1.8342037037037</v>
      </c>
      <c r="CF385">
        <v>1.7188337037037</v>
      </c>
      <c r="CG385">
        <v>16.0813666666667</v>
      </c>
      <c r="CH385">
        <v>15.0675740740741</v>
      </c>
      <c r="CI385">
        <v>1999.96703703704</v>
      </c>
      <c r="CJ385">
        <v>0.97999677777777805</v>
      </c>
      <c r="CK385">
        <v>2.0003070370370399E-2</v>
      </c>
      <c r="CL385">
        <v>0</v>
      </c>
      <c r="CM385">
        <v>2.2462592592592601</v>
      </c>
      <c r="CN385">
        <v>0</v>
      </c>
      <c r="CO385">
        <v>17079.796296296299</v>
      </c>
      <c r="CP385">
        <v>17299.837037036999</v>
      </c>
      <c r="CQ385">
        <v>44.375</v>
      </c>
      <c r="CR385">
        <v>44.936999999999998</v>
      </c>
      <c r="CS385">
        <v>44.061999999999998</v>
      </c>
      <c r="CT385">
        <v>44.393370370370398</v>
      </c>
      <c r="CU385">
        <v>43.599333333333298</v>
      </c>
      <c r="CV385">
        <v>1959.96259259259</v>
      </c>
      <c r="CW385">
        <v>40.004444444444403</v>
      </c>
      <c r="CX385">
        <v>0</v>
      </c>
      <c r="CY385">
        <v>1657212884.4000001</v>
      </c>
      <c r="CZ385">
        <v>0</v>
      </c>
      <c r="DA385">
        <v>0</v>
      </c>
      <c r="DB385" t="s">
        <v>356</v>
      </c>
      <c r="DC385">
        <v>1656081770.5</v>
      </c>
      <c r="DD385">
        <v>1655399214.5999999</v>
      </c>
      <c r="DE385">
        <v>0</v>
      </c>
      <c r="DF385">
        <v>0.13400000000000001</v>
      </c>
      <c r="DG385">
        <v>-0.06</v>
      </c>
      <c r="DH385">
        <v>9.3309999999999995</v>
      </c>
      <c r="DI385">
        <v>0.51100000000000001</v>
      </c>
      <c r="DJ385">
        <v>421</v>
      </c>
      <c r="DK385">
        <v>25</v>
      </c>
      <c r="DL385">
        <v>1.93</v>
      </c>
      <c r="DM385">
        <v>0.15</v>
      </c>
      <c r="DN385">
        <v>-54.558264999999999</v>
      </c>
      <c r="DO385">
        <v>3.6766198874297</v>
      </c>
      <c r="DP385">
        <v>0.64030350286016702</v>
      </c>
      <c r="DQ385">
        <v>0</v>
      </c>
      <c r="DR385">
        <v>1.55741</v>
      </c>
      <c r="DS385">
        <v>-5.0722176360226801E-2</v>
      </c>
      <c r="DT385">
        <v>2.5728857048069601E-2</v>
      </c>
      <c r="DU385">
        <v>1</v>
      </c>
      <c r="DV385">
        <v>1</v>
      </c>
      <c r="DW385">
        <v>2</v>
      </c>
      <c r="DX385" t="s">
        <v>357</v>
      </c>
      <c r="DY385">
        <v>2.96482</v>
      </c>
      <c r="DZ385">
        <v>2.6984300000000001</v>
      </c>
      <c r="EA385">
        <v>0.17815</v>
      </c>
      <c r="EB385">
        <v>0.18299000000000001</v>
      </c>
      <c r="EC385">
        <v>8.6340600000000003E-2</v>
      </c>
      <c r="ED385">
        <v>8.2701200000000002E-2</v>
      </c>
      <c r="EE385">
        <v>31636.799999999999</v>
      </c>
      <c r="EF385">
        <v>34344.400000000001</v>
      </c>
      <c r="EG385">
        <v>34938.800000000003</v>
      </c>
      <c r="EH385">
        <v>38185.1</v>
      </c>
      <c r="EI385">
        <v>45376.3</v>
      </c>
      <c r="EJ385">
        <v>50617.4</v>
      </c>
      <c r="EK385">
        <v>54732.7</v>
      </c>
      <c r="EL385">
        <v>61281.8</v>
      </c>
      <c r="EM385">
        <v>1.8666</v>
      </c>
      <c r="EN385">
        <v>2.0388000000000002</v>
      </c>
      <c r="EO385">
        <v>-7.3313699999999996E-2</v>
      </c>
      <c r="EP385">
        <v>0</v>
      </c>
      <c r="EQ385">
        <v>29.3506</v>
      </c>
      <c r="ER385">
        <v>999.9</v>
      </c>
      <c r="ES385">
        <v>36.198</v>
      </c>
      <c r="ET385">
        <v>37.594999999999999</v>
      </c>
      <c r="EU385">
        <v>31.606200000000001</v>
      </c>
      <c r="EV385">
        <v>54.318399999999997</v>
      </c>
      <c r="EW385">
        <v>34.378999999999998</v>
      </c>
      <c r="EX385">
        <v>2</v>
      </c>
      <c r="EY385">
        <v>0.71138199999999996</v>
      </c>
      <c r="EZ385">
        <v>9.2810500000000005</v>
      </c>
      <c r="FA385">
        <v>19.914999999999999</v>
      </c>
      <c r="FB385">
        <v>5.1993200000000002</v>
      </c>
      <c r="FC385">
        <v>12.014699999999999</v>
      </c>
      <c r="FD385">
        <v>4.9752000000000001</v>
      </c>
      <c r="FE385">
        <v>3.294</v>
      </c>
      <c r="FF385">
        <v>9999</v>
      </c>
      <c r="FG385">
        <v>9999</v>
      </c>
      <c r="FH385">
        <v>9999</v>
      </c>
      <c r="FI385">
        <v>557.70000000000005</v>
      </c>
      <c r="FJ385">
        <v>1.86307</v>
      </c>
      <c r="FK385">
        <v>1.8677999999999999</v>
      </c>
      <c r="FL385">
        <v>1.8675200000000001</v>
      </c>
      <c r="FM385">
        <v>1.8687400000000001</v>
      </c>
      <c r="FN385">
        <v>1.86951</v>
      </c>
      <c r="FO385">
        <v>1.86554</v>
      </c>
      <c r="FP385">
        <v>1.8666100000000001</v>
      </c>
      <c r="FQ385">
        <v>1.86798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17.7</v>
      </c>
      <c r="GF385">
        <v>0.21329999999999999</v>
      </c>
      <c r="GG385">
        <v>5.3564593647505196</v>
      </c>
      <c r="GH385">
        <v>9.5670261133577305E-3</v>
      </c>
      <c r="GI385">
        <v>-9.19467254998099E-7</v>
      </c>
      <c r="GJ385">
        <v>-2.1372918425907501E-11</v>
      </c>
      <c r="GK385">
        <v>0.21331065453237499</v>
      </c>
      <c r="GL385">
        <v>0</v>
      </c>
      <c r="GM385">
        <v>0</v>
      </c>
      <c r="GN385">
        <v>0</v>
      </c>
      <c r="GO385">
        <v>-4</v>
      </c>
      <c r="GP385">
        <v>1866</v>
      </c>
      <c r="GQ385">
        <v>1</v>
      </c>
      <c r="GR385">
        <v>18</v>
      </c>
      <c r="GS385">
        <v>18852.3</v>
      </c>
      <c r="GT385">
        <v>30228.2</v>
      </c>
      <c r="GU385">
        <v>3.8073700000000001</v>
      </c>
      <c r="GV385">
        <v>2.63184</v>
      </c>
      <c r="GW385">
        <v>2.2485400000000002</v>
      </c>
      <c r="GX385">
        <v>2.7221700000000002</v>
      </c>
      <c r="GY385">
        <v>1.9958499999999999</v>
      </c>
      <c r="GZ385">
        <v>2.4121100000000002</v>
      </c>
      <c r="HA385">
        <v>41.378100000000003</v>
      </c>
      <c r="HB385">
        <v>14.4122</v>
      </c>
      <c r="HC385">
        <v>18</v>
      </c>
      <c r="HD385">
        <v>491.649</v>
      </c>
      <c r="HE385">
        <v>612.63800000000003</v>
      </c>
      <c r="HF385">
        <v>17.955100000000002</v>
      </c>
      <c r="HG385">
        <v>35.645000000000003</v>
      </c>
      <c r="HH385">
        <v>30.000800000000002</v>
      </c>
      <c r="HI385">
        <v>35.110399999999998</v>
      </c>
      <c r="HJ385">
        <v>34.947200000000002</v>
      </c>
      <c r="HK385">
        <v>76.219800000000006</v>
      </c>
      <c r="HL385">
        <v>24.283799999999999</v>
      </c>
      <c r="HM385">
        <v>0</v>
      </c>
      <c r="HN385">
        <v>16.595199999999998</v>
      </c>
      <c r="HO385">
        <v>1604.39</v>
      </c>
      <c r="HP385">
        <v>23.139800000000001</v>
      </c>
      <c r="HQ385">
        <v>101.446</v>
      </c>
      <c r="HR385">
        <v>101.983</v>
      </c>
    </row>
    <row r="386" spans="1:226" x14ac:dyDescent="0.2">
      <c r="A386">
        <v>370</v>
      </c>
      <c r="B386">
        <v>1657212910.5999999</v>
      </c>
      <c r="C386">
        <v>6305.5999999046298</v>
      </c>
      <c r="D386" t="s">
        <v>1102</v>
      </c>
      <c r="E386" t="s">
        <v>1103</v>
      </c>
      <c r="F386">
        <v>5</v>
      </c>
      <c r="G386" t="s">
        <v>915</v>
      </c>
      <c r="H386" t="s">
        <v>354</v>
      </c>
      <c r="I386">
        <v>1657212902.81429</v>
      </c>
      <c r="J386">
        <f t="shared" si="170"/>
        <v>1.3344888096282947E-3</v>
      </c>
      <c r="K386">
        <f t="shared" si="171"/>
        <v>1.3344888096282947</v>
      </c>
      <c r="L386">
        <f t="shared" si="172"/>
        <v>25.423101259851027</v>
      </c>
      <c r="M386">
        <f t="shared" si="173"/>
        <v>1527.88857142857</v>
      </c>
      <c r="N386">
        <f t="shared" si="174"/>
        <v>508.35826748404929</v>
      </c>
      <c r="O386">
        <f t="shared" si="175"/>
        <v>37.94299686869244</v>
      </c>
      <c r="P386">
        <f t="shared" si="176"/>
        <v>114.03900553903001</v>
      </c>
      <c r="Q386">
        <f t="shared" si="177"/>
        <v>4.2376193173805664E-2</v>
      </c>
      <c r="R386">
        <f t="shared" si="178"/>
        <v>2.4455935339816675</v>
      </c>
      <c r="S386">
        <f t="shared" si="179"/>
        <v>4.1972457129073944E-2</v>
      </c>
      <c r="T386">
        <f t="shared" si="180"/>
        <v>2.6268739110861528E-2</v>
      </c>
      <c r="U386">
        <f t="shared" si="181"/>
        <v>321.51281303571386</v>
      </c>
      <c r="V386">
        <f t="shared" si="182"/>
        <v>29.395417667291028</v>
      </c>
      <c r="W386">
        <f t="shared" si="183"/>
        <v>29.395417667291028</v>
      </c>
      <c r="X386">
        <f t="shared" si="184"/>
        <v>4.1147182659905557</v>
      </c>
      <c r="Y386">
        <f t="shared" si="185"/>
        <v>49.630851674543258</v>
      </c>
      <c r="Z386">
        <f t="shared" si="186"/>
        <v>1.8362423930264031</v>
      </c>
      <c r="AA386">
        <f t="shared" si="187"/>
        <v>3.6998002876671401</v>
      </c>
      <c r="AB386">
        <f t="shared" si="188"/>
        <v>2.2784758729641528</v>
      </c>
      <c r="AC386">
        <f t="shared" si="189"/>
        <v>-58.850956504607801</v>
      </c>
      <c r="AD386">
        <f t="shared" si="190"/>
        <v>-241.25190760156852</v>
      </c>
      <c r="AE386">
        <f t="shared" si="191"/>
        <v>-21.606253458468842</v>
      </c>
      <c r="AF386">
        <f t="shared" si="192"/>
        <v>-0.19630452893127881</v>
      </c>
      <c r="AG386">
        <f t="shared" si="193"/>
        <v>43.117289303017373</v>
      </c>
      <c r="AH386">
        <f t="shared" si="194"/>
        <v>1.3315400432883688</v>
      </c>
      <c r="AI386">
        <f t="shared" si="195"/>
        <v>25.423101259851027</v>
      </c>
      <c r="AJ386">
        <v>1635.29905286913</v>
      </c>
      <c r="AK386">
        <v>1590.8623030302999</v>
      </c>
      <c r="AL386">
        <v>3.32234123408643</v>
      </c>
      <c r="AM386">
        <v>66.640293705976106</v>
      </c>
      <c r="AN386">
        <f t="shared" si="196"/>
        <v>1.3344888096282947</v>
      </c>
      <c r="AO386">
        <v>23.030138655564301</v>
      </c>
      <c r="AP386">
        <v>24.594437575757599</v>
      </c>
      <c r="AQ386">
        <v>-5.1219063807650704E-4</v>
      </c>
      <c r="AR386">
        <v>77.476618813585901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39375.829398449081</v>
      </c>
      <c r="AX386">
        <f t="shared" si="200"/>
        <v>1999.9796428571401</v>
      </c>
      <c r="AY386">
        <f t="shared" si="201"/>
        <v>1681.1829321428547</v>
      </c>
      <c r="AZ386">
        <f t="shared" si="202"/>
        <v>0.84060002217879715</v>
      </c>
      <c r="BA386">
        <f t="shared" si="203"/>
        <v>0.16075804280507855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1657212902.81429</v>
      </c>
      <c r="BH386">
        <v>1527.88857142857</v>
      </c>
      <c r="BI386">
        <v>1582.0682142857099</v>
      </c>
      <c r="BJ386">
        <v>24.6018785714286</v>
      </c>
      <c r="BK386">
        <v>23.043410714285699</v>
      </c>
      <c r="BL386">
        <v>1510.2539285714299</v>
      </c>
      <c r="BM386">
        <v>24.388571428571399</v>
      </c>
      <c r="BN386">
        <v>500.02249999999998</v>
      </c>
      <c r="BO386">
        <v>74.594221428571402</v>
      </c>
      <c r="BP386">
        <v>4.4078557142857099E-2</v>
      </c>
      <c r="BQ386">
        <v>27.565628571428601</v>
      </c>
      <c r="BR386">
        <v>28.151492857142902</v>
      </c>
      <c r="BS386">
        <v>999.9</v>
      </c>
      <c r="BT386">
        <v>0</v>
      </c>
      <c r="BU386">
        <v>0</v>
      </c>
      <c r="BV386">
        <v>10001.785714285699</v>
      </c>
      <c r="BW386">
        <v>0</v>
      </c>
      <c r="BX386">
        <v>106.445728571429</v>
      </c>
      <c r="BY386">
        <v>-54.180346428571397</v>
      </c>
      <c r="BZ386">
        <v>1566.4242857142899</v>
      </c>
      <c r="CA386">
        <v>1619.3842857142899</v>
      </c>
      <c r="CB386">
        <v>1.5584825</v>
      </c>
      <c r="CC386">
        <v>1582.0682142857099</v>
      </c>
      <c r="CD386">
        <v>23.043410714285699</v>
      </c>
      <c r="CE386">
        <v>1.8351585714285701</v>
      </c>
      <c r="CF386">
        <v>1.71890464285714</v>
      </c>
      <c r="CG386">
        <v>16.089524999999998</v>
      </c>
      <c r="CH386">
        <v>15.0682178571429</v>
      </c>
      <c r="CI386">
        <v>1999.9796428571401</v>
      </c>
      <c r="CJ386">
        <v>0.97999782142857095</v>
      </c>
      <c r="CK386">
        <v>2.0001957142857098E-2</v>
      </c>
      <c r="CL386">
        <v>0</v>
      </c>
      <c r="CM386">
        <v>2.33689285714286</v>
      </c>
      <c r="CN386">
        <v>0</v>
      </c>
      <c r="CO386">
        <v>16400.849999999999</v>
      </c>
      <c r="CP386">
        <v>17299.9571428571</v>
      </c>
      <c r="CQ386">
        <v>44.375</v>
      </c>
      <c r="CR386">
        <v>44.936999999999998</v>
      </c>
      <c r="CS386">
        <v>44.061999999999998</v>
      </c>
      <c r="CT386">
        <v>44.390500000000003</v>
      </c>
      <c r="CU386">
        <v>43.618250000000003</v>
      </c>
      <c r="CV386">
        <v>1959.9785714285699</v>
      </c>
      <c r="CW386">
        <v>40.0010714285714</v>
      </c>
      <c r="CX386">
        <v>0</v>
      </c>
      <c r="CY386">
        <v>1657212889.8</v>
      </c>
      <c r="CZ386">
        <v>0</v>
      </c>
      <c r="DA386">
        <v>0</v>
      </c>
      <c r="DB386" t="s">
        <v>356</v>
      </c>
      <c r="DC386">
        <v>1656081770.5</v>
      </c>
      <c r="DD386">
        <v>1655399214.5999999</v>
      </c>
      <c r="DE386">
        <v>0</v>
      </c>
      <c r="DF386">
        <v>0.13400000000000001</v>
      </c>
      <c r="DG386">
        <v>-0.06</v>
      </c>
      <c r="DH386">
        <v>9.3309999999999995</v>
      </c>
      <c r="DI386">
        <v>0.51100000000000001</v>
      </c>
      <c r="DJ386">
        <v>421</v>
      </c>
      <c r="DK386">
        <v>25</v>
      </c>
      <c r="DL386">
        <v>1.93</v>
      </c>
      <c r="DM386">
        <v>0.15</v>
      </c>
      <c r="DN386">
        <v>-54.352842500000001</v>
      </c>
      <c r="DO386">
        <v>1.7483898686681101</v>
      </c>
      <c r="DP386">
        <v>0.60245709676602699</v>
      </c>
      <c r="DQ386">
        <v>0</v>
      </c>
      <c r="DR386">
        <v>1.553822</v>
      </c>
      <c r="DS386">
        <v>0.126878724202627</v>
      </c>
      <c r="DT386">
        <v>2.27597905526391E-2</v>
      </c>
      <c r="DU386">
        <v>0</v>
      </c>
      <c r="DV386">
        <v>0</v>
      </c>
      <c r="DW386">
        <v>2</v>
      </c>
      <c r="DX386" t="s">
        <v>365</v>
      </c>
      <c r="DY386">
        <v>2.9649899999999998</v>
      </c>
      <c r="DZ386">
        <v>2.6977199999999999</v>
      </c>
      <c r="EA386">
        <v>0.17930699999999999</v>
      </c>
      <c r="EB386">
        <v>0.184193</v>
      </c>
      <c r="EC386">
        <v>8.6314600000000005E-2</v>
      </c>
      <c r="ED386">
        <v>8.2824800000000004E-2</v>
      </c>
      <c r="EE386">
        <v>31591.8</v>
      </c>
      <c r="EF386">
        <v>34293.1</v>
      </c>
      <c r="EG386">
        <v>34938.5</v>
      </c>
      <c r="EH386">
        <v>38184.400000000001</v>
      </c>
      <c r="EI386">
        <v>45376.6</v>
      </c>
      <c r="EJ386">
        <v>50610.1</v>
      </c>
      <c r="EK386">
        <v>54731.6</v>
      </c>
      <c r="EL386">
        <v>61281.2</v>
      </c>
      <c r="EM386">
        <v>1.8660000000000001</v>
      </c>
      <c r="EN386">
        <v>2.0390000000000001</v>
      </c>
      <c r="EO386">
        <v>-7.2866700000000006E-2</v>
      </c>
      <c r="EP386">
        <v>0</v>
      </c>
      <c r="EQ386">
        <v>29.330400000000001</v>
      </c>
      <c r="ER386">
        <v>999.9</v>
      </c>
      <c r="ES386">
        <v>36.173999999999999</v>
      </c>
      <c r="ET386">
        <v>37.594999999999999</v>
      </c>
      <c r="EU386">
        <v>31.581499999999998</v>
      </c>
      <c r="EV386">
        <v>54.2684</v>
      </c>
      <c r="EW386">
        <v>34.338900000000002</v>
      </c>
      <c r="EX386">
        <v>2</v>
      </c>
      <c r="EY386">
        <v>0.71201199999999998</v>
      </c>
      <c r="EZ386">
        <v>9.2810500000000005</v>
      </c>
      <c r="FA386">
        <v>19.9148</v>
      </c>
      <c r="FB386">
        <v>5.1993200000000002</v>
      </c>
      <c r="FC386">
        <v>12.013500000000001</v>
      </c>
      <c r="FD386">
        <v>4.9748000000000001</v>
      </c>
      <c r="FE386">
        <v>3.294</v>
      </c>
      <c r="FF386">
        <v>9999</v>
      </c>
      <c r="FG386">
        <v>9999</v>
      </c>
      <c r="FH386">
        <v>9999</v>
      </c>
      <c r="FI386">
        <v>557.70000000000005</v>
      </c>
      <c r="FJ386">
        <v>1.8631</v>
      </c>
      <c r="FK386">
        <v>1.8677999999999999</v>
      </c>
      <c r="FL386">
        <v>1.8675200000000001</v>
      </c>
      <c r="FM386">
        <v>1.8687400000000001</v>
      </c>
      <c r="FN386">
        <v>1.86951</v>
      </c>
      <c r="FO386">
        <v>1.86554</v>
      </c>
      <c r="FP386">
        <v>1.8666100000000001</v>
      </c>
      <c r="FQ386">
        <v>1.86798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17.809999999999999</v>
      </c>
      <c r="GF386">
        <v>0.21329999999999999</v>
      </c>
      <c r="GG386">
        <v>5.3564593647505196</v>
      </c>
      <c r="GH386">
        <v>9.5670261133577305E-3</v>
      </c>
      <c r="GI386">
        <v>-9.19467254998099E-7</v>
      </c>
      <c r="GJ386">
        <v>-2.1372918425907501E-11</v>
      </c>
      <c r="GK386">
        <v>0.21331065453237499</v>
      </c>
      <c r="GL386">
        <v>0</v>
      </c>
      <c r="GM386">
        <v>0</v>
      </c>
      <c r="GN386">
        <v>0</v>
      </c>
      <c r="GO386">
        <v>-4</v>
      </c>
      <c r="GP386">
        <v>1866</v>
      </c>
      <c r="GQ386">
        <v>1</v>
      </c>
      <c r="GR386">
        <v>18</v>
      </c>
      <c r="GS386">
        <v>18852.3</v>
      </c>
      <c r="GT386">
        <v>30228.3</v>
      </c>
      <c r="GU386">
        <v>3.8342299999999998</v>
      </c>
      <c r="GV386">
        <v>2.63428</v>
      </c>
      <c r="GW386">
        <v>2.2485400000000002</v>
      </c>
      <c r="GX386">
        <v>2.7221700000000002</v>
      </c>
      <c r="GY386">
        <v>1.9958499999999999</v>
      </c>
      <c r="GZ386">
        <v>2.3730500000000001</v>
      </c>
      <c r="HA386">
        <v>41.378100000000003</v>
      </c>
      <c r="HB386">
        <v>14.3947</v>
      </c>
      <c r="HC386">
        <v>18</v>
      </c>
      <c r="HD386">
        <v>491.315</v>
      </c>
      <c r="HE386">
        <v>612.89099999999996</v>
      </c>
      <c r="HF386">
        <v>17.962800000000001</v>
      </c>
      <c r="HG386">
        <v>35.651499999999999</v>
      </c>
      <c r="HH386">
        <v>30.000800000000002</v>
      </c>
      <c r="HI386">
        <v>35.120100000000001</v>
      </c>
      <c r="HJ386">
        <v>34.956699999999998</v>
      </c>
      <c r="HK386">
        <v>76.830799999999996</v>
      </c>
      <c r="HL386">
        <v>23.994900000000001</v>
      </c>
      <c r="HM386">
        <v>0</v>
      </c>
      <c r="HN386">
        <v>16.595199999999998</v>
      </c>
      <c r="HO386">
        <v>1624.57</v>
      </c>
      <c r="HP386">
        <v>23.175799999999999</v>
      </c>
      <c r="HQ386">
        <v>101.444</v>
      </c>
      <c r="HR386">
        <v>101.98099999999999</v>
      </c>
    </row>
    <row r="387" spans="1:226" x14ac:dyDescent="0.2">
      <c r="A387">
        <v>371</v>
      </c>
      <c r="B387">
        <v>1657212915.5999999</v>
      </c>
      <c r="C387">
        <v>6310.5999999046298</v>
      </c>
      <c r="D387" t="s">
        <v>1104</v>
      </c>
      <c r="E387" t="s">
        <v>1105</v>
      </c>
      <c r="F387">
        <v>5</v>
      </c>
      <c r="G387" t="s">
        <v>915</v>
      </c>
      <c r="H387" t="s">
        <v>354</v>
      </c>
      <c r="I387">
        <v>1657212908.0999999</v>
      </c>
      <c r="J387">
        <f t="shared" si="170"/>
        <v>1.3035012469239178E-3</v>
      </c>
      <c r="K387">
        <f t="shared" si="171"/>
        <v>1.3035012469239178</v>
      </c>
      <c r="L387">
        <f t="shared" si="172"/>
        <v>25.500341025687057</v>
      </c>
      <c r="M387">
        <f t="shared" si="173"/>
        <v>1545.31666666667</v>
      </c>
      <c r="N387">
        <f t="shared" si="174"/>
        <v>500.06969486847294</v>
      </c>
      <c r="O387">
        <f t="shared" si="175"/>
        <v>37.324068200294668</v>
      </c>
      <c r="P387">
        <f t="shared" si="176"/>
        <v>115.3389322520114</v>
      </c>
      <c r="Q387">
        <f t="shared" si="177"/>
        <v>4.1405461425128333E-2</v>
      </c>
      <c r="R387">
        <f t="shared" si="178"/>
        <v>2.4463029924624013</v>
      </c>
      <c r="S387">
        <f t="shared" si="179"/>
        <v>4.1020030573165035E-2</v>
      </c>
      <c r="T387">
        <f t="shared" si="180"/>
        <v>2.5671849415526294E-2</v>
      </c>
      <c r="U387">
        <f t="shared" si="181"/>
        <v>321.52097055555538</v>
      </c>
      <c r="V387">
        <f t="shared" si="182"/>
        <v>29.39088139353969</v>
      </c>
      <c r="W387">
        <f t="shared" si="183"/>
        <v>29.39088139353969</v>
      </c>
      <c r="X387">
        <f t="shared" si="184"/>
        <v>4.1136414581976357</v>
      </c>
      <c r="Y387">
        <f t="shared" si="185"/>
        <v>49.674788619219036</v>
      </c>
      <c r="Z387">
        <f t="shared" si="186"/>
        <v>1.8364019785132473</v>
      </c>
      <c r="AA387">
        <f t="shared" si="187"/>
        <v>3.6968491050664452</v>
      </c>
      <c r="AB387">
        <f t="shared" si="188"/>
        <v>2.2772394796843884</v>
      </c>
      <c r="AC387">
        <f t="shared" si="189"/>
        <v>-57.484404989344775</v>
      </c>
      <c r="AD387">
        <f t="shared" si="190"/>
        <v>-242.52298629340456</v>
      </c>
      <c r="AE387">
        <f t="shared" si="191"/>
        <v>-21.711828772245678</v>
      </c>
      <c r="AF387">
        <f t="shared" si="192"/>
        <v>-0.19824949943961201</v>
      </c>
      <c r="AG387">
        <f t="shared" si="193"/>
        <v>43.464069214586495</v>
      </c>
      <c r="AH387">
        <f t="shared" si="194"/>
        <v>1.3229968737643538</v>
      </c>
      <c r="AI387">
        <f t="shared" si="195"/>
        <v>25.500341025687057</v>
      </c>
      <c r="AJ387">
        <v>1653.40792426802</v>
      </c>
      <c r="AK387">
        <v>1608.2774545454499</v>
      </c>
      <c r="AL387">
        <v>3.4724016378601998</v>
      </c>
      <c r="AM387">
        <v>66.640293705976106</v>
      </c>
      <c r="AN387">
        <f t="shared" si="196"/>
        <v>1.3035012469239178</v>
      </c>
      <c r="AO387">
        <v>23.083188337465501</v>
      </c>
      <c r="AP387">
        <v>24.605795757575699</v>
      </c>
      <c r="AQ387">
        <v>6.6592699541673597E-4</v>
      </c>
      <c r="AR387">
        <v>77.476618813585901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39395.059590273406</v>
      </c>
      <c r="AX387">
        <f t="shared" si="200"/>
        <v>2000.0307407407399</v>
      </c>
      <c r="AY387">
        <f t="shared" si="201"/>
        <v>1681.2258555555547</v>
      </c>
      <c r="AZ387">
        <f t="shared" si="202"/>
        <v>0.84060000744432994</v>
      </c>
      <c r="BA387">
        <f t="shared" si="203"/>
        <v>0.16075801436755693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1657212908.0999999</v>
      </c>
      <c r="BH387">
        <v>1545.31666666667</v>
      </c>
      <c r="BI387">
        <v>1599.92592592593</v>
      </c>
      <c r="BJ387">
        <v>24.6042037037037</v>
      </c>
      <c r="BK387">
        <v>23.055696296296301</v>
      </c>
      <c r="BL387">
        <v>1527.56740740741</v>
      </c>
      <c r="BM387">
        <v>24.390888888888899</v>
      </c>
      <c r="BN387">
        <v>500.00881481481503</v>
      </c>
      <c r="BO387">
        <v>74.593677777777799</v>
      </c>
      <c r="BP387">
        <v>4.40548888888889E-2</v>
      </c>
      <c r="BQ387">
        <v>27.551985185185199</v>
      </c>
      <c r="BR387">
        <v>28.1466259259259</v>
      </c>
      <c r="BS387">
        <v>999.9</v>
      </c>
      <c r="BT387">
        <v>0</v>
      </c>
      <c r="BU387">
        <v>0</v>
      </c>
      <c r="BV387">
        <v>10006.4814814815</v>
      </c>
      <c r="BW387">
        <v>0</v>
      </c>
      <c r="BX387">
        <v>99.669162962963</v>
      </c>
      <c r="BY387">
        <v>-54.610374074074102</v>
      </c>
      <c r="BZ387">
        <v>1584.2959259259301</v>
      </c>
      <c r="CA387">
        <v>1637.68444444444</v>
      </c>
      <c r="CB387">
        <v>1.5485133333333301</v>
      </c>
      <c r="CC387">
        <v>1599.92592592593</v>
      </c>
      <c r="CD387">
        <v>23.055696296296301</v>
      </c>
      <c r="CE387">
        <v>1.8353174074074099</v>
      </c>
      <c r="CF387">
        <v>1.7198085185185199</v>
      </c>
      <c r="CG387">
        <v>16.090874074074101</v>
      </c>
      <c r="CH387">
        <v>15.0763777777778</v>
      </c>
      <c r="CI387">
        <v>2000.0307407407399</v>
      </c>
      <c r="CJ387">
        <v>0.97999822222222199</v>
      </c>
      <c r="CK387">
        <v>2.0001529629629599E-2</v>
      </c>
      <c r="CL387">
        <v>0</v>
      </c>
      <c r="CM387">
        <v>2.4246962962962999</v>
      </c>
      <c r="CN387">
        <v>0</v>
      </c>
      <c r="CO387">
        <v>16257.748148148101</v>
      </c>
      <c r="CP387">
        <v>17300.407407407401</v>
      </c>
      <c r="CQ387">
        <v>44.375</v>
      </c>
      <c r="CR387">
        <v>44.936999999999998</v>
      </c>
      <c r="CS387">
        <v>44.061999999999998</v>
      </c>
      <c r="CT387">
        <v>44.381888888888902</v>
      </c>
      <c r="CU387">
        <v>43.622666666666703</v>
      </c>
      <c r="CV387">
        <v>1960.0296296296301</v>
      </c>
      <c r="CW387">
        <v>40.001111111111101</v>
      </c>
      <c r="CX387">
        <v>0</v>
      </c>
      <c r="CY387">
        <v>1657212894.5999999</v>
      </c>
      <c r="CZ387">
        <v>0</v>
      </c>
      <c r="DA387">
        <v>0</v>
      </c>
      <c r="DB387" t="s">
        <v>356</v>
      </c>
      <c r="DC387">
        <v>1656081770.5</v>
      </c>
      <c r="DD387">
        <v>1655399214.5999999</v>
      </c>
      <c r="DE387">
        <v>0</v>
      </c>
      <c r="DF387">
        <v>0.13400000000000001</v>
      </c>
      <c r="DG387">
        <v>-0.06</v>
      </c>
      <c r="DH387">
        <v>9.3309999999999995</v>
      </c>
      <c r="DI387">
        <v>0.51100000000000001</v>
      </c>
      <c r="DJ387">
        <v>421</v>
      </c>
      <c r="DK387">
        <v>25</v>
      </c>
      <c r="DL387">
        <v>1.93</v>
      </c>
      <c r="DM387">
        <v>0.15</v>
      </c>
      <c r="DN387">
        <v>-54.364384999999999</v>
      </c>
      <c r="DO387">
        <v>-2.9975482176360102</v>
      </c>
      <c r="DP387">
        <v>0.60775160943842799</v>
      </c>
      <c r="DQ387">
        <v>0</v>
      </c>
      <c r="DR387">
        <v>1.5500227499999999</v>
      </c>
      <c r="DS387">
        <v>-8.4019699812385801E-2</v>
      </c>
      <c r="DT387">
        <v>2.0867618813307402E-2</v>
      </c>
      <c r="DU387">
        <v>1</v>
      </c>
      <c r="DV387">
        <v>1</v>
      </c>
      <c r="DW387">
        <v>2</v>
      </c>
      <c r="DX387" t="s">
        <v>357</v>
      </c>
      <c r="DY387">
        <v>2.9649200000000002</v>
      </c>
      <c r="DZ387">
        <v>2.6981700000000002</v>
      </c>
      <c r="EA387">
        <v>0.18048700000000001</v>
      </c>
      <c r="EB387">
        <v>0.18532000000000001</v>
      </c>
      <c r="EC387">
        <v>8.63149E-2</v>
      </c>
      <c r="ED387">
        <v>8.2823400000000005E-2</v>
      </c>
      <c r="EE387">
        <v>31545.599999999999</v>
      </c>
      <c r="EF387">
        <v>34245.4</v>
      </c>
      <c r="EG387">
        <v>34937.9</v>
      </c>
      <c r="EH387">
        <v>38184.300000000003</v>
      </c>
      <c r="EI387">
        <v>45376.1</v>
      </c>
      <c r="EJ387">
        <v>50609.599999999999</v>
      </c>
      <c r="EK387">
        <v>54730.9</v>
      </c>
      <c r="EL387">
        <v>61280.5</v>
      </c>
      <c r="EM387">
        <v>1.8660000000000001</v>
      </c>
      <c r="EN387">
        <v>2.0384000000000002</v>
      </c>
      <c r="EO387">
        <v>-7.1823600000000001E-2</v>
      </c>
      <c r="EP387">
        <v>0</v>
      </c>
      <c r="EQ387">
        <v>29.3001</v>
      </c>
      <c r="ER387">
        <v>999.9</v>
      </c>
      <c r="ES387">
        <v>36.173999999999999</v>
      </c>
      <c r="ET387">
        <v>37.594999999999999</v>
      </c>
      <c r="EU387">
        <v>31.5823</v>
      </c>
      <c r="EV387">
        <v>54.1584</v>
      </c>
      <c r="EW387">
        <v>34.3429</v>
      </c>
      <c r="EX387">
        <v>2</v>
      </c>
      <c r="EY387">
        <v>0.712256</v>
      </c>
      <c r="EZ387">
        <v>9.2810500000000005</v>
      </c>
      <c r="FA387">
        <v>19.914899999999999</v>
      </c>
      <c r="FB387">
        <v>5.1993200000000002</v>
      </c>
      <c r="FC387">
        <v>12.014699999999999</v>
      </c>
      <c r="FD387">
        <v>4.9756</v>
      </c>
      <c r="FE387">
        <v>3.294</v>
      </c>
      <c r="FF387">
        <v>9999</v>
      </c>
      <c r="FG387">
        <v>9999</v>
      </c>
      <c r="FH387">
        <v>9999</v>
      </c>
      <c r="FI387">
        <v>557.70000000000005</v>
      </c>
      <c r="FJ387">
        <v>1.8631</v>
      </c>
      <c r="FK387">
        <v>1.8677999999999999</v>
      </c>
      <c r="FL387">
        <v>1.8675200000000001</v>
      </c>
      <c r="FM387">
        <v>1.8687400000000001</v>
      </c>
      <c r="FN387">
        <v>1.86951</v>
      </c>
      <c r="FO387">
        <v>1.86554</v>
      </c>
      <c r="FP387">
        <v>1.8666100000000001</v>
      </c>
      <c r="FQ387">
        <v>1.86798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17.920000000000002</v>
      </c>
      <c r="GF387">
        <v>0.21329999999999999</v>
      </c>
      <c r="GG387">
        <v>5.3564593647505196</v>
      </c>
      <c r="GH387">
        <v>9.5670261133577305E-3</v>
      </c>
      <c r="GI387">
        <v>-9.19467254998099E-7</v>
      </c>
      <c r="GJ387">
        <v>-2.1372918425907501E-11</v>
      </c>
      <c r="GK387">
        <v>0.21331065453237499</v>
      </c>
      <c r="GL387">
        <v>0</v>
      </c>
      <c r="GM387">
        <v>0</v>
      </c>
      <c r="GN387">
        <v>0</v>
      </c>
      <c r="GO387">
        <v>-4</v>
      </c>
      <c r="GP387">
        <v>1866</v>
      </c>
      <c r="GQ387">
        <v>1</v>
      </c>
      <c r="GR387">
        <v>18</v>
      </c>
      <c r="GS387">
        <v>18852.400000000001</v>
      </c>
      <c r="GT387">
        <v>30228.3</v>
      </c>
      <c r="GU387">
        <v>3.8659699999999999</v>
      </c>
      <c r="GV387">
        <v>2.63062</v>
      </c>
      <c r="GW387">
        <v>2.2485400000000002</v>
      </c>
      <c r="GX387">
        <v>2.7221700000000002</v>
      </c>
      <c r="GY387">
        <v>1.9958499999999999</v>
      </c>
      <c r="GZ387">
        <v>2.36816</v>
      </c>
      <c r="HA387">
        <v>41.378100000000003</v>
      </c>
      <c r="HB387">
        <v>14.403499999999999</v>
      </c>
      <c r="HC387">
        <v>18</v>
      </c>
      <c r="HD387">
        <v>491.36399999999998</v>
      </c>
      <c r="HE387">
        <v>612.48299999999995</v>
      </c>
      <c r="HF387">
        <v>17.966999999999999</v>
      </c>
      <c r="HG387">
        <v>35.6614</v>
      </c>
      <c r="HH387">
        <v>30.000399999999999</v>
      </c>
      <c r="HI387">
        <v>35.1265</v>
      </c>
      <c r="HJ387">
        <v>34.9636</v>
      </c>
      <c r="HK387">
        <v>77.392399999999995</v>
      </c>
      <c r="HL387">
        <v>23.716699999999999</v>
      </c>
      <c r="HM387">
        <v>0</v>
      </c>
      <c r="HN387">
        <v>16.595199999999998</v>
      </c>
      <c r="HO387">
        <v>1637.94</v>
      </c>
      <c r="HP387">
        <v>23.1998</v>
      </c>
      <c r="HQ387">
        <v>101.443</v>
      </c>
      <c r="HR387">
        <v>101.98</v>
      </c>
    </row>
    <row r="388" spans="1:226" x14ac:dyDescent="0.2">
      <c r="A388">
        <v>372</v>
      </c>
      <c r="B388">
        <v>1657212920.5999999</v>
      </c>
      <c r="C388">
        <v>6315.5999999046298</v>
      </c>
      <c r="D388" t="s">
        <v>1106</v>
      </c>
      <c r="E388" t="s">
        <v>1107</v>
      </c>
      <c r="F388">
        <v>5</v>
      </c>
      <c r="G388" t="s">
        <v>915</v>
      </c>
      <c r="H388" t="s">
        <v>354</v>
      </c>
      <c r="I388">
        <v>1657212912.81429</v>
      </c>
      <c r="J388">
        <f t="shared" si="170"/>
        <v>1.2645930803093786E-3</v>
      </c>
      <c r="K388">
        <f t="shared" si="171"/>
        <v>1.2645930803093786</v>
      </c>
      <c r="L388">
        <f t="shared" si="172"/>
        <v>24.764301234162431</v>
      </c>
      <c r="M388">
        <f t="shared" si="173"/>
        <v>1561.0757142857101</v>
      </c>
      <c r="N388">
        <f t="shared" si="174"/>
        <v>513.86687976743804</v>
      </c>
      <c r="O388">
        <f t="shared" si="175"/>
        <v>38.353669697771402</v>
      </c>
      <c r="P388">
        <f t="shared" si="176"/>
        <v>116.51457736685333</v>
      </c>
      <c r="Q388">
        <f t="shared" si="177"/>
        <v>4.0152218418070026E-2</v>
      </c>
      <c r="R388">
        <f t="shared" si="178"/>
        <v>2.4451364639853974</v>
      </c>
      <c r="S388">
        <f t="shared" si="179"/>
        <v>3.9789485076772657E-2</v>
      </c>
      <c r="T388">
        <f t="shared" si="180"/>
        <v>2.490074510247731E-2</v>
      </c>
      <c r="U388">
        <f t="shared" si="181"/>
        <v>321.52144071428552</v>
      </c>
      <c r="V388">
        <f t="shared" si="182"/>
        <v>29.392488185637987</v>
      </c>
      <c r="W388">
        <f t="shared" si="183"/>
        <v>29.392488185637987</v>
      </c>
      <c r="X388">
        <f t="shared" si="184"/>
        <v>4.1140228458461632</v>
      </c>
      <c r="Y388">
        <f t="shared" si="185"/>
        <v>49.708581611643588</v>
      </c>
      <c r="Z388">
        <f t="shared" si="186"/>
        <v>1.8364504918063824</v>
      </c>
      <c r="AA388">
        <f t="shared" si="187"/>
        <v>3.6944335007463134</v>
      </c>
      <c r="AB388">
        <f t="shared" si="188"/>
        <v>2.2775723540397808</v>
      </c>
      <c r="AC388">
        <f t="shared" si="189"/>
        <v>-55.768554841643592</v>
      </c>
      <c r="AD388">
        <f t="shared" si="190"/>
        <v>-244.09219249494504</v>
      </c>
      <c r="AE388">
        <f t="shared" si="191"/>
        <v>-21.861699100244902</v>
      </c>
      <c r="AF388">
        <f t="shared" si="192"/>
        <v>-0.20100572254801818</v>
      </c>
      <c r="AG388">
        <f t="shared" si="193"/>
        <v>43.421254867579485</v>
      </c>
      <c r="AH388">
        <f t="shared" si="194"/>
        <v>1.2889048321852008</v>
      </c>
      <c r="AI388">
        <f t="shared" si="195"/>
        <v>24.764301234162431</v>
      </c>
      <c r="AJ388">
        <v>1669.74046472443</v>
      </c>
      <c r="AK388">
        <v>1625.5770303030299</v>
      </c>
      <c r="AL388">
        <v>3.4561612896736702</v>
      </c>
      <c r="AM388">
        <v>66.640293705976106</v>
      </c>
      <c r="AN388">
        <f t="shared" si="196"/>
        <v>1.2645930803093786</v>
      </c>
      <c r="AO388">
        <v>23.1443638695483</v>
      </c>
      <c r="AP388">
        <v>24.623125454545399</v>
      </c>
      <c r="AQ388">
        <v>2.9310798292939502E-4</v>
      </c>
      <c r="AR388">
        <v>77.476618813585901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39367.816619986486</v>
      </c>
      <c r="AX388">
        <f t="shared" si="200"/>
        <v>2000.03357142857</v>
      </c>
      <c r="AY388">
        <f t="shared" si="201"/>
        <v>1681.2282428571418</v>
      </c>
      <c r="AZ388">
        <f t="shared" si="202"/>
        <v>0.84060001135695228</v>
      </c>
      <c r="BA388">
        <f t="shared" si="203"/>
        <v>0.1607580219189178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1657212912.81429</v>
      </c>
      <c r="BH388">
        <v>1561.0757142857101</v>
      </c>
      <c r="BI388">
        <v>1615.5946428571399</v>
      </c>
      <c r="BJ388">
        <v>24.604975</v>
      </c>
      <c r="BK388">
        <v>23.096374999999998</v>
      </c>
      <c r="BL388">
        <v>1543.22392857143</v>
      </c>
      <c r="BM388">
        <v>24.391667857142899</v>
      </c>
      <c r="BN388">
        <v>500.009821428571</v>
      </c>
      <c r="BO388">
        <v>74.5933214285714</v>
      </c>
      <c r="BP388">
        <v>4.4043242857142902E-2</v>
      </c>
      <c r="BQ388">
        <v>27.540810714285701</v>
      </c>
      <c r="BR388">
        <v>28.141882142857099</v>
      </c>
      <c r="BS388">
        <v>999.9</v>
      </c>
      <c r="BT388">
        <v>0</v>
      </c>
      <c r="BU388">
        <v>0</v>
      </c>
      <c r="BV388">
        <v>9998.9285714285706</v>
      </c>
      <c r="BW388">
        <v>0</v>
      </c>
      <c r="BX388">
        <v>102.399814285714</v>
      </c>
      <c r="BY388">
        <v>-54.519635714285698</v>
      </c>
      <c r="BZ388">
        <v>1600.4553571428601</v>
      </c>
      <c r="CA388">
        <v>1653.79357142857</v>
      </c>
      <c r="CB388">
        <v>1.5086021428571399</v>
      </c>
      <c r="CC388">
        <v>1615.5946428571399</v>
      </c>
      <c r="CD388">
        <v>23.096374999999998</v>
      </c>
      <c r="CE388">
        <v>1.83536607142857</v>
      </c>
      <c r="CF388">
        <v>1.7228346428571399</v>
      </c>
      <c r="CG388">
        <v>16.0912892857143</v>
      </c>
      <c r="CH388">
        <v>15.103675000000001</v>
      </c>
      <c r="CI388">
        <v>2000.03357142857</v>
      </c>
      <c r="CJ388">
        <v>0.97999803571428601</v>
      </c>
      <c r="CK388">
        <v>2.0001728571428599E-2</v>
      </c>
      <c r="CL388">
        <v>0</v>
      </c>
      <c r="CM388">
        <v>2.3781035714285701</v>
      </c>
      <c r="CN388">
        <v>0</v>
      </c>
      <c r="CO388">
        <v>16338.4464285714</v>
      </c>
      <c r="CP388">
        <v>17300.435714285701</v>
      </c>
      <c r="CQ388">
        <v>44.375</v>
      </c>
      <c r="CR388">
        <v>44.936999999999998</v>
      </c>
      <c r="CS388">
        <v>44.075499999999998</v>
      </c>
      <c r="CT388">
        <v>44.379428571428598</v>
      </c>
      <c r="CU388">
        <v>43.625</v>
      </c>
      <c r="CV388">
        <v>1960.0321428571399</v>
      </c>
      <c r="CW388">
        <v>40.001428571428598</v>
      </c>
      <c r="CX388">
        <v>0</v>
      </c>
      <c r="CY388">
        <v>1657212899.4000001</v>
      </c>
      <c r="CZ388">
        <v>0</v>
      </c>
      <c r="DA388">
        <v>0</v>
      </c>
      <c r="DB388" t="s">
        <v>356</v>
      </c>
      <c r="DC388">
        <v>1656081770.5</v>
      </c>
      <c r="DD388">
        <v>1655399214.5999999</v>
      </c>
      <c r="DE388">
        <v>0</v>
      </c>
      <c r="DF388">
        <v>0.13400000000000001</v>
      </c>
      <c r="DG388">
        <v>-0.06</v>
      </c>
      <c r="DH388">
        <v>9.3309999999999995</v>
      </c>
      <c r="DI388">
        <v>0.51100000000000001</v>
      </c>
      <c r="DJ388">
        <v>421</v>
      </c>
      <c r="DK388">
        <v>25</v>
      </c>
      <c r="DL388">
        <v>1.93</v>
      </c>
      <c r="DM388">
        <v>0.15</v>
      </c>
      <c r="DN388">
        <v>-54.518545000000003</v>
      </c>
      <c r="DO388">
        <v>-1.6718949343299299E-2</v>
      </c>
      <c r="DP388">
        <v>0.516130420509196</v>
      </c>
      <c r="DQ388">
        <v>1</v>
      </c>
      <c r="DR388">
        <v>1.5240125</v>
      </c>
      <c r="DS388">
        <v>-0.47183639774859598</v>
      </c>
      <c r="DT388">
        <v>5.10285174069363E-2</v>
      </c>
      <c r="DU388">
        <v>0</v>
      </c>
      <c r="DV388">
        <v>1</v>
      </c>
      <c r="DW388">
        <v>2</v>
      </c>
      <c r="DX388" t="s">
        <v>357</v>
      </c>
      <c r="DY388">
        <v>2.9641000000000002</v>
      </c>
      <c r="DZ388">
        <v>2.69868</v>
      </c>
      <c r="EA388">
        <v>0.181621</v>
      </c>
      <c r="EB388">
        <v>0.186472</v>
      </c>
      <c r="EC388">
        <v>8.6375599999999997E-2</v>
      </c>
      <c r="ED388">
        <v>8.3094299999999996E-2</v>
      </c>
      <c r="EE388">
        <v>31501.4</v>
      </c>
      <c r="EF388">
        <v>34196.1</v>
      </c>
      <c r="EG388">
        <v>34937.4</v>
      </c>
      <c r="EH388">
        <v>38183.4</v>
      </c>
      <c r="EI388">
        <v>45373.1</v>
      </c>
      <c r="EJ388">
        <v>50593.9</v>
      </c>
      <c r="EK388">
        <v>54730.9</v>
      </c>
      <c r="EL388">
        <v>61279.6</v>
      </c>
      <c r="EM388">
        <v>1.8648</v>
      </c>
      <c r="EN388">
        <v>2.0390000000000001</v>
      </c>
      <c r="EO388">
        <v>-7.0333499999999993E-2</v>
      </c>
      <c r="EP388">
        <v>0</v>
      </c>
      <c r="EQ388">
        <v>29.264800000000001</v>
      </c>
      <c r="ER388">
        <v>999.9</v>
      </c>
      <c r="ES388">
        <v>36.149000000000001</v>
      </c>
      <c r="ET388">
        <v>37.594999999999999</v>
      </c>
      <c r="EU388">
        <v>31.559100000000001</v>
      </c>
      <c r="EV388">
        <v>54.528399999999998</v>
      </c>
      <c r="EW388">
        <v>34.359000000000002</v>
      </c>
      <c r="EX388">
        <v>2</v>
      </c>
      <c r="EY388">
        <v>0.713252</v>
      </c>
      <c r="EZ388">
        <v>9.2810500000000005</v>
      </c>
      <c r="FA388">
        <v>19.914400000000001</v>
      </c>
      <c r="FB388">
        <v>5.1981200000000003</v>
      </c>
      <c r="FC388">
        <v>12.0159</v>
      </c>
      <c r="FD388">
        <v>4.9752000000000001</v>
      </c>
      <c r="FE388">
        <v>3.294</v>
      </c>
      <c r="FF388">
        <v>9999</v>
      </c>
      <c r="FG388">
        <v>9999</v>
      </c>
      <c r="FH388">
        <v>9999</v>
      </c>
      <c r="FI388">
        <v>557.70000000000005</v>
      </c>
      <c r="FJ388">
        <v>1.8631</v>
      </c>
      <c r="FK388">
        <v>1.86774</v>
      </c>
      <c r="FL388">
        <v>1.8675200000000001</v>
      </c>
      <c r="FM388">
        <v>1.8687400000000001</v>
      </c>
      <c r="FN388">
        <v>1.86951</v>
      </c>
      <c r="FO388">
        <v>1.86554</v>
      </c>
      <c r="FP388">
        <v>1.8666100000000001</v>
      </c>
      <c r="FQ388">
        <v>1.86795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18.02</v>
      </c>
      <c r="GF388">
        <v>0.21329999999999999</v>
      </c>
      <c r="GG388">
        <v>5.3564593647505196</v>
      </c>
      <c r="GH388">
        <v>9.5670261133577305E-3</v>
      </c>
      <c r="GI388">
        <v>-9.19467254998099E-7</v>
      </c>
      <c r="GJ388">
        <v>-2.1372918425907501E-11</v>
      </c>
      <c r="GK388">
        <v>0.21331065453237499</v>
      </c>
      <c r="GL388">
        <v>0</v>
      </c>
      <c r="GM388">
        <v>0</v>
      </c>
      <c r="GN388">
        <v>0</v>
      </c>
      <c r="GO388">
        <v>-4</v>
      </c>
      <c r="GP388">
        <v>1866</v>
      </c>
      <c r="GQ388">
        <v>1</v>
      </c>
      <c r="GR388">
        <v>18</v>
      </c>
      <c r="GS388">
        <v>18852.5</v>
      </c>
      <c r="GT388">
        <v>30228.400000000001</v>
      </c>
      <c r="GU388">
        <v>3.8928199999999999</v>
      </c>
      <c r="GV388">
        <v>2.6281699999999999</v>
      </c>
      <c r="GW388">
        <v>2.2485400000000002</v>
      </c>
      <c r="GX388">
        <v>2.7209500000000002</v>
      </c>
      <c r="GY388">
        <v>1.9958499999999999</v>
      </c>
      <c r="GZ388">
        <v>2.4060100000000002</v>
      </c>
      <c r="HA388">
        <v>41.3521</v>
      </c>
      <c r="HB388">
        <v>14.4122</v>
      </c>
      <c r="HC388">
        <v>18</v>
      </c>
      <c r="HD388">
        <v>490.62200000000001</v>
      </c>
      <c r="HE388">
        <v>613.02599999999995</v>
      </c>
      <c r="HF388">
        <v>17.966899999999999</v>
      </c>
      <c r="HG388">
        <v>35.664700000000003</v>
      </c>
      <c r="HH388">
        <v>30.000800000000002</v>
      </c>
      <c r="HI388">
        <v>35.136099999999999</v>
      </c>
      <c r="HJ388">
        <v>34.97</v>
      </c>
      <c r="HK388">
        <v>78.008099999999999</v>
      </c>
      <c r="HL388">
        <v>23.716699999999999</v>
      </c>
      <c r="HM388">
        <v>0</v>
      </c>
      <c r="HN388">
        <v>16.601800000000001</v>
      </c>
      <c r="HO388">
        <v>1658.06</v>
      </c>
      <c r="HP388">
        <v>23.218699999999998</v>
      </c>
      <c r="HQ388">
        <v>101.44199999999999</v>
      </c>
      <c r="HR388">
        <v>101.979</v>
      </c>
    </row>
    <row r="389" spans="1:226" x14ac:dyDescent="0.2">
      <c r="A389">
        <v>373</v>
      </c>
      <c r="B389">
        <v>1657212925.5999999</v>
      </c>
      <c r="C389">
        <v>6320.5999999046298</v>
      </c>
      <c r="D389" t="s">
        <v>1108</v>
      </c>
      <c r="E389" t="s">
        <v>1109</v>
      </c>
      <c r="F389">
        <v>5</v>
      </c>
      <c r="G389" t="s">
        <v>915</v>
      </c>
      <c r="H389" t="s">
        <v>354</v>
      </c>
      <c r="I389">
        <v>1657212918.0999999</v>
      </c>
      <c r="J389">
        <f t="shared" si="170"/>
        <v>1.2508814105837399E-3</v>
      </c>
      <c r="K389">
        <f t="shared" si="171"/>
        <v>1.2508814105837398</v>
      </c>
      <c r="L389">
        <f t="shared" si="172"/>
        <v>25.802564499638159</v>
      </c>
      <c r="M389">
        <f t="shared" si="173"/>
        <v>1578.7485185185201</v>
      </c>
      <c r="N389">
        <f t="shared" si="174"/>
        <v>480.66168946566688</v>
      </c>
      <c r="O389">
        <f t="shared" si="175"/>
        <v>35.875174026519687</v>
      </c>
      <c r="P389">
        <f t="shared" si="176"/>
        <v>117.83314353370704</v>
      </c>
      <c r="Q389">
        <f t="shared" si="177"/>
        <v>3.9778520455250196E-2</v>
      </c>
      <c r="R389">
        <f t="shared" si="178"/>
        <v>2.4446094602331465</v>
      </c>
      <c r="S389">
        <f t="shared" si="179"/>
        <v>3.9422399321047533E-2</v>
      </c>
      <c r="T389">
        <f t="shared" si="180"/>
        <v>2.46707298146649E-2</v>
      </c>
      <c r="U389">
        <f t="shared" si="181"/>
        <v>321.51935833333329</v>
      </c>
      <c r="V389">
        <f t="shared" si="182"/>
        <v>29.380254272330411</v>
      </c>
      <c r="W389">
        <f t="shared" si="183"/>
        <v>29.380254272330411</v>
      </c>
      <c r="X389">
        <f t="shared" si="184"/>
        <v>4.1111197841690492</v>
      </c>
      <c r="Y389">
        <f t="shared" si="185"/>
        <v>49.778949587652264</v>
      </c>
      <c r="Z389">
        <f t="shared" si="186"/>
        <v>1.837240921836659</v>
      </c>
      <c r="AA389">
        <f t="shared" si="187"/>
        <v>3.6907988960305205</v>
      </c>
      <c r="AB389">
        <f t="shared" si="188"/>
        <v>2.2738788623323902</v>
      </c>
      <c r="AC389">
        <f t="shared" si="189"/>
        <v>-55.163870206742928</v>
      </c>
      <c r="AD389">
        <f t="shared" si="190"/>
        <v>-244.64472938190738</v>
      </c>
      <c r="AE389">
        <f t="shared" si="191"/>
        <v>-21.912742057638916</v>
      </c>
      <c r="AF389">
        <f t="shared" si="192"/>
        <v>-0.20198331295594585</v>
      </c>
      <c r="AG389">
        <f t="shared" si="193"/>
        <v>43.644458244790648</v>
      </c>
      <c r="AH389">
        <f t="shared" si="194"/>
        <v>1.2557697966456647</v>
      </c>
      <c r="AI389">
        <f t="shared" si="195"/>
        <v>25.802564499638159</v>
      </c>
      <c r="AJ389">
        <v>1687.9339928869099</v>
      </c>
      <c r="AK389">
        <v>1642.5769696969701</v>
      </c>
      <c r="AL389">
        <v>3.4351489493637999</v>
      </c>
      <c r="AM389">
        <v>66.640293705976106</v>
      </c>
      <c r="AN389">
        <f t="shared" si="196"/>
        <v>1.2508814105837398</v>
      </c>
      <c r="AO389">
        <v>23.187427116922599</v>
      </c>
      <c r="AP389">
        <v>24.636809696969699</v>
      </c>
      <c r="AQ389">
        <v>3.16840153979254E-3</v>
      </c>
      <c r="AR389">
        <v>77.476618813585901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39357.045549834453</v>
      </c>
      <c r="AX389">
        <f t="shared" si="200"/>
        <v>2000.0203703703701</v>
      </c>
      <c r="AY389">
        <f t="shared" si="201"/>
        <v>1681.2171666666663</v>
      </c>
      <c r="AZ389">
        <f t="shared" si="202"/>
        <v>0.84060002166644598</v>
      </c>
      <c r="BA389">
        <f t="shared" si="203"/>
        <v>0.16075804181624076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1657212918.0999999</v>
      </c>
      <c r="BH389">
        <v>1578.7485185185201</v>
      </c>
      <c r="BI389">
        <v>1633.49925925926</v>
      </c>
      <c r="BJ389">
        <v>24.615666666666701</v>
      </c>
      <c r="BK389">
        <v>23.145881481481499</v>
      </c>
      <c r="BL389">
        <v>1560.7807407407399</v>
      </c>
      <c r="BM389">
        <v>24.4023481481481</v>
      </c>
      <c r="BN389">
        <v>500.01518518518498</v>
      </c>
      <c r="BO389">
        <v>74.592874074074103</v>
      </c>
      <c r="BP389">
        <v>4.4183159259259301E-2</v>
      </c>
      <c r="BQ389">
        <v>27.5239851851852</v>
      </c>
      <c r="BR389">
        <v>28.127581481481499</v>
      </c>
      <c r="BS389">
        <v>999.9</v>
      </c>
      <c r="BT389">
        <v>0</v>
      </c>
      <c r="BU389">
        <v>0</v>
      </c>
      <c r="BV389">
        <v>9995.5555555555493</v>
      </c>
      <c r="BW389">
        <v>0</v>
      </c>
      <c r="BX389">
        <v>104.34048148148101</v>
      </c>
      <c r="BY389">
        <v>-54.751270370370399</v>
      </c>
      <c r="BZ389">
        <v>1618.59222222222</v>
      </c>
      <c r="CA389">
        <v>1672.2059259259299</v>
      </c>
      <c r="CB389">
        <v>1.4697740740740699</v>
      </c>
      <c r="CC389">
        <v>1633.49925925926</v>
      </c>
      <c r="CD389">
        <v>23.145881481481499</v>
      </c>
      <c r="CE389">
        <v>1.83615222222222</v>
      </c>
      <c r="CF389">
        <v>1.72651703703704</v>
      </c>
      <c r="CG389">
        <v>16.0979925925926</v>
      </c>
      <c r="CH389">
        <v>15.1368925925926</v>
      </c>
      <c r="CI389">
        <v>2000.0203703703701</v>
      </c>
      <c r="CJ389">
        <v>0.97999777777777797</v>
      </c>
      <c r="CK389">
        <v>2.00020037037037E-2</v>
      </c>
      <c r="CL389">
        <v>0</v>
      </c>
      <c r="CM389">
        <v>2.3315814814814799</v>
      </c>
      <c r="CN389">
        <v>0</v>
      </c>
      <c r="CO389">
        <v>16385.551851851898</v>
      </c>
      <c r="CP389">
        <v>17300.329629629599</v>
      </c>
      <c r="CQ389">
        <v>44.375</v>
      </c>
      <c r="CR389">
        <v>44.936999999999998</v>
      </c>
      <c r="CS389">
        <v>44.087666666666699</v>
      </c>
      <c r="CT389">
        <v>44.375</v>
      </c>
      <c r="CU389">
        <v>43.625</v>
      </c>
      <c r="CV389">
        <v>1960.0185185185201</v>
      </c>
      <c r="CW389">
        <v>40.001851851851903</v>
      </c>
      <c r="CX389">
        <v>0</v>
      </c>
      <c r="CY389">
        <v>1657212904.8</v>
      </c>
      <c r="CZ389">
        <v>0</v>
      </c>
      <c r="DA389">
        <v>0</v>
      </c>
      <c r="DB389" t="s">
        <v>356</v>
      </c>
      <c r="DC389">
        <v>1656081770.5</v>
      </c>
      <c r="DD389">
        <v>1655399214.5999999</v>
      </c>
      <c r="DE389">
        <v>0</v>
      </c>
      <c r="DF389">
        <v>0.13400000000000001</v>
      </c>
      <c r="DG389">
        <v>-0.06</v>
      </c>
      <c r="DH389">
        <v>9.3309999999999995</v>
      </c>
      <c r="DI389">
        <v>0.51100000000000001</v>
      </c>
      <c r="DJ389">
        <v>421</v>
      </c>
      <c r="DK389">
        <v>25</v>
      </c>
      <c r="DL389">
        <v>1.93</v>
      </c>
      <c r="DM389">
        <v>0.15</v>
      </c>
      <c r="DN389">
        <v>-54.620925</v>
      </c>
      <c r="DO389">
        <v>-1.08578161350836</v>
      </c>
      <c r="DP389">
        <v>0.54945687535510801</v>
      </c>
      <c r="DQ389">
        <v>0</v>
      </c>
      <c r="DR389">
        <v>1.4995734999999999</v>
      </c>
      <c r="DS389">
        <v>-0.51207579737335995</v>
      </c>
      <c r="DT389">
        <v>5.3828953479981401E-2</v>
      </c>
      <c r="DU389">
        <v>0</v>
      </c>
      <c r="DV389">
        <v>0</v>
      </c>
      <c r="DW389">
        <v>2</v>
      </c>
      <c r="DX389" t="s">
        <v>365</v>
      </c>
      <c r="DY389">
        <v>2.9639899999999999</v>
      </c>
      <c r="DZ389">
        <v>2.6983899999999998</v>
      </c>
      <c r="EA389">
        <v>0.182782</v>
      </c>
      <c r="EB389">
        <v>0.18756900000000001</v>
      </c>
      <c r="EC389">
        <v>8.64066E-2</v>
      </c>
      <c r="ED389">
        <v>8.3072800000000002E-2</v>
      </c>
      <c r="EE389">
        <v>31456.400000000001</v>
      </c>
      <c r="EF389">
        <v>34149</v>
      </c>
      <c r="EG389">
        <v>34937.199999999997</v>
      </c>
      <c r="EH389">
        <v>38182.5</v>
      </c>
      <c r="EI389">
        <v>45371.4</v>
      </c>
      <c r="EJ389">
        <v>50593.2</v>
      </c>
      <c r="EK389">
        <v>54730.7</v>
      </c>
      <c r="EL389">
        <v>61277.2</v>
      </c>
      <c r="EM389">
        <v>1.8653999999999999</v>
      </c>
      <c r="EN389">
        <v>2.0390000000000001</v>
      </c>
      <c r="EO389">
        <v>-6.9290400000000002E-2</v>
      </c>
      <c r="EP389">
        <v>0</v>
      </c>
      <c r="EQ389">
        <v>29.224599999999999</v>
      </c>
      <c r="ER389">
        <v>999.9</v>
      </c>
      <c r="ES389">
        <v>36.149000000000001</v>
      </c>
      <c r="ET389">
        <v>37.594999999999999</v>
      </c>
      <c r="EU389">
        <v>31.560199999999998</v>
      </c>
      <c r="EV389">
        <v>54.418399999999998</v>
      </c>
      <c r="EW389">
        <v>34.378999999999998</v>
      </c>
      <c r="EX389">
        <v>2</v>
      </c>
      <c r="EY389">
        <v>0.71369899999999997</v>
      </c>
      <c r="EZ389">
        <v>9.2810500000000005</v>
      </c>
      <c r="FA389">
        <v>19.914999999999999</v>
      </c>
      <c r="FB389">
        <v>5.1993200000000002</v>
      </c>
      <c r="FC389">
        <v>12.014699999999999</v>
      </c>
      <c r="FD389">
        <v>4.9756</v>
      </c>
      <c r="FE389">
        <v>3.294</v>
      </c>
      <c r="FF389">
        <v>9999</v>
      </c>
      <c r="FG389">
        <v>9999</v>
      </c>
      <c r="FH389">
        <v>9999</v>
      </c>
      <c r="FI389">
        <v>557.70000000000005</v>
      </c>
      <c r="FJ389">
        <v>1.8631</v>
      </c>
      <c r="FK389">
        <v>1.86774</v>
      </c>
      <c r="FL389">
        <v>1.8675200000000001</v>
      </c>
      <c r="FM389">
        <v>1.8687400000000001</v>
      </c>
      <c r="FN389">
        <v>1.86951</v>
      </c>
      <c r="FO389">
        <v>1.86554</v>
      </c>
      <c r="FP389">
        <v>1.8665499999999999</v>
      </c>
      <c r="FQ389">
        <v>1.86795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18.13</v>
      </c>
      <c r="GF389">
        <v>0.21329999999999999</v>
      </c>
      <c r="GG389">
        <v>5.3564593647505196</v>
      </c>
      <c r="GH389">
        <v>9.5670261133577305E-3</v>
      </c>
      <c r="GI389">
        <v>-9.19467254998099E-7</v>
      </c>
      <c r="GJ389">
        <v>-2.1372918425907501E-11</v>
      </c>
      <c r="GK389">
        <v>0.21331065453237499</v>
      </c>
      <c r="GL389">
        <v>0</v>
      </c>
      <c r="GM389">
        <v>0</v>
      </c>
      <c r="GN389">
        <v>0</v>
      </c>
      <c r="GO389">
        <v>-4</v>
      </c>
      <c r="GP389">
        <v>1866</v>
      </c>
      <c r="GQ389">
        <v>1</v>
      </c>
      <c r="GR389">
        <v>18</v>
      </c>
      <c r="GS389">
        <v>18852.599999999999</v>
      </c>
      <c r="GT389">
        <v>30228.5</v>
      </c>
      <c r="GU389">
        <v>3.92456</v>
      </c>
      <c r="GV389">
        <v>2.6281699999999999</v>
      </c>
      <c r="GW389">
        <v>2.2485400000000002</v>
      </c>
      <c r="GX389">
        <v>2.7221700000000002</v>
      </c>
      <c r="GY389">
        <v>1.9958499999999999</v>
      </c>
      <c r="GZ389">
        <v>2.3986800000000001</v>
      </c>
      <c r="HA389">
        <v>41.3521</v>
      </c>
      <c r="HB389">
        <v>14.4122</v>
      </c>
      <c r="HC389">
        <v>18</v>
      </c>
      <c r="HD389">
        <v>491.07799999999997</v>
      </c>
      <c r="HE389">
        <v>613.08799999999997</v>
      </c>
      <c r="HF389">
        <v>17.9648</v>
      </c>
      <c r="HG389">
        <v>35.671300000000002</v>
      </c>
      <c r="HH389">
        <v>30.000699999999998</v>
      </c>
      <c r="HI389">
        <v>35.142600000000002</v>
      </c>
      <c r="HJ389">
        <v>34.976300000000002</v>
      </c>
      <c r="HK389">
        <v>78.578100000000006</v>
      </c>
      <c r="HL389">
        <v>23.716699999999999</v>
      </c>
      <c r="HM389">
        <v>0</v>
      </c>
      <c r="HN389">
        <v>16.6142</v>
      </c>
      <c r="HO389">
        <v>1671.51</v>
      </c>
      <c r="HP389">
        <v>23.2287</v>
      </c>
      <c r="HQ389">
        <v>101.44199999999999</v>
      </c>
      <c r="HR389">
        <v>101.97499999999999</v>
      </c>
    </row>
    <row r="390" spans="1:226" x14ac:dyDescent="0.2">
      <c r="A390">
        <v>374</v>
      </c>
      <c r="B390">
        <v>1657212930.5999999</v>
      </c>
      <c r="C390">
        <v>6325.5999999046298</v>
      </c>
      <c r="D390" t="s">
        <v>1110</v>
      </c>
      <c r="E390" t="s">
        <v>1111</v>
      </c>
      <c r="F390">
        <v>5</v>
      </c>
      <c r="G390" t="s">
        <v>915</v>
      </c>
      <c r="H390" t="s">
        <v>354</v>
      </c>
      <c r="I390">
        <v>1657212922.81429</v>
      </c>
      <c r="J390">
        <f t="shared" si="170"/>
        <v>1.2443121266746948E-3</v>
      </c>
      <c r="K390">
        <f t="shared" si="171"/>
        <v>1.2443121266746948</v>
      </c>
      <c r="L390">
        <f t="shared" si="172"/>
        <v>25.329575965831513</v>
      </c>
      <c r="M390">
        <f t="shared" si="173"/>
        <v>1594.5782142857099</v>
      </c>
      <c r="N390">
        <f t="shared" si="174"/>
        <v>511.06840560466537</v>
      </c>
      <c r="O390">
        <f t="shared" si="175"/>
        <v>38.145051414351371</v>
      </c>
      <c r="P390">
        <f t="shared" si="176"/>
        <v>119.0159033528363</v>
      </c>
      <c r="Q390">
        <f t="shared" si="177"/>
        <v>3.9641520101540928E-2</v>
      </c>
      <c r="R390">
        <f t="shared" si="178"/>
        <v>2.4445945941717597</v>
      </c>
      <c r="S390">
        <f t="shared" si="179"/>
        <v>3.928783386492983E-2</v>
      </c>
      <c r="T390">
        <f t="shared" si="180"/>
        <v>2.45864103529164E-2</v>
      </c>
      <c r="U390">
        <f t="shared" si="181"/>
        <v>321.51800003571384</v>
      </c>
      <c r="V390">
        <f t="shared" si="182"/>
        <v>29.366355960536882</v>
      </c>
      <c r="W390">
        <f t="shared" si="183"/>
        <v>29.366355960536882</v>
      </c>
      <c r="X390">
        <f t="shared" si="184"/>
        <v>4.10782393402192</v>
      </c>
      <c r="Y390">
        <f t="shared" si="185"/>
        <v>49.848024289529043</v>
      </c>
      <c r="Z390">
        <f t="shared" si="186"/>
        <v>1.8380750902715015</v>
      </c>
      <c r="AA390">
        <f t="shared" si="187"/>
        <v>3.6873579574498869</v>
      </c>
      <c r="AB390">
        <f t="shared" si="188"/>
        <v>2.2697488437504187</v>
      </c>
      <c r="AC390">
        <f t="shared" si="189"/>
        <v>-54.874164786354044</v>
      </c>
      <c r="AD390">
        <f t="shared" si="190"/>
        <v>-244.91262865843413</v>
      </c>
      <c r="AE390">
        <f t="shared" si="191"/>
        <v>-21.933614458100113</v>
      </c>
      <c r="AF390">
        <f t="shared" si="192"/>
        <v>-0.20240786717445758</v>
      </c>
      <c r="AG390">
        <f t="shared" si="193"/>
        <v>43.54538743183199</v>
      </c>
      <c r="AH390">
        <f t="shared" si="194"/>
        <v>1.2403598096048685</v>
      </c>
      <c r="AI390">
        <f t="shared" si="195"/>
        <v>25.329575965831513</v>
      </c>
      <c r="AJ390">
        <v>1704.4602414301</v>
      </c>
      <c r="AK390">
        <v>1659.84121212121</v>
      </c>
      <c r="AL390">
        <v>3.3952622064396998</v>
      </c>
      <c r="AM390">
        <v>66.640293705976106</v>
      </c>
      <c r="AN390">
        <f t="shared" si="196"/>
        <v>1.2443121266746948</v>
      </c>
      <c r="AO390">
        <v>23.182805590843302</v>
      </c>
      <c r="AP390">
        <v>24.642839393939401</v>
      </c>
      <c r="AQ390">
        <v>-8.0099284569894299E-4</v>
      </c>
      <c r="AR390">
        <v>77.476618813585901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39358.7840447497</v>
      </c>
      <c r="AX390">
        <f t="shared" si="200"/>
        <v>2000.0121428571399</v>
      </c>
      <c r="AY390">
        <f t="shared" si="201"/>
        <v>1681.2102321428547</v>
      </c>
      <c r="AZ390">
        <f t="shared" si="202"/>
        <v>0.84060001242849602</v>
      </c>
      <c r="BA390">
        <f t="shared" si="203"/>
        <v>0.16075802398699723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1657212922.81429</v>
      </c>
      <c r="BH390">
        <v>1594.5782142857099</v>
      </c>
      <c r="BI390">
        <v>1649.2042857142901</v>
      </c>
      <c r="BJ390">
        <v>24.626578571428599</v>
      </c>
      <c r="BK390">
        <v>23.174849999999999</v>
      </c>
      <c r="BL390">
        <v>1576.5074999999999</v>
      </c>
      <c r="BM390">
        <v>24.413267857142898</v>
      </c>
      <c r="BN390">
        <v>500.01660714285703</v>
      </c>
      <c r="BO390">
        <v>74.593632142857103</v>
      </c>
      <c r="BP390">
        <v>4.4226500000000002E-2</v>
      </c>
      <c r="BQ390">
        <v>27.5080428571429</v>
      </c>
      <c r="BR390">
        <v>28.109300000000001</v>
      </c>
      <c r="BS390">
        <v>999.9</v>
      </c>
      <c r="BT390">
        <v>0</v>
      </c>
      <c r="BU390">
        <v>0</v>
      </c>
      <c r="BV390">
        <v>9995.3571428571395</v>
      </c>
      <c r="BW390">
        <v>0</v>
      </c>
      <c r="BX390">
        <v>103.248517857143</v>
      </c>
      <c r="BY390">
        <v>-54.626257142857099</v>
      </c>
      <c r="BZ390">
        <v>1634.83964285714</v>
      </c>
      <c r="CA390">
        <v>1688.3321428571401</v>
      </c>
      <c r="CB390">
        <v>1.45171428571429</v>
      </c>
      <c r="CC390">
        <v>1649.2042857142901</v>
      </c>
      <c r="CD390">
        <v>23.174849999999999</v>
      </c>
      <c r="CE390">
        <v>1.8369850000000001</v>
      </c>
      <c r="CF390">
        <v>1.72869607142857</v>
      </c>
      <c r="CG390">
        <v>16.1050928571429</v>
      </c>
      <c r="CH390">
        <v>15.156532142857101</v>
      </c>
      <c r="CI390">
        <v>2000.0121428571399</v>
      </c>
      <c r="CJ390">
        <v>0.97999803571428601</v>
      </c>
      <c r="CK390">
        <v>2.0001728571428599E-2</v>
      </c>
      <c r="CL390">
        <v>0</v>
      </c>
      <c r="CM390">
        <v>2.2754571428571402</v>
      </c>
      <c r="CN390">
        <v>0</v>
      </c>
      <c r="CO390">
        <v>16341.482142857099</v>
      </c>
      <c r="CP390">
        <v>17300.257142857099</v>
      </c>
      <c r="CQ390">
        <v>44.375</v>
      </c>
      <c r="CR390">
        <v>44.936999999999998</v>
      </c>
      <c r="CS390">
        <v>44.093499999999999</v>
      </c>
      <c r="CT390">
        <v>44.375</v>
      </c>
      <c r="CU390">
        <v>43.625</v>
      </c>
      <c r="CV390">
        <v>1960.0110714285699</v>
      </c>
      <c r="CW390">
        <v>40.0010714285714</v>
      </c>
      <c r="CX390">
        <v>0</v>
      </c>
      <c r="CY390">
        <v>1657212909.5999999</v>
      </c>
      <c r="CZ390">
        <v>0</v>
      </c>
      <c r="DA390">
        <v>0</v>
      </c>
      <c r="DB390" t="s">
        <v>356</v>
      </c>
      <c r="DC390">
        <v>1656081770.5</v>
      </c>
      <c r="DD390">
        <v>1655399214.5999999</v>
      </c>
      <c r="DE390">
        <v>0</v>
      </c>
      <c r="DF390">
        <v>0.13400000000000001</v>
      </c>
      <c r="DG390">
        <v>-0.06</v>
      </c>
      <c r="DH390">
        <v>9.3309999999999995</v>
      </c>
      <c r="DI390">
        <v>0.51100000000000001</v>
      </c>
      <c r="DJ390">
        <v>421</v>
      </c>
      <c r="DK390">
        <v>25</v>
      </c>
      <c r="DL390">
        <v>1.93</v>
      </c>
      <c r="DM390">
        <v>0.15</v>
      </c>
      <c r="DN390">
        <v>-54.728819999999999</v>
      </c>
      <c r="DO390">
        <v>0.890773733583476</v>
      </c>
      <c r="DP390">
        <v>0.52733448929498195</v>
      </c>
      <c r="DQ390">
        <v>0</v>
      </c>
      <c r="DR390">
        <v>1.4680915000000001</v>
      </c>
      <c r="DS390">
        <v>-0.225958649155725</v>
      </c>
      <c r="DT390">
        <v>3.5086057953979399E-2</v>
      </c>
      <c r="DU390">
        <v>0</v>
      </c>
      <c r="DV390">
        <v>0</v>
      </c>
      <c r="DW390">
        <v>2</v>
      </c>
      <c r="DX390" t="s">
        <v>365</v>
      </c>
      <c r="DY390">
        <v>2.9643099999999998</v>
      </c>
      <c r="DZ390">
        <v>2.69855</v>
      </c>
      <c r="EA390">
        <v>0.183921</v>
      </c>
      <c r="EB390">
        <v>0.188749</v>
      </c>
      <c r="EC390">
        <v>8.6401599999999995E-2</v>
      </c>
      <c r="ED390">
        <v>8.3054900000000001E-2</v>
      </c>
      <c r="EE390">
        <v>31412</v>
      </c>
      <c r="EF390">
        <v>34098.6</v>
      </c>
      <c r="EG390">
        <v>34936.699999999997</v>
      </c>
      <c r="EH390">
        <v>38181.800000000003</v>
      </c>
      <c r="EI390">
        <v>45371.199999999997</v>
      </c>
      <c r="EJ390">
        <v>50593.8</v>
      </c>
      <c r="EK390">
        <v>54730</v>
      </c>
      <c r="EL390">
        <v>61276.7</v>
      </c>
      <c r="EM390">
        <v>1.8655999999999999</v>
      </c>
      <c r="EN390">
        <v>2.0396000000000001</v>
      </c>
      <c r="EO390">
        <v>-6.6459199999999996E-2</v>
      </c>
      <c r="EP390">
        <v>0</v>
      </c>
      <c r="EQ390">
        <v>29.1769</v>
      </c>
      <c r="ER390">
        <v>999.9</v>
      </c>
      <c r="ES390">
        <v>36.149000000000001</v>
      </c>
      <c r="ET390">
        <v>37.594999999999999</v>
      </c>
      <c r="EU390">
        <v>31.559000000000001</v>
      </c>
      <c r="EV390">
        <v>54.548400000000001</v>
      </c>
      <c r="EW390">
        <v>34.334899999999998</v>
      </c>
      <c r="EX390">
        <v>2</v>
      </c>
      <c r="EY390">
        <v>0.71406499999999995</v>
      </c>
      <c r="EZ390">
        <v>9.2810500000000005</v>
      </c>
      <c r="FA390">
        <v>19.9147</v>
      </c>
      <c r="FB390">
        <v>5.1969200000000004</v>
      </c>
      <c r="FC390">
        <v>12.0159</v>
      </c>
      <c r="FD390">
        <v>4.9752000000000001</v>
      </c>
      <c r="FE390">
        <v>3.294</v>
      </c>
      <c r="FF390">
        <v>9999</v>
      </c>
      <c r="FG390">
        <v>9999</v>
      </c>
      <c r="FH390">
        <v>9999</v>
      </c>
      <c r="FI390">
        <v>557.70000000000005</v>
      </c>
      <c r="FJ390">
        <v>1.86307</v>
      </c>
      <c r="FK390">
        <v>1.8677999999999999</v>
      </c>
      <c r="FL390">
        <v>1.8675200000000001</v>
      </c>
      <c r="FM390">
        <v>1.8687400000000001</v>
      </c>
      <c r="FN390">
        <v>1.86951</v>
      </c>
      <c r="FO390">
        <v>1.86554</v>
      </c>
      <c r="FP390">
        <v>1.8666100000000001</v>
      </c>
      <c r="FQ390">
        <v>1.86798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18.239999999999998</v>
      </c>
      <c r="GF390">
        <v>0.21329999999999999</v>
      </c>
      <c r="GG390">
        <v>5.3564593647505196</v>
      </c>
      <c r="GH390">
        <v>9.5670261133577305E-3</v>
      </c>
      <c r="GI390">
        <v>-9.19467254998099E-7</v>
      </c>
      <c r="GJ390">
        <v>-2.1372918425907501E-11</v>
      </c>
      <c r="GK390">
        <v>0.21331065453237499</v>
      </c>
      <c r="GL390">
        <v>0</v>
      </c>
      <c r="GM390">
        <v>0</v>
      </c>
      <c r="GN390">
        <v>0</v>
      </c>
      <c r="GO390">
        <v>-4</v>
      </c>
      <c r="GP390">
        <v>1866</v>
      </c>
      <c r="GQ390">
        <v>1</v>
      </c>
      <c r="GR390">
        <v>18</v>
      </c>
      <c r="GS390">
        <v>18852.7</v>
      </c>
      <c r="GT390">
        <v>30228.6</v>
      </c>
      <c r="GU390">
        <v>3.9526400000000002</v>
      </c>
      <c r="GV390">
        <v>2.6293899999999999</v>
      </c>
      <c r="GW390">
        <v>2.2485400000000002</v>
      </c>
      <c r="GX390">
        <v>2.7209500000000002</v>
      </c>
      <c r="GY390">
        <v>1.9958499999999999</v>
      </c>
      <c r="GZ390">
        <v>2.3938000000000001</v>
      </c>
      <c r="HA390">
        <v>41.326099999999997</v>
      </c>
      <c r="HB390">
        <v>14.3947</v>
      </c>
      <c r="HC390">
        <v>18</v>
      </c>
      <c r="HD390">
        <v>491.26400000000001</v>
      </c>
      <c r="HE390">
        <v>613.63199999999995</v>
      </c>
      <c r="HF390">
        <v>17.962299999999999</v>
      </c>
      <c r="HG390">
        <v>35.674599999999998</v>
      </c>
      <c r="HH390">
        <v>30.000699999999998</v>
      </c>
      <c r="HI390">
        <v>35.149000000000001</v>
      </c>
      <c r="HJ390">
        <v>34.982700000000001</v>
      </c>
      <c r="HK390">
        <v>79.179900000000004</v>
      </c>
      <c r="HL390">
        <v>23.716699999999999</v>
      </c>
      <c r="HM390">
        <v>0</v>
      </c>
      <c r="HN390">
        <v>16.615600000000001</v>
      </c>
      <c r="HO390">
        <v>1691.63</v>
      </c>
      <c r="HP390">
        <v>23.243300000000001</v>
      </c>
      <c r="HQ390">
        <v>101.44</v>
      </c>
      <c r="HR390">
        <v>101.974</v>
      </c>
    </row>
    <row r="391" spans="1:226" x14ac:dyDescent="0.2">
      <c r="A391">
        <v>375</v>
      </c>
      <c r="B391">
        <v>1657212935.5999999</v>
      </c>
      <c r="C391">
        <v>6330.5999999046298</v>
      </c>
      <c r="D391" t="s">
        <v>1112</v>
      </c>
      <c r="E391" t="s">
        <v>1113</v>
      </c>
      <c r="F391">
        <v>5</v>
      </c>
      <c r="G391" t="s">
        <v>915</v>
      </c>
      <c r="H391" t="s">
        <v>354</v>
      </c>
      <c r="I391">
        <v>1657212928.0999999</v>
      </c>
      <c r="J391">
        <f t="shared" si="170"/>
        <v>1.2450531258003394E-3</v>
      </c>
      <c r="K391">
        <f t="shared" si="171"/>
        <v>1.2450531258003394</v>
      </c>
      <c r="L391">
        <f t="shared" si="172"/>
        <v>25.169513533465068</v>
      </c>
      <c r="M391">
        <f t="shared" si="173"/>
        <v>1612.2777777777801</v>
      </c>
      <c r="N391">
        <f t="shared" si="174"/>
        <v>537.33710660951874</v>
      </c>
      <c r="O391">
        <f t="shared" si="175"/>
        <v>40.106010104181742</v>
      </c>
      <c r="P391">
        <f t="shared" si="176"/>
        <v>120.33791832152964</v>
      </c>
      <c r="Q391">
        <f t="shared" si="177"/>
        <v>3.9760553929975843E-2</v>
      </c>
      <c r="R391">
        <f t="shared" si="178"/>
        <v>2.4448634887414151</v>
      </c>
      <c r="S391">
        <f t="shared" si="179"/>
        <v>3.940478947686199E-2</v>
      </c>
      <c r="T391">
        <f t="shared" si="180"/>
        <v>2.4659692027647229E-2</v>
      </c>
      <c r="U391">
        <f t="shared" si="181"/>
        <v>321.51557000000042</v>
      </c>
      <c r="V391">
        <f t="shared" si="182"/>
        <v>29.346691314456002</v>
      </c>
      <c r="W391">
        <f t="shared" si="183"/>
        <v>29.346691314456002</v>
      </c>
      <c r="X391">
        <f t="shared" si="184"/>
        <v>4.1031645889443702</v>
      </c>
      <c r="Y391">
        <f t="shared" si="185"/>
        <v>49.92182104785104</v>
      </c>
      <c r="Z391">
        <f t="shared" si="186"/>
        <v>1.8387227001744293</v>
      </c>
      <c r="AA391">
        <f t="shared" si="187"/>
        <v>3.6832043815308295</v>
      </c>
      <c r="AB391">
        <f t="shared" si="188"/>
        <v>2.2644418887699409</v>
      </c>
      <c r="AC391">
        <f t="shared" si="189"/>
        <v>-54.906842847794969</v>
      </c>
      <c r="AD391">
        <f t="shared" si="190"/>
        <v>-244.88641390409413</v>
      </c>
      <c r="AE391">
        <f t="shared" si="191"/>
        <v>-21.924607213817925</v>
      </c>
      <c r="AF391">
        <f t="shared" si="192"/>
        <v>-0.20229396570658764</v>
      </c>
      <c r="AG391">
        <f t="shared" si="193"/>
        <v>43.773661748819876</v>
      </c>
      <c r="AH391">
        <f t="shared" si="194"/>
        <v>1.2437365144904649</v>
      </c>
      <c r="AI391">
        <f t="shared" si="195"/>
        <v>25.169513533465068</v>
      </c>
      <c r="AJ391">
        <v>1722.4201905366899</v>
      </c>
      <c r="AK391">
        <v>1677.3294545454501</v>
      </c>
      <c r="AL391">
        <v>3.5627667902707199</v>
      </c>
      <c r="AM391">
        <v>66.640293705976106</v>
      </c>
      <c r="AN391">
        <f t="shared" si="196"/>
        <v>1.2450531258003394</v>
      </c>
      <c r="AO391">
        <v>23.171981142399598</v>
      </c>
      <c r="AP391">
        <v>24.630456363636402</v>
      </c>
      <c r="AQ391">
        <v>-2.6541334656046797E-4</v>
      </c>
      <c r="AR391">
        <v>77.476618813585901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39367.934600878492</v>
      </c>
      <c r="AX391">
        <f t="shared" si="200"/>
        <v>1999.9970370370399</v>
      </c>
      <c r="AY391">
        <f t="shared" si="201"/>
        <v>1681.1975333333355</v>
      </c>
      <c r="AZ391">
        <f t="shared" si="202"/>
        <v>0.84060001200001766</v>
      </c>
      <c r="BA391">
        <f t="shared" si="203"/>
        <v>0.16075802316003429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1657212928.0999999</v>
      </c>
      <c r="BH391">
        <v>1612.2777777777801</v>
      </c>
      <c r="BI391">
        <v>1667.21185185185</v>
      </c>
      <c r="BJ391">
        <v>24.6350592592593</v>
      </c>
      <c r="BK391">
        <v>23.1793592592593</v>
      </c>
      <c r="BL391">
        <v>1594.09296296296</v>
      </c>
      <c r="BM391">
        <v>24.4217444444444</v>
      </c>
      <c r="BN391">
        <v>500.00562962962999</v>
      </c>
      <c r="BO391">
        <v>74.594166666666695</v>
      </c>
      <c r="BP391">
        <v>4.4285825925925899E-2</v>
      </c>
      <c r="BQ391">
        <v>27.488781481481499</v>
      </c>
      <c r="BR391">
        <v>28.088477777777801</v>
      </c>
      <c r="BS391">
        <v>999.9</v>
      </c>
      <c r="BT391">
        <v>0</v>
      </c>
      <c r="BU391">
        <v>0</v>
      </c>
      <c r="BV391">
        <v>9997.0370370370401</v>
      </c>
      <c r="BW391">
        <v>0</v>
      </c>
      <c r="BX391">
        <v>101.0585</v>
      </c>
      <c r="BY391">
        <v>-54.934348148148203</v>
      </c>
      <c r="BZ391">
        <v>1653</v>
      </c>
      <c r="CA391">
        <v>1706.77444444444</v>
      </c>
      <c r="CB391">
        <v>1.4556844444444399</v>
      </c>
      <c r="CC391">
        <v>1667.21185185185</v>
      </c>
      <c r="CD391">
        <v>23.1793592592593</v>
      </c>
      <c r="CE391">
        <v>1.8376311111111101</v>
      </c>
      <c r="CF391">
        <v>1.7290455555555599</v>
      </c>
      <c r="CG391">
        <v>16.110603703703699</v>
      </c>
      <c r="CH391">
        <v>15.1596851851852</v>
      </c>
      <c r="CI391">
        <v>1999.9970370370399</v>
      </c>
      <c r="CJ391">
        <v>0.97999822222222199</v>
      </c>
      <c r="CK391">
        <v>2.0001529629629599E-2</v>
      </c>
      <c r="CL391">
        <v>0</v>
      </c>
      <c r="CM391">
        <v>2.3266111111111099</v>
      </c>
      <c r="CN391">
        <v>0</v>
      </c>
      <c r="CO391">
        <v>16263.1074074074</v>
      </c>
      <c r="CP391">
        <v>17300.122222222199</v>
      </c>
      <c r="CQ391">
        <v>44.375</v>
      </c>
      <c r="CR391">
        <v>44.936999999999998</v>
      </c>
      <c r="CS391">
        <v>44.085333333333303</v>
      </c>
      <c r="CT391">
        <v>44.375</v>
      </c>
      <c r="CU391">
        <v>43.625</v>
      </c>
      <c r="CV391">
        <v>1959.9962962963</v>
      </c>
      <c r="CW391">
        <v>40.000740740740703</v>
      </c>
      <c r="CX391">
        <v>0</v>
      </c>
      <c r="CY391">
        <v>1657212914.4000001</v>
      </c>
      <c r="CZ391">
        <v>0</v>
      </c>
      <c r="DA391">
        <v>0</v>
      </c>
      <c r="DB391" t="s">
        <v>356</v>
      </c>
      <c r="DC391">
        <v>1656081770.5</v>
      </c>
      <c r="DD391">
        <v>1655399214.5999999</v>
      </c>
      <c r="DE391">
        <v>0</v>
      </c>
      <c r="DF391">
        <v>0.13400000000000001</v>
      </c>
      <c r="DG391">
        <v>-0.06</v>
      </c>
      <c r="DH391">
        <v>9.3309999999999995</v>
      </c>
      <c r="DI391">
        <v>0.51100000000000001</v>
      </c>
      <c r="DJ391">
        <v>421</v>
      </c>
      <c r="DK391">
        <v>25</v>
      </c>
      <c r="DL391">
        <v>1.93</v>
      </c>
      <c r="DM391">
        <v>0.15</v>
      </c>
      <c r="DN391">
        <v>-54.780265</v>
      </c>
      <c r="DO391">
        <v>-1.6672772983113</v>
      </c>
      <c r="DP391">
        <v>0.56525829297322105</v>
      </c>
      <c r="DQ391">
        <v>0</v>
      </c>
      <c r="DR391">
        <v>1.45672325</v>
      </c>
      <c r="DS391">
        <v>-2.63388742964368E-2</v>
      </c>
      <c r="DT391">
        <v>2.4480664042004701E-2</v>
      </c>
      <c r="DU391">
        <v>1</v>
      </c>
      <c r="DV391">
        <v>1</v>
      </c>
      <c r="DW391">
        <v>2</v>
      </c>
      <c r="DX391" t="s">
        <v>357</v>
      </c>
      <c r="DY391">
        <v>2.9650400000000001</v>
      </c>
      <c r="DZ391">
        <v>2.6985899999999998</v>
      </c>
      <c r="EA391">
        <v>0.185062</v>
      </c>
      <c r="EB391">
        <v>0.189827</v>
      </c>
      <c r="EC391">
        <v>8.6392099999999999E-2</v>
      </c>
      <c r="ED391">
        <v>8.3029400000000003E-2</v>
      </c>
      <c r="EE391">
        <v>31367.3</v>
      </c>
      <c r="EF391">
        <v>34052.9</v>
      </c>
      <c r="EG391">
        <v>34936</v>
      </c>
      <c r="EH391">
        <v>38181.5</v>
      </c>
      <c r="EI391">
        <v>45371.199999999997</v>
      </c>
      <c r="EJ391">
        <v>50594.7</v>
      </c>
      <c r="EK391">
        <v>54729.5</v>
      </c>
      <c r="EL391">
        <v>61276</v>
      </c>
      <c r="EM391">
        <v>1.8672</v>
      </c>
      <c r="EN391">
        <v>2.0388000000000002</v>
      </c>
      <c r="EO391">
        <v>-6.5416100000000005E-2</v>
      </c>
      <c r="EP391">
        <v>0</v>
      </c>
      <c r="EQ391">
        <v>29.126799999999999</v>
      </c>
      <c r="ER391">
        <v>999.9</v>
      </c>
      <c r="ES391">
        <v>36.149000000000001</v>
      </c>
      <c r="ET391">
        <v>37.594999999999999</v>
      </c>
      <c r="EU391">
        <v>31.559799999999999</v>
      </c>
      <c r="EV391">
        <v>54.5884</v>
      </c>
      <c r="EW391">
        <v>34.378999999999998</v>
      </c>
      <c r="EX391">
        <v>2</v>
      </c>
      <c r="EY391">
        <v>0.71396300000000001</v>
      </c>
      <c r="EZ391">
        <v>9.2810500000000005</v>
      </c>
      <c r="FA391">
        <v>19.915299999999998</v>
      </c>
      <c r="FB391">
        <v>5.1993200000000002</v>
      </c>
      <c r="FC391">
        <v>12.013500000000001</v>
      </c>
      <c r="FD391">
        <v>4.976</v>
      </c>
      <c r="FE391">
        <v>3.294</v>
      </c>
      <c r="FF391">
        <v>9999</v>
      </c>
      <c r="FG391">
        <v>9999</v>
      </c>
      <c r="FH391">
        <v>9999</v>
      </c>
      <c r="FI391">
        <v>557.79999999999995</v>
      </c>
      <c r="FJ391">
        <v>1.8631</v>
      </c>
      <c r="FK391">
        <v>1.8678300000000001</v>
      </c>
      <c r="FL391">
        <v>1.8675200000000001</v>
      </c>
      <c r="FM391">
        <v>1.8687400000000001</v>
      </c>
      <c r="FN391">
        <v>1.86951</v>
      </c>
      <c r="FO391">
        <v>1.86554</v>
      </c>
      <c r="FP391">
        <v>1.8666100000000001</v>
      </c>
      <c r="FQ391">
        <v>1.86795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18.34</v>
      </c>
      <c r="GF391">
        <v>0.21329999999999999</v>
      </c>
      <c r="GG391">
        <v>5.3564593647505196</v>
      </c>
      <c r="GH391">
        <v>9.5670261133577305E-3</v>
      </c>
      <c r="GI391">
        <v>-9.19467254998099E-7</v>
      </c>
      <c r="GJ391">
        <v>-2.1372918425907501E-11</v>
      </c>
      <c r="GK391">
        <v>0.21331065453237499</v>
      </c>
      <c r="GL391">
        <v>0</v>
      </c>
      <c r="GM391">
        <v>0</v>
      </c>
      <c r="GN391">
        <v>0</v>
      </c>
      <c r="GO391">
        <v>-4</v>
      </c>
      <c r="GP391">
        <v>1866</v>
      </c>
      <c r="GQ391">
        <v>1</v>
      </c>
      <c r="GR391">
        <v>18</v>
      </c>
      <c r="GS391">
        <v>18852.8</v>
      </c>
      <c r="GT391">
        <v>30228.7</v>
      </c>
      <c r="GU391">
        <v>3.9831500000000002</v>
      </c>
      <c r="GV391">
        <v>2.6269499999999999</v>
      </c>
      <c r="GW391">
        <v>2.2485400000000002</v>
      </c>
      <c r="GX391">
        <v>2.7209500000000002</v>
      </c>
      <c r="GY391">
        <v>1.9958499999999999</v>
      </c>
      <c r="GZ391">
        <v>2.34131</v>
      </c>
      <c r="HA391">
        <v>41.326099999999997</v>
      </c>
      <c r="HB391">
        <v>14.3947</v>
      </c>
      <c r="HC391">
        <v>18</v>
      </c>
      <c r="HD391">
        <v>492.40100000000001</v>
      </c>
      <c r="HE391">
        <v>613.03800000000001</v>
      </c>
      <c r="HF391">
        <v>17.959</v>
      </c>
      <c r="HG391">
        <v>35.677799999999998</v>
      </c>
      <c r="HH391">
        <v>30.000299999999999</v>
      </c>
      <c r="HI391">
        <v>35.1554</v>
      </c>
      <c r="HJ391">
        <v>34.988399999999999</v>
      </c>
      <c r="HK391">
        <v>79.733900000000006</v>
      </c>
      <c r="HL391">
        <v>23.716699999999999</v>
      </c>
      <c r="HM391">
        <v>0</v>
      </c>
      <c r="HN391">
        <v>16.615600000000001</v>
      </c>
      <c r="HO391">
        <v>1705.04</v>
      </c>
      <c r="HP391">
        <v>23.2712</v>
      </c>
      <c r="HQ391">
        <v>101.43899999999999</v>
      </c>
      <c r="HR391">
        <v>101.973</v>
      </c>
    </row>
    <row r="392" spans="1:226" x14ac:dyDescent="0.2">
      <c r="A392">
        <v>376</v>
      </c>
      <c r="B392">
        <v>1657212940.0999999</v>
      </c>
      <c r="C392">
        <v>6335.0999999046298</v>
      </c>
      <c r="D392" t="s">
        <v>1114</v>
      </c>
      <c r="E392" t="s">
        <v>1115</v>
      </c>
      <c r="F392">
        <v>5</v>
      </c>
      <c r="G392" t="s">
        <v>915</v>
      </c>
      <c r="H392" t="s">
        <v>354</v>
      </c>
      <c r="I392">
        <v>1657212932.54444</v>
      </c>
      <c r="J392">
        <f t="shared" si="170"/>
        <v>1.2166288078584628E-3</v>
      </c>
      <c r="K392">
        <f t="shared" si="171"/>
        <v>1.2166288078584628</v>
      </c>
      <c r="L392">
        <f t="shared" si="172"/>
        <v>25.93388347061472</v>
      </c>
      <c r="M392">
        <f t="shared" si="173"/>
        <v>1627.2588888888899</v>
      </c>
      <c r="N392">
        <f t="shared" si="174"/>
        <v>497.70619268151648</v>
      </c>
      <c r="O392">
        <f t="shared" si="175"/>
        <v>37.148313815537378</v>
      </c>
      <c r="P392">
        <f t="shared" si="176"/>
        <v>121.45704584843135</v>
      </c>
      <c r="Q392">
        <f t="shared" si="177"/>
        <v>3.8857404162940222E-2</v>
      </c>
      <c r="R392">
        <f t="shared" si="178"/>
        <v>2.4457282144136254</v>
      </c>
      <c r="S392">
        <f t="shared" si="179"/>
        <v>3.8517662827827329E-2</v>
      </c>
      <c r="T392">
        <f t="shared" si="180"/>
        <v>2.4103815987512073E-2</v>
      </c>
      <c r="U392">
        <f t="shared" si="181"/>
        <v>321.51903611111135</v>
      </c>
      <c r="V392">
        <f t="shared" si="182"/>
        <v>29.342655672391018</v>
      </c>
      <c r="W392">
        <f t="shared" si="183"/>
        <v>29.342655672391018</v>
      </c>
      <c r="X392">
        <f t="shared" si="184"/>
        <v>4.1022089531372341</v>
      </c>
      <c r="Y392">
        <f t="shared" si="185"/>
        <v>49.950434578771855</v>
      </c>
      <c r="Z392">
        <f t="shared" si="186"/>
        <v>1.8384627365281967</v>
      </c>
      <c r="AA392">
        <f t="shared" si="187"/>
        <v>3.6805740571264507</v>
      </c>
      <c r="AB392">
        <f t="shared" si="188"/>
        <v>2.2637462166090376</v>
      </c>
      <c r="AC392">
        <f t="shared" si="189"/>
        <v>-53.653330426558213</v>
      </c>
      <c r="AD392">
        <f t="shared" si="190"/>
        <v>-246.05050873113959</v>
      </c>
      <c r="AE392">
        <f t="shared" si="191"/>
        <v>-22.019261507047673</v>
      </c>
      <c r="AF392">
        <f t="shared" si="192"/>
        <v>-0.20406455363416853</v>
      </c>
      <c r="AG392">
        <f t="shared" si="193"/>
        <v>43.6579581674238</v>
      </c>
      <c r="AH392">
        <f t="shared" si="194"/>
        <v>1.2427557632323825</v>
      </c>
      <c r="AI392">
        <f t="shared" si="195"/>
        <v>25.93388347061472</v>
      </c>
      <c r="AJ392">
        <v>1737.8720149820001</v>
      </c>
      <c r="AK392">
        <v>1692.52733333333</v>
      </c>
      <c r="AL392">
        <v>3.3902629378687501</v>
      </c>
      <c r="AM392">
        <v>66.640293705976106</v>
      </c>
      <c r="AN392">
        <f t="shared" si="196"/>
        <v>1.2166288078584628</v>
      </c>
      <c r="AO392">
        <v>23.163336489538199</v>
      </c>
      <c r="AP392">
        <v>24.612736969697</v>
      </c>
      <c r="AQ392">
        <v>-5.4879203325558798E-3</v>
      </c>
      <c r="AR392">
        <v>77.476618813585901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39390.825128259683</v>
      </c>
      <c r="AX392">
        <f t="shared" si="200"/>
        <v>2000.0188888888899</v>
      </c>
      <c r="AY392">
        <f t="shared" si="201"/>
        <v>1681.2158777777788</v>
      </c>
      <c r="AZ392">
        <f t="shared" si="202"/>
        <v>0.84059999988889</v>
      </c>
      <c r="BA392">
        <f t="shared" si="203"/>
        <v>0.1607579997855576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1657212932.54444</v>
      </c>
      <c r="BH392">
        <v>1627.2588888888899</v>
      </c>
      <c r="BI392">
        <v>1682.0751851851901</v>
      </c>
      <c r="BJ392">
        <v>24.631381481481501</v>
      </c>
      <c r="BK392">
        <v>23.176807407407399</v>
      </c>
      <c r="BL392">
        <v>1608.9785185185201</v>
      </c>
      <c r="BM392">
        <v>24.418074074074099</v>
      </c>
      <c r="BN392">
        <v>499.99996296296302</v>
      </c>
      <c r="BO392">
        <v>74.594748148148099</v>
      </c>
      <c r="BP392">
        <v>4.4294648148148097E-2</v>
      </c>
      <c r="BQ392">
        <v>27.476574074074101</v>
      </c>
      <c r="BR392">
        <v>28.073533333333302</v>
      </c>
      <c r="BS392">
        <v>999.9</v>
      </c>
      <c r="BT392">
        <v>0</v>
      </c>
      <c r="BU392">
        <v>0</v>
      </c>
      <c r="BV392">
        <v>10002.5925925926</v>
      </c>
      <c r="BW392">
        <v>0</v>
      </c>
      <c r="BX392">
        <v>99.735840740740699</v>
      </c>
      <c r="BY392">
        <v>-54.816640740740702</v>
      </c>
      <c r="BZ392">
        <v>1668.3525925925901</v>
      </c>
      <c r="CA392">
        <v>1721.98555555556</v>
      </c>
      <c r="CB392">
        <v>1.45457074074074</v>
      </c>
      <c r="CC392">
        <v>1682.0751851851901</v>
      </c>
      <c r="CD392">
        <v>23.176807407407399</v>
      </c>
      <c r="CE392">
        <v>1.83737185185185</v>
      </c>
      <c r="CF392">
        <v>1.7288688888888899</v>
      </c>
      <c r="CG392">
        <v>16.108396296296299</v>
      </c>
      <c r="CH392">
        <v>15.1580851851852</v>
      </c>
      <c r="CI392">
        <v>2000.0188888888899</v>
      </c>
      <c r="CJ392">
        <v>0.97999866666666702</v>
      </c>
      <c r="CK392">
        <v>2.0001055555555598E-2</v>
      </c>
      <c r="CL392">
        <v>0</v>
      </c>
      <c r="CM392">
        <v>2.3095851851851901</v>
      </c>
      <c r="CN392">
        <v>0</v>
      </c>
      <c r="CO392">
        <v>16220.4851851852</v>
      </c>
      <c r="CP392">
        <v>17300.307407407399</v>
      </c>
      <c r="CQ392">
        <v>44.375</v>
      </c>
      <c r="CR392">
        <v>44.936999999999998</v>
      </c>
      <c r="CS392">
        <v>44.087666666666699</v>
      </c>
      <c r="CT392">
        <v>44.375</v>
      </c>
      <c r="CU392">
        <v>43.625</v>
      </c>
      <c r="CV392">
        <v>1960.0185185185201</v>
      </c>
      <c r="CW392">
        <v>40.000370370370398</v>
      </c>
      <c r="CX392">
        <v>0</v>
      </c>
      <c r="CY392">
        <v>1657212919.2</v>
      </c>
      <c r="CZ392">
        <v>0</v>
      </c>
      <c r="DA392">
        <v>0</v>
      </c>
      <c r="DB392" t="s">
        <v>356</v>
      </c>
      <c r="DC392">
        <v>1656081770.5</v>
      </c>
      <c r="DD392">
        <v>1655399214.5999999</v>
      </c>
      <c r="DE392">
        <v>0</v>
      </c>
      <c r="DF392">
        <v>0.13400000000000001</v>
      </c>
      <c r="DG392">
        <v>-0.06</v>
      </c>
      <c r="DH392">
        <v>9.3309999999999995</v>
      </c>
      <c r="DI392">
        <v>0.51100000000000001</v>
      </c>
      <c r="DJ392">
        <v>421</v>
      </c>
      <c r="DK392">
        <v>25</v>
      </c>
      <c r="DL392">
        <v>1.93</v>
      </c>
      <c r="DM392">
        <v>0.15</v>
      </c>
      <c r="DN392">
        <v>-54.900502500000002</v>
      </c>
      <c r="DO392">
        <v>0.114467166979381</v>
      </c>
      <c r="DP392">
        <v>0.53515001470966095</v>
      </c>
      <c r="DQ392">
        <v>0</v>
      </c>
      <c r="DR392">
        <v>1.4528155</v>
      </c>
      <c r="DS392">
        <v>4.6111294559097599E-2</v>
      </c>
      <c r="DT392">
        <v>1.17093451887798E-2</v>
      </c>
      <c r="DU392">
        <v>1</v>
      </c>
      <c r="DV392">
        <v>1</v>
      </c>
      <c r="DW392">
        <v>2</v>
      </c>
      <c r="DX392" t="s">
        <v>357</v>
      </c>
      <c r="DY392">
        <v>2.9644599999999999</v>
      </c>
      <c r="DZ392">
        <v>2.6983999999999999</v>
      </c>
      <c r="EA392">
        <v>0.186084</v>
      </c>
      <c r="EB392">
        <v>0.190805</v>
      </c>
      <c r="EC392">
        <v>8.6353200000000005E-2</v>
      </c>
      <c r="ED392">
        <v>8.3146100000000001E-2</v>
      </c>
      <c r="EE392">
        <v>31328.3</v>
      </c>
      <c r="EF392">
        <v>34011.1</v>
      </c>
      <c r="EG392">
        <v>34936.5</v>
      </c>
      <c r="EH392">
        <v>38180.800000000003</v>
      </c>
      <c r="EI392">
        <v>45373.4</v>
      </c>
      <c r="EJ392">
        <v>50587.3</v>
      </c>
      <c r="EK392">
        <v>54729.8</v>
      </c>
      <c r="EL392">
        <v>61274.8</v>
      </c>
      <c r="EM392">
        <v>1.8657999999999999</v>
      </c>
      <c r="EN392">
        <v>2.0392000000000001</v>
      </c>
      <c r="EO392">
        <v>-6.3568399999999997E-2</v>
      </c>
      <c r="EP392">
        <v>0</v>
      </c>
      <c r="EQ392">
        <v>29.0778</v>
      </c>
      <c r="ER392">
        <v>999.9</v>
      </c>
      <c r="ES392">
        <v>36.149000000000001</v>
      </c>
      <c r="ET392">
        <v>37.585000000000001</v>
      </c>
      <c r="EU392">
        <v>31.545300000000001</v>
      </c>
      <c r="EV392">
        <v>54.358400000000003</v>
      </c>
      <c r="EW392">
        <v>34.390999999999998</v>
      </c>
      <c r="EX392">
        <v>2</v>
      </c>
      <c r="EY392">
        <v>0.714167</v>
      </c>
      <c r="EZ392">
        <v>9.2810500000000005</v>
      </c>
      <c r="FA392">
        <v>19.915400000000002</v>
      </c>
      <c r="FB392">
        <v>5.1993200000000002</v>
      </c>
      <c r="FC392">
        <v>12.0123</v>
      </c>
      <c r="FD392">
        <v>4.9752000000000001</v>
      </c>
      <c r="FE392">
        <v>3.294</v>
      </c>
      <c r="FF392">
        <v>9999</v>
      </c>
      <c r="FG392">
        <v>9999</v>
      </c>
      <c r="FH392">
        <v>9999</v>
      </c>
      <c r="FI392">
        <v>557.79999999999995</v>
      </c>
      <c r="FJ392">
        <v>1.8631</v>
      </c>
      <c r="FK392">
        <v>1.8678300000000001</v>
      </c>
      <c r="FL392">
        <v>1.8675200000000001</v>
      </c>
      <c r="FM392">
        <v>1.8687400000000001</v>
      </c>
      <c r="FN392">
        <v>1.86951</v>
      </c>
      <c r="FO392">
        <v>1.86554</v>
      </c>
      <c r="FP392">
        <v>1.8666100000000001</v>
      </c>
      <c r="FQ392">
        <v>1.86795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18.440000000000001</v>
      </c>
      <c r="GF392">
        <v>0.21329999999999999</v>
      </c>
      <c r="GG392">
        <v>5.3564593647505196</v>
      </c>
      <c r="GH392">
        <v>9.5670261133577305E-3</v>
      </c>
      <c r="GI392">
        <v>-9.19467254998099E-7</v>
      </c>
      <c r="GJ392">
        <v>-2.1372918425907501E-11</v>
      </c>
      <c r="GK392">
        <v>0.21331065453237499</v>
      </c>
      <c r="GL392">
        <v>0</v>
      </c>
      <c r="GM392">
        <v>0</v>
      </c>
      <c r="GN392">
        <v>0</v>
      </c>
      <c r="GO392">
        <v>-4</v>
      </c>
      <c r="GP392">
        <v>1866</v>
      </c>
      <c r="GQ392">
        <v>1</v>
      </c>
      <c r="GR392">
        <v>18</v>
      </c>
      <c r="GS392">
        <v>18852.8</v>
      </c>
      <c r="GT392">
        <v>30228.799999999999</v>
      </c>
      <c r="GU392">
        <v>4.0100100000000003</v>
      </c>
      <c r="GV392">
        <v>2.6281699999999999</v>
      </c>
      <c r="GW392">
        <v>2.2485400000000002</v>
      </c>
      <c r="GX392">
        <v>2.7209500000000002</v>
      </c>
      <c r="GY392">
        <v>1.9958499999999999</v>
      </c>
      <c r="GZ392">
        <v>2.3767100000000001</v>
      </c>
      <c r="HA392">
        <v>41.3001</v>
      </c>
      <c r="HB392">
        <v>14.3947</v>
      </c>
      <c r="HC392">
        <v>18</v>
      </c>
      <c r="HD392">
        <v>491.47399999999999</v>
      </c>
      <c r="HE392">
        <v>613.40200000000004</v>
      </c>
      <c r="HF392">
        <v>17.9558</v>
      </c>
      <c r="HG392">
        <v>35.681199999999997</v>
      </c>
      <c r="HH392">
        <v>30.000299999999999</v>
      </c>
      <c r="HI392">
        <v>35.1586</v>
      </c>
      <c r="HJ392">
        <v>34.992199999999997</v>
      </c>
      <c r="HK392">
        <v>80.231899999999996</v>
      </c>
      <c r="HL392">
        <v>23.4314</v>
      </c>
      <c r="HM392">
        <v>0</v>
      </c>
      <c r="HN392">
        <v>16.615600000000001</v>
      </c>
      <c r="HO392">
        <v>1725.12</v>
      </c>
      <c r="HP392">
        <v>23.303999999999998</v>
      </c>
      <c r="HQ392">
        <v>101.44</v>
      </c>
      <c r="HR392">
        <v>101.971</v>
      </c>
    </row>
    <row r="393" spans="1:226" x14ac:dyDescent="0.2">
      <c r="A393">
        <v>377</v>
      </c>
      <c r="B393">
        <v>1657212945.5999999</v>
      </c>
      <c r="C393">
        <v>6340.5999999046298</v>
      </c>
      <c r="D393" t="s">
        <v>1116</v>
      </c>
      <c r="E393" t="s">
        <v>1117</v>
      </c>
      <c r="F393">
        <v>5</v>
      </c>
      <c r="G393" t="s">
        <v>915</v>
      </c>
      <c r="H393" t="s">
        <v>354</v>
      </c>
      <c r="I393">
        <v>1657212937.83214</v>
      </c>
      <c r="J393">
        <f t="shared" si="170"/>
        <v>1.2003625611911027E-3</v>
      </c>
      <c r="K393">
        <f t="shared" si="171"/>
        <v>1.2003625611911026</v>
      </c>
      <c r="L393">
        <f t="shared" si="172"/>
        <v>25.531748145321682</v>
      </c>
      <c r="M393">
        <f t="shared" si="173"/>
        <v>1644.98464285714</v>
      </c>
      <c r="N393">
        <f t="shared" si="174"/>
        <v>517.84055098591682</v>
      </c>
      <c r="O393">
        <f t="shared" si="175"/>
        <v>38.650878093387909</v>
      </c>
      <c r="P393">
        <f t="shared" si="176"/>
        <v>122.77930103294612</v>
      </c>
      <c r="Q393">
        <f t="shared" si="177"/>
        <v>3.836950094553046E-2</v>
      </c>
      <c r="R393">
        <f t="shared" si="178"/>
        <v>2.4453793360035401</v>
      </c>
      <c r="S393">
        <f t="shared" si="179"/>
        <v>3.8038151729596681E-2</v>
      </c>
      <c r="T393">
        <f t="shared" si="180"/>
        <v>2.3803376634237865E-2</v>
      </c>
      <c r="U393">
        <f t="shared" si="181"/>
        <v>321.51539367857112</v>
      </c>
      <c r="V393">
        <f t="shared" si="182"/>
        <v>29.331701983867262</v>
      </c>
      <c r="W393">
        <f t="shared" si="183"/>
        <v>29.331701983867262</v>
      </c>
      <c r="X393">
        <f t="shared" si="184"/>
        <v>4.0996161092044963</v>
      </c>
      <c r="Y393">
        <f t="shared" si="185"/>
        <v>49.98376566990077</v>
      </c>
      <c r="Z393">
        <f t="shared" si="186"/>
        <v>1.8379465245034952</v>
      </c>
      <c r="AA393">
        <f t="shared" si="187"/>
        <v>3.6770869498739467</v>
      </c>
      <c r="AB393">
        <f t="shared" si="188"/>
        <v>2.2616695847010009</v>
      </c>
      <c r="AC393">
        <f t="shared" si="189"/>
        <v>-52.93598894852763</v>
      </c>
      <c r="AD393">
        <f t="shared" si="190"/>
        <v>-246.70646618975476</v>
      </c>
      <c r="AE393">
        <f t="shared" si="191"/>
        <v>-22.078131445465171</v>
      </c>
      <c r="AF393">
        <f t="shared" si="192"/>
        <v>-0.20519290517643185</v>
      </c>
      <c r="AG393">
        <f t="shared" si="193"/>
        <v>43.884085075682108</v>
      </c>
      <c r="AH393">
        <f t="shared" si="194"/>
        <v>1.2266429625575932</v>
      </c>
      <c r="AI393">
        <f t="shared" si="195"/>
        <v>25.531748145321682</v>
      </c>
      <c r="AJ393">
        <v>1757.0352912492699</v>
      </c>
      <c r="AK393">
        <v>1711.64763636364</v>
      </c>
      <c r="AL393">
        <v>3.52501354548553</v>
      </c>
      <c r="AM393">
        <v>66.640293705976106</v>
      </c>
      <c r="AN393">
        <f t="shared" si="196"/>
        <v>1.2003625611911026</v>
      </c>
      <c r="AO393">
        <v>23.2151726396893</v>
      </c>
      <c r="AP393">
        <v>24.623493939393899</v>
      </c>
      <c r="AQ393">
        <v>-7.2610440547258898E-4</v>
      </c>
      <c r="AR393">
        <v>77.476618813585901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39384.356692670248</v>
      </c>
      <c r="AX393">
        <f t="shared" si="200"/>
        <v>1999.9960714285701</v>
      </c>
      <c r="AY393">
        <f t="shared" si="201"/>
        <v>1681.1967107142843</v>
      </c>
      <c r="AZ393">
        <f t="shared" si="202"/>
        <v>0.84060000653572697</v>
      </c>
      <c r="BA393">
        <f t="shared" si="203"/>
        <v>0.16075801261395331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1657212937.83214</v>
      </c>
      <c r="BH393">
        <v>1644.98464285714</v>
      </c>
      <c r="BI393">
        <v>1700.0667857142901</v>
      </c>
      <c r="BJ393">
        <v>24.624621428571398</v>
      </c>
      <c r="BK393">
        <v>23.1889</v>
      </c>
      <c r="BL393">
        <v>1626.5903571428601</v>
      </c>
      <c r="BM393">
        <v>24.411307142857101</v>
      </c>
      <c r="BN393">
        <v>500.00117857142902</v>
      </c>
      <c r="BO393">
        <v>74.594467857142803</v>
      </c>
      <c r="BP393">
        <v>4.4101910714285701E-2</v>
      </c>
      <c r="BQ393">
        <v>27.460378571428599</v>
      </c>
      <c r="BR393">
        <v>28.0548964285714</v>
      </c>
      <c r="BS393">
        <v>999.9</v>
      </c>
      <c r="BT393">
        <v>0</v>
      </c>
      <c r="BU393">
        <v>0</v>
      </c>
      <c r="BV393">
        <v>10000.357142857099</v>
      </c>
      <c r="BW393">
        <v>0</v>
      </c>
      <c r="BX393">
        <v>99.863546428571397</v>
      </c>
      <c r="BY393">
        <v>-55.082757142857098</v>
      </c>
      <c r="BZ393">
        <v>1686.5139285714299</v>
      </c>
      <c r="CA393">
        <v>1740.4264285714301</v>
      </c>
      <c r="CB393">
        <v>1.4357214285714299</v>
      </c>
      <c r="CC393">
        <v>1700.0667857142901</v>
      </c>
      <c r="CD393">
        <v>23.1889</v>
      </c>
      <c r="CE393">
        <v>1.8368607142857101</v>
      </c>
      <c r="CF393">
        <v>1.72976357142857</v>
      </c>
      <c r="CG393">
        <v>16.104046428571401</v>
      </c>
      <c r="CH393">
        <v>15.1661357142857</v>
      </c>
      <c r="CI393">
        <v>1999.9960714285701</v>
      </c>
      <c r="CJ393">
        <v>0.97999846428571402</v>
      </c>
      <c r="CK393">
        <v>2.0001271428571402E-2</v>
      </c>
      <c r="CL393">
        <v>0</v>
      </c>
      <c r="CM393">
        <v>2.2952428571428598</v>
      </c>
      <c r="CN393">
        <v>0</v>
      </c>
      <c r="CO393">
        <v>16210.9142857143</v>
      </c>
      <c r="CP393">
        <v>17300.1107142857</v>
      </c>
      <c r="CQ393">
        <v>44.375</v>
      </c>
      <c r="CR393">
        <v>44.936999999999998</v>
      </c>
      <c r="CS393">
        <v>44.097999999999999</v>
      </c>
      <c r="CT393">
        <v>44.359250000000003</v>
      </c>
      <c r="CU393">
        <v>43.625</v>
      </c>
      <c r="CV393">
        <v>1959.9957142857099</v>
      </c>
      <c r="CW393">
        <v>40.000357142857098</v>
      </c>
      <c r="CX393">
        <v>0</v>
      </c>
      <c r="CY393">
        <v>1657212924.5999999</v>
      </c>
      <c r="CZ393">
        <v>0</v>
      </c>
      <c r="DA393">
        <v>0</v>
      </c>
      <c r="DB393" t="s">
        <v>356</v>
      </c>
      <c r="DC393">
        <v>1656081770.5</v>
      </c>
      <c r="DD393">
        <v>1655399214.5999999</v>
      </c>
      <c r="DE393">
        <v>0</v>
      </c>
      <c r="DF393">
        <v>0.13400000000000001</v>
      </c>
      <c r="DG393">
        <v>-0.06</v>
      </c>
      <c r="DH393">
        <v>9.3309999999999995</v>
      </c>
      <c r="DI393">
        <v>0.51100000000000001</v>
      </c>
      <c r="DJ393">
        <v>421</v>
      </c>
      <c r="DK393">
        <v>25</v>
      </c>
      <c r="DL393">
        <v>1.93</v>
      </c>
      <c r="DM393">
        <v>0.15</v>
      </c>
      <c r="DN393">
        <v>-54.970082499999997</v>
      </c>
      <c r="DO393">
        <v>-1.4266210131332699</v>
      </c>
      <c r="DP393">
        <v>0.57933013208683604</v>
      </c>
      <c r="DQ393">
        <v>0</v>
      </c>
      <c r="DR393">
        <v>1.4408777500000001</v>
      </c>
      <c r="DS393">
        <v>-0.21717737335835199</v>
      </c>
      <c r="DT393">
        <v>2.61961381206753E-2</v>
      </c>
      <c r="DU393">
        <v>0</v>
      </c>
      <c r="DV393">
        <v>0</v>
      </c>
      <c r="DW393">
        <v>2</v>
      </c>
      <c r="DX393" t="s">
        <v>365</v>
      </c>
      <c r="DY393">
        <v>2.9640599999999999</v>
      </c>
      <c r="DZ393">
        <v>2.6981099999999998</v>
      </c>
      <c r="EA393">
        <v>0.18734100000000001</v>
      </c>
      <c r="EB393">
        <v>0.192048</v>
      </c>
      <c r="EC393">
        <v>8.6343600000000006E-2</v>
      </c>
      <c r="ED393">
        <v>8.31485E-2</v>
      </c>
      <c r="EE393">
        <v>31279.9</v>
      </c>
      <c r="EF393">
        <v>33959.300000000003</v>
      </c>
      <c r="EG393">
        <v>34936.6</v>
      </c>
      <c r="EH393">
        <v>38181.5</v>
      </c>
      <c r="EI393">
        <v>45373.7</v>
      </c>
      <c r="EJ393">
        <v>50588.3</v>
      </c>
      <c r="EK393">
        <v>54729.5</v>
      </c>
      <c r="EL393">
        <v>61276.1</v>
      </c>
      <c r="EM393">
        <v>1.8666</v>
      </c>
      <c r="EN393">
        <v>2.0390000000000001</v>
      </c>
      <c r="EO393">
        <v>-6.0200700000000003E-2</v>
      </c>
      <c r="EP393">
        <v>0</v>
      </c>
      <c r="EQ393">
        <v>29.011900000000001</v>
      </c>
      <c r="ER393">
        <v>999.9</v>
      </c>
      <c r="ES393">
        <v>36.125</v>
      </c>
      <c r="ET393">
        <v>37.585000000000001</v>
      </c>
      <c r="EU393">
        <v>31.521899999999999</v>
      </c>
      <c r="EV393">
        <v>54.368400000000001</v>
      </c>
      <c r="EW393">
        <v>34.359000000000002</v>
      </c>
      <c r="EX393">
        <v>2</v>
      </c>
      <c r="EY393">
        <v>0.71418700000000002</v>
      </c>
      <c r="EZ393">
        <v>9.2810500000000005</v>
      </c>
      <c r="FA393">
        <v>19.915199999999999</v>
      </c>
      <c r="FB393">
        <v>5.1969200000000004</v>
      </c>
      <c r="FC393">
        <v>12.014699999999999</v>
      </c>
      <c r="FD393">
        <v>4.9752000000000001</v>
      </c>
      <c r="FE393">
        <v>3.294</v>
      </c>
      <c r="FF393">
        <v>9999</v>
      </c>
      <c r="FG393">
        <v>9999</v>
      </c>
      <c r="FH393">
        <v>9999</v>
      </c>
      <c r="FI393">
        <v>557.79999999999995</v>
      </c>
      <c r="FJ393">
        <v>1.8631</v>
      </c>
      <c r="FK393">
        <v>1.8677999999999999</v>
      </c>
      <c r="FL393">
        <v>1.8675200000000001</v>
      </c>
      <c r="FM393">
        <v>1.8687400000000001</v>
      </c>
      <c r="FN393">
        <v>1.86951</v>
      </c>
      <c r="FO393">
        <v>1.86554</v>
      </c>
      <c r="FP393">
        <v>1.8665799999999999</v>
      </c>
      <c r="FQ393">
        <v>1.86798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18.559999999999999</v>
      </c>
      <c r="GF393">
        <v>0.21329999999999999</v>
      </c>
      <c r="GG393">
        <v>5.3564593647505196</v>
      </c>
      <c r="GH393">
        <v>9.5670261133577305E-3</v>
      </c>
      <c r="GI393">
        <v>-9.19467254998099E-7</v>
      </c>
      <c r="GJ393">
        <v>-2.1372918425907501E-11</v>
      </c>
      <c r="GK393">
        <v>0.21331065453237499</v>
      </c>
      <c r="GL393">
        <v>0</v>
      </c>
      <c r="GM393">
        <v>0</v>
      </c>
      <c r="GN393">
        <v>0</v>
      </c>
      <c r="GO393">
        <v>-4</v>
      </c>
      <c r="GP393">
        <v>1866</v>
      </c>
      <c r="GQ393">
        <v>1</v>
      </c>
      <c r="GR393">
        <v>18</v>
      </c>
      <c r="GS393">
        <v>18852.900000000001</v>
      </c>
      <c r="GT393">
        <v>30228.799999999999</v>
      </c>
      <c r="GU393">
        <v>4.0405300000000004</v>
      </c>
      <c r="GV393">
        <v>2.6208499999999999</v>
      </c>
      <c r="GW393">
        <v>2.2485400000000002</v>
      </c>
      <c r="GX393">
        <v>2.7209500000000002</v>
      </c>
      <c r="GY393">
        <v>1.9958499999999999</v>
      </c>
      <c r="GZ393">
        <v>2.4133300000000002</v>
      </c>
      <c r="HA393">
        <v>41.3001</v>
      </c>
      <c r="HB393">
        <v>14.403499999999999</v>
      </c>
      <c r="HC393">
        <v>18</v>
      </c>
      <c r="HD393">
        <v>492.06599999999997</v>
      </c>
      <c r="HE393">
        <v>613.27200000000005</v>
      </c>
      <c r="HF393">
        <v>17.9467</v>
      </c>
      <c r="HG393">
        <v>35.681199999999997</v>
      </c>
      <c r="HH393">
        <v>30.0001</v>
      </c>
      <c r="HI393">
        <v>35.164999999999999</v>
      </c>
      <c r="HJ393">
        <v>34.9953</v>
      </c>
      <c r="HK393">
        <v>80.880899999999997</v>
      </c>
      <c r="HL393">
        <v>23.150099999999998</v>
      </c>
      <c r="HM393">
        <v>0</v>
      </c>
      <c r="HN393">
        <v>16.611499999999999</v>
      </c>
      <c r="HO393">
        <v>1738.57</v>
      </c>
      <c r="HP393">
        <v>23.3276</v>
      </c>
      <c r="HQ393">
        <v>101.44</v>
      </c>
      <c r="HR393">
        <v>101.973</v>
      </c>
    </row>
    <row r="394" spans="1:226" x14ac:dyDescent="0.2">
      <c r="A394">
        <v>378</v>
      </c>
      <c r="B394">
        <v>1657212950.0999999</v>
      </c>
      <c r="C394">
        <v>6345.0999999046298</v>
      </c>
      <c r="D394" t="s">
        <v>1118</v>
      </c>
      <c r="E394" t="s">
        <v>1119</v>
      </c>
      <c r="F394">
        <v>5</v>
      </c>
      <c r="G394" t="s">
        <v>915</v>
      </c>
      <c r="H394" t="s">
        <v>354</v>
      </c>
      <c r="I394">
        <v>1657212942.2785699</v>
      </c>
      <c r="J394">
        <f t="shared" si="170"/>
        <v>1.1728213489053103E-3</v>
      </c>
      <c r="K394">
        <f t="shared" si="171"/>
        <v>1.1728213489053103</v>
      </c>
      <c r="L394">
        <f t="shared" si="172"/>
        <v>25.982901074096819</v>
      </c>
      <c r="M394">
        <f t="shared" si="173"/>
        <v>1659.9760714285701</v>
      </c>
      <c r="N394">
        <f t="shared" si="174"/>
        <v>489.27816369079147</v>
      </c>
      <c r="O394">
        <f t="shared" si="175"/>
        <v>36.518789638355308</v>
      </c>
      <c r="P394">
        <f t="shared" si="176"/>
        <v>123.89745027639036</v>
      </c>
      <c r="Q394">
        <f t="shared" si="177"/>
        <v>3.7504889218550427E-2</v>
      </c>
      <c r="R394">
        <f t="shared" si="178"/>
        <v>2.4463848147137184</v>
      </c>
      <c r="S394">
        <f t="shared" si="179"/>
        <v>3.7188367356838808E-2</v>
      </c>
      <c r="T394">
        <f t="shared" si="180"/>
        <v>2.3270945065860259E-2</v>
      </c>
      <c r="U394">
        <f t="shared" si="181"/>
        <v>321.51651299999929</v>
      </c>
      <c r="V394">
        <f t="shared" si="182"/>
        <v>29.324510427557119</v>
      </c>
      <c r="W394">
        <f t="shared" si="183"/>
        <v>29.324510427557119</v>
      </c>
      <c r="X394">
        <f t="shared" si="184"/>
        <v>4.0979145753836708</v>
      </c>
      <c r="Y394">
        <f t="shared" si="185"/>
        <v>50.018841138294555</v>
      </c>
      <c r="Z394">
        <f t="shared" si="186"/>
        <v>1.8376247974988298</v>
      </c>
      <c r="AA394">
        <f t="shared" si="187"/>
        <v>3.6738651989518796</v>
      </c>
      <c r="AB394">
        <f t="shared" si="188"/>
        <v>2.2602897778848412</v>
      </c>
      <c r="AC394">
        <f t="shared" si="189"/>
        <v>-51.721421486724189</v>
      </c>
      <c r="AD394">
        <f t="shared" si="190"/>
        <v>-247.83446018902225</v>
      </c>
      <c r="AE394">
        <f t="shared" si="191"/>
        <v>-22.167517695978688</v>
      </c>
      <c r="AF394">
        <f t="shared" si="192"/>
        <v>-0.20688637172582958</v>
      </c>
      <c r="AG394">
        <f t="shared" si="193"/>
        <v>43.780303682281769</v>
      </c>
      <c r="AH394">
        <f t="shared" si="194"/>
        <v>1.1933033198186009</v>
      </c>
      <c r="AI394">
        <f t="shared" si="195"/>
        <v>25.982901074096819</v>
      </c>
      <c r="AJ394">
        <v>1772.3442610419199</v>
      </c>
      <c r="AK394">
        <v>1726.98248484849</v>
      </c>
      <c r="AL394">
        <v>3.3789030181771</v>
      </c>
      <c r="AM394">
        <v>66.640293705976106</v>
      </c>
      <c r="AN394">
        <f t="shared" si="196"/>
        <v>1.1728213489053103</v>
      </c>
      <c r="AO394">
        <v>23.254648874227801</v>
      </c>
      <c r="AP394">
        <v>24.625176363636399</v>
      </c>
      <c r="AQ394">
        <v>4.7108847938049102E-4</v>
      </c>
      <c r="AR394">
        <v>77.476618813585901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39411.056777434984</v>
      </c>
      <c r="AX394">
        <f t="shared" si="200"/>
        <v>2000.0032142857101</v>
      </c>
      <c r="AY394">
        <f t="shared" si="201"/>
        <v>1681.2026999999964</v>
      </c>
      <c r="AZ394">
        <f t="shared" si="202"/>
        <v>0.84059999903571581</v>
      </c>
      <c r="BA394">
        <f t="shared" si="203"/>
        <v>0.16075799813893155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1657212942.2785699</v>
      </c>
      <c r="BH394">
        <v>1659.9760714285701</v>
      </c>
      <c r="BI394">
        <v>1714.88857142857</v>
      </c>
      <c r="BJ394">
        <v>24.620467857142899</v>
      </c>
      <c r="BK394">
        <v>23.2237821428571</v>
      </c>
      <c r="BL394">
        <v>1641.48714285714</v>
      </c>
      <c r="BM394">
        <v>24.407150000000001</v>
      </c>
      <c r="BN394">
        <v>500.008107142857</v>
      </c>
      <c r="BO394">
        <v>74.594053571428603</v>
      </c>
      <c r="BP394">
        <v>4.4040560714285699E-2</v>
      </c>
      <c r="BQ394">
        <v>27.445403571428599</v>
      </c>
      <c r="BR394">
        <v>28.037585714285701</v>
      </c>
      <c r="BS394">
        <v>999.9</v>
      </c>
      <c r="BT394">
        <v>0</v>
      </c>
      <c r="BU394">
        <v>0</v>
      </c>
      <c r="BV394">
        <v>10006.964285714301</v>
      </c>
      <c r="BW394">
        <v>0</v>
      </c>
      <c r="BX394">
        <v>99.441074999999998</v>
      </c>
      <c r="BY394">
        <v>-54.912139285714296</v>
      </c>
      <c r="BZ394">
        <v>1701.8771428571399</v>
      </c>
      <c r="CA394">
        <v>1755.6624999999999</v>
      </c>
      <c r="CB394">
        <v>1.3966853571428599</v>
      </c>
      <c r="CC394">
        <v>1714.88857142857</v>
      </c>
      <c r="CD394">
        <v>23.2237821428571</v>
      </c>
      <c r="CE394">
        <v>1.83654035714286</v>
      </c>
      <c r="CF394">
        <v>1.73235571428571</v>
      </c>
      <c r="CG394">
        <v>16.101314285714299</v>
      </c>
      <c r="CH394">
        <v>15.1894071428571</v>
      </c>
      <c r="CI394">
        <v>2000.0032142857101</v>
      </c>
      <c r="CJ394">
        <v>0.97999857142857105</v>
      </c>
      <c r="CK394">
        <v>2.00011571428571E-2</v>
      </c>
      <c r="CL394">
        <v>0</v>
      </c>
      <c r="CM394">
        <v>2.2808892857142902</v>
      </c>
      <c r="CN394">
        <v>0</v>
      </c>
      <c r="CO394">
        <v>16208.5142857143</v>
      </c>
      <c r="CP394">
        <v>17300.164285714302</v>
      </c>
      <c r="CQ394">
        <v>44.375</v>
      </c>
      <c r="CR394">
        <v>44.936999999999998</v>
      </c>
      <c r="CS394">
        <v>44.106999999999999</v>
      </c>
      <c r="CT394">
        <v>44.341250000000002</v>
      </c>
      <c r="CU394">
        <v>43.625</v>
      </c>
      <c r="CV394">
        <v>1960.0032142857101</v>
      </c>
      <c r="CW394">
        <v>40</v>
      </c>
      <c r="CX394">
        <v>0</v>
      </c>
      <c r="CY394">
        <v>1657212929.4000001</v>
      </c>
      <c r="CZ394">
        <v>0</v>
      </c>
      <c r="DA394">
        <v>0</v>
      </c>
      <c r="DB394" t="s">
        <v>356</v>
      </c>
      <c r="DC394">
        <v>1656081770.5</v>
      </c>
      <c r="DD394">
        <v>1655399214.5999999</v>
      </c>
      <c r="DE394">
        <v>0</v>
      </c>
      <c r="DF394">
        <v>0.13400000000000001</v>
      </c>
      <c r="DG394">
        <v>-0.06</v>
      </c>
      <c r="DH394">
        <v>9.3309999999999995</v>
      </c>
      <c r="DI394">
        <v>0.51100000000000001</v>
      </c>
      <c r="DJ394">
        <v>421</v>
      </c>
      <c r="DK394">
        <v>25</v>
      </c>
      <c r="DL394">
        <v>1.93</v>
      </c>
      <c r="DM394">
        <v>0.15</v>
      </c>
      <c r="DN394">
        <v>-54.962529268292698</v>
      </c>
      <c r="DO394">
        <v>6.8466898954709005E-2</v>
      </c>
      <c r="DP394">
        <v>0.56878772809473699</v>
      </c>
      <c r="DQ394">
        <v>1</v>
      </c>
      <c r="DR394">
        <v>1.42184048780488</v>
      </c>
      <c r="DS394">
        <v>-0.41871679442508603</v>
      </c>
      <c r="DT394">
        <v>4.7276611551189299E-2</v>
      </c>
      <c r="DU394">
        <v>0</v>
      </c>
      <c r="DV394">
        <v>1</v>
      </c>
      <c r="DW394">
        <v>2</v>
      </c>
      <c r="DX394" t="s">
        <v>357</v>
      </c>
      <c r="DY394">
        <v>2.9638599999999999</v>
      </c>
      <c r="DZ394">
        <v>2.6988400000000001</v>
      </c>
      <c r="EA394">
        <v>0.18832499999999999</v>
      </c>
      <c r="EB394">
        <v>0.192997</v>
      </c>
      <c r="EC394">
        <v>8.6385199999999995E-2</v>
      </c>
      <c r="ED394">
        <v>8.3404099999999995E-2</v>
      </c>
      <c r="EE394">
        <v>31242</v>
      </c>
      <c r="EF394">
        <v>33919</v>
      </c>
      <c r="EG394">
        <v>34936.6</v>
      </c>
      <c r="EH394">
        <v>38181.199999999997</v>
      </c>
      <c r="EI394">
        <v>45372.4</v>
      </c>
      <c r="EJ394">
        <v>50573.8</v>
      </c>
      <c r="EK394">
        <v>54730.400000000001</v>
      </c>
      <c r="EL394">
        <v>61275.6</v>
      </c>
      <c r="EM394">
        <v>1.8660000000000001</v>
      </c>
      <c r="EN394">
        <v>2.0394000000000001</v>
      </c>
      <c r="EO394">
        <v>-5.6177400000000002E-2</v>
      </c>
      <c r="EP394">
        <v>0</v>
      </c>
      <c r="EQ394">
        <v>28.9572</v>
      </c>
      <c r="ER394">
        <v>999.9</v>
      </c>
      <c r="ES394">
        <v>36.125</v>
      </c>
      <c r="ET394">
        <v>37.594999999999999</v>
      </c>
      <c r="EU394">
        <v>31.539300000000001</v>
      </c>
      <c r="EV394">
        <v>54.528399999999998</v>
      </c>
      <c r="EW394">
        <v>34.359000000000002</v>
      </c>
      <c r="EX394">
        <v>2</v>
      </c>
      <c r="EY394">
        <v>0.71402399999999999</v>
      </c>
      <c r="EZ394">
        <v>9.2810500000000005</v>
      </c>
      <c r="FA394">
        <v>19.915500000000002</v>
      </c>
      <c r="FB394">
        <v>5.1993200000000002</v>
      </c>
      <c r="FC394">
        <v>12.013500000000001</v>
      </c>
      <c r="FD394">
        <v>4.976</v>
      </c>
      <c r="FE394">
        <v>3.294</v>
      </c>
      <c r="FF394">
        <v>9999</v>
      </c>
      <c r="FG394">
        <v>9999</v>
      </c>
      <c r="FH394">
        <v>9999</v>
      </c>
      <c r="FI394">
        <v>557.79999999999995</v>
      </c>
      <c r="FJ394">
        <v>1.8631</v>
      </c>
      <c r="FK394">
        <v>1.8678300000000001</v>
      </c>
      <c r="FL394">
        <v>1.8675200000000001</v>
      </c>
      <c r="FM394">
        <v>1.8687400000000001</v>
      </c>
      <c r="FN394">
        <v>1.86951</v>
      </c>
      <c r="FO394">
        <v>1.86554</v>
      </c>
      <c r="FP394">
        <v>1.8666100000000001</v>
      </c>
      <c r="FQ394">
        <v>1.86798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18.649999999999999</v>
      </c>
      <c r="GF394">
        <v>0.21340000000000001</v>
      </c>
      <c r="GG394">
        <v>5.3564593647505196</v>
      </c>
      <c r="GH394">
        <v>9.5670261133577305E-3</v>
      </c>
      <c r="GI394">
        <v>-9.19467254998099E-7</v>
      </c>
      <c r="GJ394">
        <v>-2.1372918425907501E-11</v>
      </c>
      <c r="GK394">
        <v>0.21331065453237499</v>
      </c>
      <c r="GL394">
        <v>0</v>
      </c>
      <c r="GM394">
        <v>0</v>
      </c>
      <c r="GN394">
        <v>0</v>
      </c>
      <c r="GO394">
        <v>-4</v>
      </c>
      <c r="GP394">
        <v>1866</v>
      </c>
      <c r="GQ394">
        <v>1</v>
      </c>
      <c r="GR394">
        <v>18</v>
      </c>
      <c r="GS394">
        <v>18853</v>
      </c>
      <c r="GT394">
        <v>30228.9</v>
      </c>
      <c r="GU394">
        <v>4.06738</v>
      </c>
      <c r="GV394">
        <v>2.6269499999999999</v>
      </c>
      <c r="GW394">
        <v>2.2485400000000002</v>
      </c>
      <c r="GX394">
        <v>2.7209500000000002</v>
      </c>
      <c r="GY394">
        <v>1.9958499999999999</v>
      </c>
      <c r="GZ394">
        <v>2.3901400000000002</v>
      </c>
      <c r="HA394">
        <v>41.274099999999997</v>
      </c>
      <c r="HB394">
        <v>14.3947</v>
      </c>
      <c r="HC394">
        <v>18</v>
      </c>
      <c r="HD394">
        <v>491.65699999999998</v>
      </c>
      <c r="HE394">
        <v>613.625</v>
      </c>
      <c r="HF394">
        <v>17.937999999999999</v>
      </c>
      <c r="HG394">
        <v>35.681199999999997</v>
      </c>
      <c r="HH394">
        <v>29.9999</v>
      </c>
      <c r="HI394">
        <v>35.165700000000001</v>
      </c>
      <c r="HJ394">
        <v>34.998600000000003</v>
      </c>
      <c r="HK394">
        <v>81.376400000000004</v>
      </c>
      <c r="HL394">
        <v>23.150099999999998</v>
      </c>
      <c r="HM394">
        <v>0</v>
      </c>
      <c r="HN394">
        <v>16.608699999999999</v>
      </c>
      <c r="HO394">
        <v>1758.69</v>
      </c>
      <c r="HP394">
        <v>23.286200000000001</v>
      </c>
      <c r="HQ394">
        <v>101.441</v>
      </c>
      <c r="HR394">
        <v>101.97199999999999</v>
      </c>
    </row>
    <row r="395" spans="1:226" x14ac:dyDescent="0.2">
      <c r="A395">
        <v>379</v>
      </c>
      <c r="B395">
        <v>1657212955.5999999</v>
      </c>
      <c r="C395">
        <v>6350.5999999046298</v>
      </c>
      <c r="D395" t="s">
        <v>1120</v>
      </c>
      <c r="E395" t="s">
        <v>1121</v>
      </c>
      <c r="F395">
        <v>5</v>
      </c>
      <c r="G395" t="s">
        <v>915</v>
      </c>
      <c r="H395" t="s">
        <v>354</v>
      </c>
      <c r="I395">
        <v>1657212947.8499999</v>
      </c>
      <c r="J395">
        <f t="shared" si="170"/>
        <v>1.1433268208728828E-3</v>
      </c>
      <c r="K395">
        <f t="shared" si="171"/>
        <v>1.1433268208728828</v>
      </c>
      <c r="L395">
        <f t="shared" si="172"/>
        <v>26.125265616766178</v>
      </c>
      <c r="M395">
        <f t="shared" si="173"/>
        <v>1678.56142857143</v>
      </c>
      <c r="N395">
        <f t="shared" si="174"/>
        <v>474.41797406717194</v>
      </c>
      <c r="O395">
        <f t="shared" si="175"/>
        <v>35.409531999457855</v>
      </c>
      <c r="P395">
        <f t="shared" si="176"/>
        <v>125.28419635643938</v>
      </c>
      <c r="Q395">
        <f t="shared" si="177"/>
        <v>3.6607834048366997E-2</v>
      </c>
      <c r="R395">
        <f t="shared" si="178"/>
        <v>2.4462158434295507</v>
      </c>
      <c r="S395">
        <f t="shared" si="179"/>
        <v>3.630618612355839E-2</v>
      </c>
      <c r="T395">
        <f t="shared" si="180"/>
        <v>2.2718260903507023E-2</v>
      </c>
      <c r="U395">
        <f t="shared" si="181"/>
        <v>321.51343500000019</v>
      </c>
      <c r="V395">
        <f t="shared" si="182"/>
        <v>29.312896511153948</v>
      </c>
      <c r="W395">
        <f t="shared" si="183"/>
        <v>29.312896511153948</v>
      </c>
      <c r="X395">
        <f t="shared" si="184"/>
        <v>4.09516800404832</v>
      </c>
      <c r="Y395">
        <f t="shared" si="185"/>
        <v>50.094211038279802</v>
      </c>
      <c r="Z395">
        <f t="shared" si="186"/>
        <v>1.8381537568707997</v>
      </c>
      <c r="AA395">
        <f t="shared" si="187"/>
        <v>3.6693935661870452</v>
      </c>
      <c r="AB395">
        <f t="shared" si="188"/>
        <v>2.2570142471775201</v>
      </c>
      <c r="AC395">
        <f t="shared" si="189"/>
        <v>-50.42071280049413</v>
      </c>
      <c r="AD395">
        <f t="shared" si="190"/>
        <v>-249.02927759043095</v>
      </c>
      <c r="AE395">
        <f t="shared" si="191"/>
        <v>-22.272334843614935</v>
      </c>
      <c r="AF395">
        <f t="shared" si="192"/>
        <v>-0.20889023453983668</v>
      </c>
      <c r="AG395">
        <f t="shared" si="193"/>
        <v>44.042247032932863</v>
      </c>
      <c r="AH395">
        <f t="shared" si="194"/>
        <v>1.15719811824689</v>
      </c>
      <c r="AI395">
        <f t="shared" si="195"/>
        <v>26.125265616766178</v>
      </c>
      <c r="AJ395">
        <v>1791.7334957999401</v>
      </c>
      <c r="AK395">
        <v>1745.8676969697001</v>
      </c>
      <c r="AL395">
        <v>3.4614481767330401</v>
      </c>
      <c r="AM395">
        <v>66.640293705976106</v>
      </c>
      <c r="AN395">
        <f t="shared" si="196"/>
        <v>1.1433268208728828</v>
      </c>
      <c r="AO395">
        <v>23.318068276080599</v>
      </c>
      <c r="AP395">
        <v>24.650533939393899</v>
      </c>
      <c r="AQ395">
        <v>1.2178200906972801E-3</v>
      </c>
      <c r="AR395">
        <v>77.476618813585901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39409.622057028369</v>
      </c>
      <c r="AX395">
        <f t="shared" si="200"/>
        <v>1999.9839285714299</v>
      </c>
      <c r="AY395">
        <f t="shared" si="201"/>
        <v>1681.1865000000012</v>
      </c>
      <c r="AZ395">
        <f t="shared" si="202"/>
        <v>0.84060000482146735</v>
      </c>
      <c r="BA395">
        <f t="shared" si="203"/>
        <v>0.16075800930543191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1657212947.8499999</v>
      </c>
      <c r="BH395">
        <v>1678.56142857143</v>
      </c>
      <c r="BI395">
        <v>1733.74</v>
      </c>
      <c r="BJ395">
        <v>24.627639285714299</v>
      </c>
      <c r="BK395">
        <v>23.273275000000002</v>
      </c>
      <c r="BL395">
        <v>1659.9549999999999</v>
      </c>
      <c r="BM395">
        <v>24.414317857142901</v>
      </c>
      <c r="BN395">
        <v>500.02753571428599</v>
      </c>
      <c r="BO395">
        <v>74.593832142857195</v>
      </c>
      <c r="BP395">
        <v>4.40060821428572E-2</v>
      </c>
      <c r="BQ395">
        <v>27.424600000000002</v>
      </c>
      <c r="BR395">
        <v>28.019142857142899</v>
      </c>
      <c r="BS395">
        <v>999.9</v>
      </c>
      <c r="BT395">
        <v>0</v>
      </c>
      <c r="BU395">
        <v>0</v>
      </c>
      <c r="BV395">
        <v>10005.892857142901</v>
      </c>
      <c r="BW395">
        <v>0</v>
      </c>
      <c r="BX395">
        <v>99.030885714285702</v>
      </c>
      <c r="BY395">
        <v>-55.177992857142897</v>
      </c>
      <c r="BZ395">
        <v>1720.94464285714</v>
      </c>
      <c r="CA395">
        <v>1775.0528571428599</v>
      </c>
      <c r="CB395">
        <v>1.35435857142857</v>
      </c>
      <c r="CC395">
        <v>1733.74</v>
      </c>
      <c r="CD395">
        <v>23.273275000000002</v>
      </c>
      <c r="CE395">
        <v>1.8370692857142901</v>
      </c>
      <c r="CF395">
        <v>1.7360424999999999</v>
      </c>
      <c r="CG395">
        <v>16.105828571428599</v>
      </c>
      <c r="CH395">
        <v>15.2224928571429</v>
      </c>
      <c r="CI395">
        <v>1999.9839285714299</v>
      </c>
      <c r="CJ395">
        <v>0.97999835714285699</v>
      </c>
      <c r="CK395">
        <v>2.00013857142857E-2</v>
      </c>
      <c r="CL395">
        <v>0</v>
      </c>
      <c r="CM395">
        <v>2.2331964285714299</v>
      </c>
      <c r="CN395">
        <v>0</v>
      </c>
      <c r="CO395">
        <v>16210.6392857143</v>
      </c>
      <c r="CP395">
        <v>17299.996428571401</v>
      </c>
      <c r="CQ395">
        <v>44.375</v>
      </c>
      <c r="CR395">
        <v>44.936999999999998</v>
      </c>
      <c r="CS395">
        <v>44.111499999999999</v>
      </c>
      <c r="CT395">
        <v>44.318750000000001</v>
      </c>
      <c r="CU395">
        <v>43.625</v>
      </c>
      <c r="CV395">
        <v>1959.9839285714299</v>
      </c>
      <c r="CW395">
        <v>40</v>
      </c>
      <c r="CX395">
        <v>0</v>
      </c>
      <c r="CY395">
        <v>1657212934.8</v>
      </c>
      <c r="CZ395">
        <v>0</v>
      </c>
      <c r="DA395">
        <v>0</v>
      </c>
      <c r="DB395" t="s">
        <v>356</v>
      </c>
      <c r="DC395">
        <v>1656081770.5</v>
      </c>
      <c r="DD395">
        <v>1655399214.5999999</v>
      </c>
      <c r="DE395">
        <v>0</v>
      </c>
      <c r="DF395">
        <v>0.13400000000000001</v>
      </c>
      <c r="DG395">
        <v>-0.06</v>
      </c>
      <c r="DH395">
        <v>9.3309999999999995</v>
      </c>
      <c r="DI395">
        <v>0.51100000000000001</v>
      </c>
      <c r="DJ395">
        <v>421</v>
      </c>
      <c r="DK395">
        <v>25</v>
      </c>
      <c r="DL395">
        <v>1.93</v>
      </c>
      <c r="DM395">
        <v>0.15</v>
      </c>
      <c r="DN395">
        <v>-55.034547500000002</v>
      </c>
      <c r="DO395">
        <v>-0.81620600375219299</v>
      </c>
      <c r="DP395">
        <v>0.599946329261002</v>
      </c>
      <c r="DQ395">
        <v>0</v>
      </c>
      <c r="DR395">
        <v>1.3823325</v>
      </c>
      <c r="DS395">
        <v>-0.52697583489681299</v>
      </c>
      <c r="DT395">
        <v>5.5191694744318197E-2</v>
      </c>
      <c r="DU395">
        <v>0</v>
      </c>
      <c r="DV395">
        <v>0</v>
      </c>
      <c r="DW395">
        <v>2</v>
      </c>
      <c r="DX395" t="s">
        <v>365</v>
      </c>
      <c r="DY395">
        <v>2.9649700000000001</v>
      </c>
      <c r="DZ395">
        <v>2.6977000000000002</v>
      </c>
      <c r="EA395">
        <v>0.189554</v>
      </c>
      <c r="EB395">
        <v>0.19422300000000001</v>
      </c>
      <c r="EC395">
        <v>8.6432200000000001E-2</v>
      </c>
      <c r="ED395">
        <v>8.33922E-2</v>
      </c>
      <c r="EE395">
        <v>31194.3</v>
      </c>
      <c r="EF395">
        <v>33867.599999999999</v>
      </c>
      <c r="EG395">
        <v>34936.400000000001</v>
      </c>
      <c r="EH395">
        <v>38181.5</v>
      </c>
      <c r="EI395">
        <v>45369.9</v>
      </c>
      <c r="EJ395">
        <v>50575.199999999997</v>
      </c>
      <c r="EK395">
        <v>54730.2</v>
      </c>
      <c r="EL395">
        <v>61276.5</v>
      </c>
      <c r="EM395">
        <v>1.8668</v>
      </c>
      <c r="EN395">
        <v>2.0392000000000001</v>
      </c>
      <c r="EO395">
        <v>-5.55813E-2</v>
      </c>
      <c r="EP395">
        <v>0</v>
      </c>
      <c r="EQ395">
        <v>28.8902</v>
      </c>
      <c r="ER395">
        <v>999.9</v>
      </c>
      <c r="ES395">
        <v>36.125</v>
      </c>
      <c r="ET395">
        <v>37.585000000000001</v>
      </c>
      <c r="EU395">
        <v>31.5212</v>
      </c>
      <c r="EV395">
        <v>54.448399999999999</v>
      </c>
      <c r="EW395">
        <v>34.270800000000001</v>
      </c>
      <c r="EX395">
        <v>2</v>
      </c>
      <c r="EY395">
        <v>0.71410600000000002</v>
      </c>
      <c r="EZ395">
        <v>9.2810500000000005</v>
      </c>
      <c r="FA395">
        <v>19.915400000000002</v>
      </c>
      <c r="FB395">
        <v>5.1969200000000004</v>
      </c>
      <c r="FC395">
        <v>12.011100000000001</v>
      </c>
      <c r="FD395">
        <v>4.9756</v>
      </c>
      <c r="FE395">
        <v>3.294</v>
      </c>
      <c r="FF395">
        <v>9999</v>
      </c>
      <c r="FG395">
        <v>9999</v>
      </c>
      <c r="FH395">
        <v>9999</v>
      </c>
      <c r="FI395">
        <v>557.79999999999995</v>
      </c>
      <c r="FJ395">
        <v>1.86307</v>
      </c>
      <c r="FK395">
        <v>1.8678300000000001</v>
      </c>
      <c r="FL395">
        <v>1.8675200000000001</v>
      </c>
      <c r="FM395">
        <v>1.8687400000000001</v>
      </c>
      <c r="FN395">
        <v>1.86951</v>
      </c>
      <c r="FO395">
        <v>1.86554</v>
      </c>
      <c r="FP395">
        <v>1.8666100000000001</v>
      </c>
      <c r="FQ395">
        <v>1.86798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18.77</v>
      </c>
      <c r="GF395">
        <v>0.21329999999999999</v>
      </c>
      <c r="GG395">
        <v>5.3564593647505196</v>
      </c>
      <c r="GH395">
        <v>9.5670261133577305E-3</v>
      </c>
      <c r="GI395">
        <v>-9.19467254998099E-7</v>
      </c>
      <c r="GJ395">
        <v>-2.1372918425907501E-11</v>
      </c>
      <c r="GK395">
        <v>0.21331065453237499</v>
      </c>
      <c r="GL395">
        <v>0</v>
      </c>
      <c r="GM395">
        <v>0</v>
      </c>
      <c r="GN395">
        <v>0</v>
      </c>
      <c r="GO395">
        <v>-4</v>
      </c>
      <c r="GP395">
        <v>1866</v>
      </c>
      <c r="GQ395">
        <v>1</v>
      </c>
      <c r="GR395">
        <v>18</v>
      </c>
      <c r="GS395">
        <v>18853.099999999999</v>
      </c>
      <c r="GT395">
        <v>30229</v>
      </c>
      <c r="GU395">
        <v>4.0966800000000001</v>
      </c>
      <c r="GV395">
        <v>2.6293899999999999</v>
      </c>
      <c r="GW395">
        <v>2.2485400000000002</v>
      </c>
      <c r="GX395">
        <v>2.7221700000000002</v>
      </c>
      <c r="GY395">
        <v>1.9958499999999999</v>
      </c>
      <c r="GZ395">
        <v>2.3742700000000001</v>
      </c>
      <c r="HA395">
        <v>41.274099999999997</v>
      </c>
      <c r="HB395">
        <v>14.385999999999999</v>
      </c>
      <c r="HC395">
        <v>18</v>
      </c>
      <c r="HD395">
        <v>492.22699999999998</v>
      </c>
      <c r="HE395">
        <v>613.495</v>
      </c>
      <c r="HF395">
        <v>17.9252</v>
      </c>
      <c r="HG395">
        <v>35.681199999999997</v>
      </c>
      <c r="HH395">
        <v>30</v>
      </c>
      <c r="HI395">
        <v>35.168199999999999</v>
      </c>
      <c r="HJ395">
        <v>35.0017</v>
      </c>
      <c r="HK395">
        <v>81.998599999999996</v>
      </c>
      <c r="HL395">
        <v>23.150099999999998</v>
      </c>
      <c r="HM395">
        <v>0</v>
      </c>
      <c r="HN395">
        <v>16.620899999999999</v>
      </c>
      <c r="HO395">
        <v>1772.19</v>
      </c>
      <c r="HP395">
        <v>23.256900000000002</v>
      </c>
      <c r="HQ395">
        <v>101.44</v>
      </c>
      <c r="HR395">
        <v>101.973</v>
      </c>
    </row>
    <row r="396" spans="1:226" x14ac:dyDescent="0.2">
      <c r="A396">
        <v>380</v>
      </c>
      <c r="B396">
        <v>1657212960.5999999</v>
      </c>
      <c r="C396">
        <v>6355.5999999046298</v>
      </c>
      <c r="D396" t="s">
        <v>1122</v>
      </c>
      <c r="E396" t="s">
        <v>1123</v>
      </c>
      <c r="F396">
        <v>5</v>
      </c>
      <c r="G396" t="s">
        <v>915</v>
      </c>
      <c r="H396" t="s">
        <v>354</v>
      </c>
      <c r="I396">
        <v>1657212953.11852</v>
      </c>
      <c r="J396">
        <f t="shared" si="170"/>
        <v>1.1453306903689048E-3</v>
      </c>
      <c r="K396">
        <f t="shared" si="171"/>
        <v>1.1453306903689049</v>
      </c>
      <c r="L396">
        <f t="shared" si="172"/>
        <v>26.005594293587517</v>
      </c>
      <c r="M396">
        <f t="shared" si="173"/>
        <v>1696.2359259259299</v>
      </c>
      <c r="N396">
        <f t="shared" si="174"/>
        <v>500.99952440700469</v>
      </c>
      <c r="O396">
        <f t="shared" si="175"/>
        <v>37.393450373256663</v>
      </c>
      <c r="P396">
        <f t="shared" si="176"/>
        <v>126.60314197407948</v>
      </c>
      <c r="Q396">
        <f t="shared" si="177"/>
        <v>3.6757497859113905E-2</v>
      </c>
      <c r="R396">
        <f t="shared" si="178"/>
        <v>2.4456720471400524</v>
      </c>
      <c r="S396">
        <f t="shared" si="179"/>
        <v>3.6453322477674951E-2</v>
      </c>
      <c r="T396">
        <f t="shared" si="180"/>
        <v>2.2810445579264975E-2</v>
      </c>
      <c r="U396">
        <f t="shared" si="181"/>
        <v>321.51401166666716</v>
      </c>
      <c r="V396">
        <f t="shared" si="182"/>
        <v>29.294520662345164</v>
      </c>
      <c r="W396">
        <f t="shared" si="183"/>
        <v>29.294520662345164</v>
      </c>
      <c r="X396">
        <f t="shared" si="184"/>
        <v>4.0908255840249481</v>
      </c>
      <c r="Y396">
        <f t="shared" si="185"/>
        <v>50.168730722961371</v>
      </c>
      <c r="Z396">
        <f t="shared" si="186"/>
        <v>1.8389299206516605</v>
      </c>
      <c r="AA396">
        <f t="shared" si="187"/>
        <v>3.6654902249899131</v>
      </c>
      <c r="AB396">
        <f t="shared" si="188"/>
        <v>2.2518956633732876</v>
      </c>
      <c r="AC396">
        <f t="shared" si="189"/>
        <v>-50.509083445268701</v>
      </c>
      <c r="AD396">
        <f t="shared" si="190"/>
        <v>-248.94780224910457</v>
      </c>
      <c r="AE396">
        <f t="shared" si="191"/>
        <v>-22.265947075097841</v>
      </c>
      <c r="AF396">
        <f t="shared" si="192"/>
        <v>-0.20882110280390975</v>
      </c>
      <c r="AG396">
        <f t="shared" si="193"/>
        <v>43.827756461781576</v>
      </c>
      <c r="AH396">
        <f t="shared" si="194"/>
        <v>1.1375554410248063</v>
      </c>
      <c r="AI396">
        <f t="shared" si="195"/>
        <v>26.005594293587517</v>
      </c>
      <c r="AJ396">
        <v>1808.0364701278099</v>
      </c>
      <c r="AK396">
        <v>1762.8561212121199</v>
      </c>
      <c r="AL396">
        <v>3.3251513597156999</v>
      </c>
      <c r="AM396">
        <v>66.640293705976106</v>
      </c>
      <c r="AN396">
        <f t="shared" si="196"/>
        <v>1.1453306903689049</v>
      </c>
      <c r="AO396">
        <v>23.3094041645363</v>
      </c>
      <c r="AP396">
        <v>24.651168484848501</v>
      </c>
      <c r="AQ396">
        <v>-2.7315231644404602E-4</v>
      </c>
      <c r="AR396">
        <v>77.476618813585901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39398.612151917099</v>
      </c>
      <c r="AX396">
        <f t="shared" si="200"/>
        <v>1999.98740740741</v>
      </c>
      <c r="AY396">
        <f t="shared" si="201"/>
        <v>1681.1894333333357</v>
      </c>
      <c r="AZ396">
        <f t="shared" si="202"/>
        <v>0.84060000933339218</v>
      </c>
      <c r="BA396">
        <f t="shared" si="203"/>
        <v>0.16075801801344677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1657212953.11852</v>
      </c>
      <c r="BH396">
        <v>1696.2359259259299</v>
      </c>
      <c r="BI396">
        <v>1751.14407407407</v>
      </c>
      <c r="BJ396">
        <v>24.638085185185201</v>
      </c>
      <c r="BK396">
        <v>23.3066666666667</v>
      </c>
      <c r="BL396">
        <v>1677.5196296296299</v>
      </c>
      <c r="BM396">
        <v>24.424766666666699</v>
      </c>
      <c r="BN396">
        <v>500.00577777777801</v>
      </c>
      <c r="BO396">
        <v>74.593400000000003</v>
      </c>
      <c r="BP396">
        <v>4.4296348148148097E-2</v>
      </c>
      <c r="BQ396">
        <v>27.406422222222201</v>
      </c>
      <c r="BR396">
        <v>27.9943777777778</v>
      </c>
      <c r="BS396">
        <v>999.9</v>
      </c>
      <c r="BT396">
        <v>0</v>
      </c>
      <c r="BU396">
        <v>0</v>
      </c>
      <c r="BV396">
        <v>10002.4074074074</v>
      </c>
      <c r="BW396">
        <v>0</v>
      </c>
      <c r="BX396">
        <v>98.889099999999999</v>
      </c>
      <c r="BY396">
        <v>-54.906888888888901</v>
      </c>
      <c r="BZ396">
        <v>1739.0851851851901</v>
      </c>
      <c r="CA396">
        <v>1792.9318518518501</v>
      </c>
      <c r="CB396">
        <v>1.33141111111111</v>
      </c>
      <c r="CC396">
        <v>1751.14407407407</v>
      </c>
      <c r="CD396">
        <v>23.3066666666667</v>
      </c>
      <c r="CE396">
        <v>1.8378377777777799</v>
      </c>
      <c r="CF396">
        <v>1.7385240740740699</v>
      </c>
      <c r="CG396">
        <v>16.112381481481499</v>
      </c>
      <c r="CH396">
        <v>15.244733333333301</v>
      </c>
      <c r="CI396">
        <v>1999.98740740741</v>
      </c>
      <c r="CJ396">
        <v>0.97999833333333297</v>
      </c>
      <c r="CK396">
        <v>2.00014111111111E-2</v>
      </c>
      <c r="CL396">
        <v>0</v>
      </c>
      <c r="CM396">
        <v>2.28371851851852</v>
      </c>
      <c r="CN396">
        <v>0</v>
      </c>
      <c r="CO396">
        <v>16219.9259259259</v>
      </c>
      <c r="CP396">
        <v>17300.0259259259</v>
      </c>
      <c r="CQ396">
        <v>44.375</v>
      </c>
      <c r="CR396">
        <v>44.927814814814802</v>
      </c>
      <c r="CS396">
        <v>44.110999999999997</v>
      </c>
      <c r="CT396">
        <v>44.307407407407403</v>
      </c>
      <c r="CU396">
        <v>43.625</v>
      </c>
      <c r="CV396">
        <v>1959.98703703704</v>
      </c>
      <c r="CW396">
        <v>40.000370370370398</v>
      </c>
      <c r="CX396">
        <v>0</v>
      </c>
      <c r="CY396">
        <v>1657212939.5999999</v>
      </c>
      <c r="CZ396">
        <v>0</v>
      </c>
      <c r="DA396">
        <v>0</v>
      </c>
      <c r="DB396" t="s">
        <v>356</v>
      </c>
      <c r="DC396">
        <v>1656081770.5</v>
      </c>
      <c r="DD396">
        <v>1655399214.5999999</v>
      </c>
      <c r="DE396">
        <v>0</v>
      </c>
      <c r="DF396">
        <v>0.13400000000000001</v>
      </c>
      <c r="DG396">
        <v>-0.06</v>
      </c>
      <c r="DH396">
        <v>9.3309999999999995</v>
      </c>
      <c r="DI396">
        <v>0.51100000000000001</v>
      </c>
      <c r="DJ396">
        <v>421</v>
      </c>
      <c r="DK396">
        <v>25</v>
      </c>
      <c r="DL396">
        <v>1.93</v>
      </c>
      <c r="DM396">
        <v>0.15</v>
      </c>
      <c r="DN396">
        <v>-55.020265000000002</v>
      </c>
      <c r="DO396">
        <v>0.691792120075158</v>
      </c>
      <c r="DP396">
        <v>0.55770095461187796</v>
      </c>
      <c r="DQ396">
        <v>0</v>
      </c>
      <c r="DR396">
        <v>1.35368325</v>
      </c>
      <c r="DS396">
        <v>-0.269898348968104</v>
      </c>
      <c r="DT396">
        <v>3.7513995480853601E-2</v>
      </c>
      <c r="DU396">
        <v>0</v>
      </c>
      <c r="DV396">
        <v>0</v>
      </c>
      <c r="DW396">
        <v>2</v>
      </c>
      <c r="DX396" t="s">
        <v>365</v>
      </c>
      <c r="DY396">
        <v>2.9641299999999999</v>
      </c>
      <c r="DZ396">
        <v>2.6984699999999999</v>
      </c>
      <c r="EA396">
        <v>0.190637</v>
      </c>
      <c r="EB396">
        <v>0.195266</v>
      </c>
      <c r="EC396">
        <v>8.6423700000000006E-2</v>
      </c>
      <c r="ED396">
        <v>8.3377699999999999E-2</v>
      </c>
      <c r="EE396">
        <v>31152.7</v>
      </c>
      <c r="EF396">
        <v>33823.9</v>
      </c>
      <c r="EG396">
        <v>34936.5</v>
      </c>
      <c r="EH396">
        <v>38181.800000000003</v>
      </c>
      <c r="EI396">
        <v>45370.3</v>
      </c>
      <c r="EJ396">
        <v>50576.800000000003</v>
      </c>
      <c r="EK396">
        <v>54730.1</v>
      </c>
      <c r="EL396">
        <v>61277.4</v>
      </c>
      <c r="EM396">
        <v>1.8655999999999999</v>
      </c>
      <c r="EN396">
        <v>2.0398000000000001</v>
      </c>
      <c r="EO396">
        <v>-5.4240200000000002E-2</v>
      </c>
      <c r="EP396">
        <v>0</v>
      </c>
      <c r="EQ396">
        <v>28.828299999999999</v>
      </c>
      <c r="ER396">
        <v>999.9</v>
      </c>
      <c r="ES396">
        <v>36.125</v>
      </c>
      <c r="ET396">
        <v>37.575000000000003</v>
      </c>
      <c r="EU396">
        <v>31.504999999999999</v>
      </c>
      <c r="EV396">
        <v>54.398400000000002</v>
      </c>
      <c r="EW396">
        <v>34.4071</v>
      </c>
      <c r="EX396">
        <v>2</v>
      </c>
      <c r="EY396">
        <v>0.71365900000000004</v>
      </c>
      <c r="EZ396">
        <v>9.2810500000000005</v>
      </c>
      <c r="FA396">
        <v>19.914899999999999</v>
      </c>
      <c r="FB396">
        <v>5.1957300000000002</v>
      </c>
      <c r="FC396">
        <v>12.011100000000001</v>
      </c>
      <c r="FD396">
        <v>4.9744000000000002</v>
      </c>
      <c r="FE396">
        <v>3.294</v>
      </c>
      <c r="FF396">
        <v>9999</v>
      </c>
      <c r="FG396">
        <v>9999</v>
      </c>
      <c r="FH396">
        <v>9999</v>
      </c>
      <c r="FI396">
        <v>557.79999999999995</v>
      </c>
      <c r="FJ396">
        <v>1.86307</v>
      </c>
      <c r="FK396">
        <v>1.8678300000000001</v>
      </c>
      <c r="FL396">
        <v>1.8675200000000001</v>
      </c>
      <c r="FM396">
        <v>1.8687400000000001</v>
      </c>
      <c r="FN396">
        <v>1.86951</v>
      </c>
      <c r="FO396">
        <v>1.86554</v>
      </c>
      <c r="FP396">
        <v>1.8666100000000001</v>
      </c>
      <c r="FQ396">
        <v>1.86795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18.87</v>
      </c>
      <c r="GF396">
        <v>0.21329999999999999</v>
      </c>
      <c r="GG396">
        <v>5.3564593647505196</v>
      </c>
      <c r="GH396">
        <v>9.5670261133577305E-3</v>
      </c>
      <c r="GI396">
        <v>-9.19467254998099E-7</v>
      </c>
      <c r="GJ396">
        <v>-2.1372918425907501E-11</v>
      </c>
      <c r="GK396">
        <v>0.21331065453237499</v>
      </c>
      <c r="GL396">
        <v>0</v>
      </c>
      <c r="GM396">
        <v>0</v>
      </c>
      <c r="GN396">
        <v>0</v>
      </c>
      <c r="GO396">
        <v>-4</v>
      </c>
      <c r="GP396">
        <v>1866</v>
      </c>
      <c r="GQ396">
        <v>1</v>
      </c>
      <c r="GR396">
        <v>18</v>
      </c>
      <c r="GS396">
        <v>18853.2</v>
      </c>
      <c r="GT396">
        <v>30229.1</v>
      </c>
      <c r="GU396">
        <v>4.1235400000000002</v>
      </c>
      <c r="GV396">
        <v>2.6245099999999999</v>
      </c>
      <c r="GW396">
        <v>2.2485400000000002</v>
      </c>
      <c r="GX396">
        <v>2.7209500000000002</v>
      </c>
      <c r="GY396">
        <v>1.9958499999999999</v>
      </c>
      <c r="GZ396">
        <v>2.3706100000000001</v>
      </c>
      <c r="HA396">
        <v>41.248199999999997</v>
      </c>
      <c r="HB396">
        <v>14.385999999999999</v>
      </c>
      <c r="HC396">
        <v>18</v>
      </c>
      <c r="HD396">
        <v>491.435</v>
      </c>
      <c r="HE396">
        <v>613.97799999999995</v>
      </c>
      <c r="HF396">
        <v>17.912500000000001</v>
      </c>
      <c r="HG396">
        <v>35.677799999999998</v>
      </c>
      <c r="HH396">
        <v>30.0001</v>
      </c>
      <c r="HI396">
        <v>35.171399999999998</v>
      </c>
      <c r="HJ396">
        <v>35.0017</v>
      </c>
      <c r="HK396">
        <v>82.515100000000004</v>
      </c>
      <c r="HL396">
        <v>23.150099999999998</v>
      </c>
      <c r="HM396">
        <v>0</v>
      </c>
      <c r="HN396">
        <v>16.620899999999999</v>
      </c>
      <c r="HO396">
        <v>1792.46</v>
      </c>
      <c r="HP396">
        <v>23.249400000000001</v>
      </c>
      <c r="HQ396">
        <v>101.44</v>
      </c>
      <c r="HR396">
        <v>101.97499999999999</v>
      </c>
    </row>
    <row r="397" spans="1:226" x14ac:dyDescent="0.2">
      <c r="A397">
        <v>381</v>
      </c>
      <c r="B397">
        <v>1657212965.5999999</v>
      </c>
      <c r="C397">
        <v>6360.5999999046298</v>
      </c>
      <c r="D397" t="s">
        <v>1124</v>
      </c>
      <c r="E397" t="s">
        <v>1125</v>
      </c>
      <c r="F397">
        <v>5</v>
      </c>
      <c r="G397" t="s">
        <v>915</v>
      </c>
      <c r="H397" t="s">
        <v>354</v>
      </c>
      <c r="I397">
        <v>1657212957.83214</v>
      </c>
      <c r="J397">
        <f t="shared" si="170"/>
        <v>1.1390880249712442E-3</v>
      </c>
      <c r="K397">
        <f t="shared" si="171"/>
        <v>1.1390880249712441</v>
      </c>
      <c r="L397">
        <f t="shared" si="172"/>
        <v>26.135933223307525</v>
      </c>
      <c r="M397">
        <f t="shared" si="173"/>
        <v>1711.8157142857101</v>
      </c>
      <c r="N397">
        <f t="shared" si="174"/>
        <v>506.13160314457457</v>
      </c>
      <c r="O397">
        <f t="shared" si="175"/>
        <v>37.776558989299801</v>
      </c>
      <c r="P397">
        <f t="shared" si="176"/>
        <v>127.76619145643977</v>
      </c>
      <c r="Q397">
        <f t="shared" si="177"/>
        <v>3.6618812249239317E-2</v>
      </c>
      <c r="R397">
        <f t="shared" si="178"/>
        <v>2.445576849876661</v>
      </c>
      <c r="S397">
        <f t="shared" si="179"/>
        <v>3.6316906020044101E-2</v>
      </c>
      <c r="T397">
        <f t="shared" si="180"/>
        <v>2.272498375385092E-2</v>
      </c>
      <c r="U397">
        <f t="shared" si="181"/>
        <v>321.5141396785707</v>
      </c>
      <c r="V397">
        <f t="shared" si="182"/>
        <v>29.280231418967443</v>
      </c>
      <c r="W397">
        <f t="shared" si="183"/>
        <v>29.280231418967443</v>
      </c>
      <c r="X397">
        <f t="shared" si="184"/>
        <v>4.087451649989605</v>
      </c>
      <c r="Y397">
        <f t="shared" si="185"/>
        <v>50.228590663133296</v>
      </c>
      <c r="Z397">
        <f t="shared" si="186"/>
        <v>1.8393674809574028</v>
      </c>
      <c r="AA397">
        <f t="shared" si="187"/>
        <v>3.6619930136870407</v>
      </c>
      <c r="AB397">
        <f t="shared" si="188"/>
        <v>2.248084169032202</v>
      </c>
      <c r="AC397">
        <f t="shared" si="189"/>
        <v>-50.233781901231865</v>
      </c>
      <c r="AD397">
        <f t="shared" si="190"/>
        <v>-249.20332674380199</v>
      </c>
      <c r="AE397">
        <f t="shared" si="191"/>
        <v>-22.28627559345653</v>
      </c>
      <c r="AF397">
        <f t="shared" si="192"/>
        <v>-0.20924455991968216</v>
      </c>
      <c r="AG397">
        <f t="shared" si="193"/>
        <v>43.880481004257454</v>
      </c>
      <c r="AH397">
        <f t="shared" si="194"/>
        <v>1.1418742238452444</v>
      </c>
      <c r="AI397">
        <f t="shared" si="195"/>
        <v>26.135933223307525</v>
      </c>
      <c r="AJ397">
        <v>1824.9535963992</v>
      </c>
      <c r="AK397">
        <v>1779.5341818181801</v>
      </c>
      <c r="AL397">
        <v>3.34490187473352</v>
      </c>
      <c r="AM397">
        <v>66.640293705976106</v>
      </c>
      <c r="AN397">
        <f t="shared" si="196"/>
        <v>1.1390880249712441</v>
      </c>
      <c r="AO397">
        <v>23.301019795394001</v>
      </c>
      <c r="AP397">
        <v>24.635980606060599</v>
      </c>
      <c r="AQ397">
        <v>-3.7991483263770501E-4</v>
      </c>
      <c r="AR397">
        <v>77.476618813585901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39398.407079840319</v>
      </c>
      <c r="AX397">
        <f t="shared" si="200"/>
        <v>1999.98821428571</v>
      </c>
      <c r="AY397">
        <f t="shared" si="201"/>
        <v>1681.1901107142821</v>
      </c>
      <c r="AZ397">
        <f t="shared" si="202"/>
        <v>0.84060000889290953</v>
      </c>
      <c r="BA397">
        <f t="shared" si="203"/>
        <v>0.16075801716331542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1657212957.83214</v>
      </c>
      <c r="BH397">
        <v>1711.8157142857101</v>
      </c>
      <c r="BI397">
        <v>1766.8167857142901</v>
      </c>
      <c r="BJ397">
        <v>24.643907142857099</v>
      </c>
      <c r="BK397">
        <v>23.307453571428599</v>
      </c>
      <c r="BL397">
        <v>1693.0014285714301</v>
      </c>
      <c r="BM397">
        <v>24.430592857142901</v>
      </c>
      <c r="BN397">
        <v>500.01017857142898</v>
      </c>
      <c r="BO397">
        <v>74.593410714285696</v>
      </c>
      <c r="BP397">
        <v>4.44082928571429E-2</v>
      </c>
      <c r="BQ397">
        <v>27.390121428571401</v>
      </c>
      <c r="BR397">
        <v>27.973182142857102</v>
      </c>
      <c r="BS397">
        <v>999.9</v>
      </c>
      <c r="BT397">
        <v>0</v>
      </c>
      <c r="BU397">
        <v>0</v>
      </c>
      <c r="BV397">
        <v>10001.785714285699</v>
      </c>
      <c r="BW397">
        <v>0</v>
      </c>
      <c r="BX397">
        <v>99.851985714285703</v>
      </c>
      <c r="BY397">
        <v>-55.000482142857102</v>
      </c>
      <c r="BZ397">
        <v>1755.06785714286</v>
      </c>
      <c r="CA397">
        <v>1808.97928571429</v>
      </c>
      <c r="CB397">
        <v>1.3364482142857099</v>
      </c>
      <c r="CC397">
        <v>1766.8167857142901</v>
      </c>
      <c r="CD397">
        <v>23.307453571428599</v>
      </c>
      <c r="CE397">
        <v>1.8382728571428599</v>
      </c>
      <c r="CF397">
        <v>1.73858357142857</v>
      </c>
      <c r="CG397">
        <v>16.116096428571399</v>
      </c>
      <c r="CH397">
        <v>15.245267857142901</v>
      </c>
      <c r="CI397">
        <v>1999.98821428571</v>
      </c>
      <c r="CJ397">
        <v>0.97999835714285699</v>
      </c>
      <c r="CK397">
        <v>2.00013857142857E-2</v>
      </c>
      <c r="CL397">
        <v>0</v>
      </c>
      <c r="CM397">
        <v>2.3002357142857099</v>
      </c>
      <c r="CN397">
        <v>0</v>
      </c>
      <c r="CO397">
        <v>16273.4571428571</v>
      </c>
      <c r="CP397">
        <v>17300.035714285699</v>
      </c>
      <c r="CQ397">
        <v>44.375</v>
      </c>
      <c r="CR397">
        <v>44.908214285714301</v>
      </c>
      <c r="CS397">
        <v>44.116</v>
      </c>
      <c r="CT397">
        <v>44.287642857142899</v>
      </c>
      <c r="CU397">
        <v>43.609250000000003</v>
      </c>
      <c r="CV397">
        <v>1959.9878571428601</v>
      </c>
      <c r="CW397">
        <v>40.000357142857098</v>
      </c>
      <c r="CX397">
        <v>0</v>
      </c>
      <c r="CY397">
        <v>1657212944.4000001</v>
      </c>
      <c r="CZ397">
        <v>0</v>
      </c>
      <c r="DA397">
        <v>0</v>
      </c>
      <c r="DB397" t="s">
        <v>356</v>
      </c>
      <c r="DC397">
        <v>1656081770.5</v>
      </c>
      <c r="DD397">
        <v>1655399214.5999999</v>
      </c>
      <c r="DE397">
        <v>0</v>
      </c>
      <c r="DF397">
        <v>0.13400000000000001</v>
      </c>
      <c r="DG397">
        <v>-0.06</v>
      </c>
      <c r="DH397">
        <v>9.3309999999999995</v>
      </c>
      <c r="DI397">
        <v>0.51100000000000001</v>
      </c>
      <c r="DJ397">
        <v>421</v>
      </c>
      <c r="DK397">
        <v>25</v>
      </c>
      <c r="DL397">
        <v>1.93</v>
      </c>
      <c r="DM397">
        <v>0.15</v>
      </c>
      <c r="DN397">
        <v>-54.937322500000001</v>
      </c>
      <c r="DO397">
        <v>1.00258424015027</v>
      </c>
      <c r="DP397">
        <v>0.54152395860548097</v>
      </c>
      <c r="DQ397">
        <v>0</v>
      </c>
      <c r="DR397">
        <v>1.3386737500000001</v>
      </c>
      <c r="DS397">
        <v>-3.5023902439025E-2</v>
      </c>
      <c r="DT397">
        <v>2.4929097525532299E-2</v>
      </c>
      <c r="DU397">
        <v>1</v>
      </c>
      <c r="DV397">
        <v>1</v>
      </c>
      <c r="DW397">
        <v>2</v>
      </c>
      <c r="DX397" t="s">
        <v>357</v>
      </c>
      <c r="DY397">
        <v>2.9647199999999998</v>
      </c>
      <c r="DZ397">
        <v>2.69808</v>
      </c>
      <c r="EA397">
        <v>0.19171299999999999</v>
      </c>
      <c r="EB397">
        <v>0.19631799999999999</v>
      </c>
      <c r="EC397">
        <v>8.6393899999999996E-2</v>
      </c>
      <c r="ED397">
        <v>8.3339700000000003E-2</v>
      </c>
      <c r="EE397">
        <v>31111.4</v>
      </c>
      <c r="EF397">
        <v>33780.300000000003</v>
      </c>
      <c r="EG397">
        <v>34936.800000000003</v>
      </c>
      <c r="EH397">
        <v>38182.6</v>
      </c>
      <c r="EI397">
        <v>45372.2</v>
      </c>
      <c r="EJ397">
        <v>50579.8</v>
      </c>
      <c r="EK397">
        <v>54730.5</v>
      </c>
      <c r="EL397">
        <v>61278.5</v>
      </c>
      <c r="EM397">
        <v>1.8666</v>
      </c>
      <c r="EN397">
        <v>2.0394000000000001</v>
      </c>
      <c r="EO397">
        <v>-5.0067899999999999E-2</v>
      </c>
      <c r="EP397">
        <v>0</v>
      </c>
      <c r="EQ397">
        <v>28.7666</v>
      </c>
      <c r="ER397">
        <v>999.9</v>
      </c>
      <c r="ES397">
        <v>36.094000000000001</v>
      </c>
      <c r="ET397">
        <v>37.585000000000001</v>
      </c>
      <c r="EU397">
        <v>31.4954</v>
      </c>
      <c r="EV397">
        <v>54.498399999999997</v>
      </c>
      <c r="EW397">
        <v>34.310899999999997</v>
      </c>
      <c r="EX397">
        <v>2</v>
      </c>
      <c r="EY397">
        <v>0.71353699999999998</v>
      </c>
      <c r="EZ397">
        <v>9.2810500000000005</v>
      </c>
      <c r="FA397">
        <v>19.915500000000002</v>
      </c>
      <c r="FB397">
        <v>5.1969200000000004</v>
      </c>
      <c r="FC397">
        <v>12.013500000000001</v>
      </c>
      <c r="FD397">
        <v>4.9756</v>
      </c>
      <c r="FE397">
        <v>3.294</v>
      </c>
      <c r="FF397">
        <v>9999</v>
      </c>
      <c r="FG397">
        <v>9999</v>
      </c>
      <c r="FH397">
        <v>9999</v>
      </c>
      <c r="FI397">
        <v>557.79999999999995</v>
      </c>
      <c r="FJ397">
        <v>1.86304</v>
      </c>
      <c r="FK397">
        <v>1.8678300000000001</v>
      </c>
      <c r="FL397">
        <v>1.8675200000000001</v>
      </c>
      <c r="FM397">
        <v>1.8687400000000001</v>
      </c>
      <c r="FN397">
        <v>1.86951</v>
      </c>
      <c r="FO397">
        <v>1.86554</v>
      </c>
      <c r="FP397">
        <v>1.8666100000000001</v>
      </c>
      <c r="FQ397">
        <v>1.86795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18.98</v>
      </c>
      <c r="GF397">
        <v>0.21329999999999999</v>
      </c>
      <c r="GG397">
        <v>5.3564593647505196</v>
      </c>
      <c r="GH397">
        <v>9.5670261133577305E-3</v>
      </c>
      <c r="GI397">
        <v>-9.19467254998099E-7</v>
      </c>
      <c r="GJ397">
        <v>-2.1372918425907501E-11</v>
      </c>
      <c r="GK397">
        <v>0.21331065453237499</v>
      </c>
      <c r="GL397">
        <v>0</v>
      </c>
      <c r="GM397">
        <v>0</v>
      </c>
      <c r="GN397">
        <v>0</v>
      </c>
      <c r="GO397">
        <v>-4</v>
      </c>
      <c r="GP397">
        <v>1866</v>
      </c>
      <c r="GQ397">
        <v>1</v>
      </c>
      <c r="GR397">
        <v>18</v>
      </c>
      <c r="GS397">
        <v>18853.3</v>
      </c>
      <c r="GT397">
        <v>30229.200000000001</v>
      </c>
      <c r="GU397">
        <v>4.1516099999999998</v>
      </c>
      <c r="GV397">
        <v>2.6171899999999999</v>
      </c>
      <c r="GW397">
        <v>2.2485400000000002</v>
      </c>
      <c r="GX397">
        <v>2.7209500000000002</v>
      </c>
      <c r="GY397">
        <v>1.9958499999999999</v>
      </c>
      <c r="GZ397">
        <v>2.3791500000000001</v>
      </c>
      <c r="HA397">
        <v>41.248199999999997</v>
      </c>
      <c r="HB397">
        <v>14.3947</v>
      </c>
      <c r="HC397">
        <v>18</v>
      </c>
      <c r="HD397">
        <v>492.11500000000001</v>
      </c>
      <c r="HE397">
        <v>613.65599999999995</v>
      </c>
      <c r="HF397">
        <v>17.8963</v>
      </c>
      <c r="HG397">
        <v>35.677799999999998</v>
      </c>
      <c r="HH397">
        <v>30</v>
      </c>
      <c r="HI397">
        <v>35.171399999999998</v>
      </c>
      <c r="HJ397">
        <v>35.0017</v>
      </c>
      <c r="HK397">
        <v>83.113900000000001</v>
      </c>
      <c r="HL397">
        <v>23.150099999999998</v>
      </c>
      <c r="HM397">
        <v>0</v>
      </c>
      <c r="HN397">
        <v>16.620899999999999</v>
      </c>
      <c r="HO397">
        <v>1805.99</v>
      </c>
      <c r="HP397">
        <v>23.252400000000002</v>
      </c>
      <c r="HQ397">
        <v>101.441</v>
      </c>
      <c r="HR397">
        <v>101.977</v>
      </c>
    </row>
    <row r="398" spans="1:226" x14ac:dyDescent="0.2">
      <c r="A398">
        <v>382</v>
      </c>
      <c r="B398">
        <v>1657212970.5999999</v>
      </c>
      <c r="C398">
        <v>6365.5999999046298</v>
      </c>
      <c r="D398" t="s">
        <v>1126</v>
      </c>
      <c r="E398" t="s">
        <v>1127</v>
      </c>
      <c r="F398">
        <v>5</v>
      </c>
      <c r="G398" t="s">
        <v>915</v>
      </c>
      <c r="H398" t="s">
        <v>354</v>
      </c>
      <c r="I398">
        <v>1657212963.0999999</v>
      </c>
      <c r="J398">
        <f t="shared" si="170"/>
        <v>1.1303674555876977E-3</v>
      </c>
      <c r="K398">
        <f t="shared" si="171"/>
        <v>1.1303674555876977</v>
      </c>
      <c r="L398">
        <f t="shared" si="172"/>
        <v>26.032621758338696</v>
      </c>
      <c r="M398">
        <f t="shared" si="173"/>
        <v>1729.2585185185201</v>
      </c>
      <c r="N398">
        <f t="shared" si="174"/>
        <v>520.0239768573947</v>
      </c>
      <c r="O398">
        <f t="shared" si="175"/>
        <v>38.813733549905074</v>
      </c>
      <c r="P398">
        <f t="shared" si="176"/>
        <v>129.0690090528025</v>
      </c>
      <c r="Q398">
        <f t="shared" si="177"/>
        <v>3.6382891949940419E-2</v>
      </c>
      <c r="R398">
        <f t="shared" si="178"/>
        <v>2.4435769591463661</v>
      </c>
      <c r="S398">
        <f t="shared" si="179"/>
        <v>3.6084604457155542E-2</v>
      </c>
      <c r="T398">
        <f t="shared" si="180"/>
        <v>2.2579473777212294E-2</v>
      </c>
      <c r="U398">
        <f t="shared" si="181"/>
        <v>321.51324322222177</v>
      </c>
      <c r="V398">
        <f t="shared" si="182"/>
        <v>29.266570613984921</v>
      </c>
      <c r="W398">
        <f t="shared" si="183"/>
        <v>29.266570613984921</v>
      </c>
      <c r="X398">
        <f t="shared" si="184"/>
        <v>4.0842283695879908</v>
      </c>
      <c r="Y398">
        <f t="shared" si="185"/>
        <v>50.268674861488108</v>
      </c>
      <c r="Z398">
        <f t="shared" si="186"/>
        <v>1.838919027135834</v>
      </c>
      <c r="AA398">
        <f t="shared" si="187"/>
        <v>3.6581808297172134</v>
      </c>
      <c r="AB398">
        <f t="shared" si="188"/>
        <v>2.2453093424521571</v>
      </c>
      <c r="AC398">
        <f t="shared" si="189"/>
        <v>-49.849204791417471</v>
      </c>
      <c r="AD398">
        <f t="shared" si="190"/>
        <v>-249.54277220295211</v>
      </c>
      <c r="AE398">
        <f t="shared" si="191"/>
        <v>-22.331401876161159</v>
      </c>
      <c r="AF398">
        <f t="shared" si="192"/>
        <v>-0.21013564830897735</v>
      </c>
      <c r="AG398">
        <f t="shared" si="193"/>
        <v>43.694911661027739</v>
      </c>
      <c r="AH398">
        <f t="shared" si="194"/>
        <v>1.1432423398950162</v>
      </c>
      <c r="AI398">
        <f t="shared" si="195"/>
        <v>26.032621758338696</v>
      </c>
      <c r="AJ398">
        <v>1841.9420362389501</v>
      </c>
      <c r="AK398">
        <v>1796.53272727273</v>
      </c>
      <c r="AL398">
        <v>3.3741756283212898</v>
      </c>
      <c r="AM398">
        <v>66.640293705976106</v>
      </c>
      <c r="AN398">
        <f t="shared" si="196"/>
        <v>1.1303674555876977</v>
      </c>
      <c r="AO398">
        <v>23.293185759680899</v>
      </c>
      <c r="AP398">
        <v>24.618178787878801</v>
      </c>
      <c r="AQ398">
        <v>-4.2796856955601398E-4</v>
      </c>
      <c r="AR398">
        <v>77.476618813585901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39351.523076739628</v>
      </c>
      <c r="AX398">
        <f t="shared" si="200"/>
        <v>1999.98259259259</v>
      </c>
      <c r="AY398">
        <f t="shared" si="201"/>
        <v>1681.1853888888868</v>
      </c>
      <c r="AZ398">
        <f t="shared" si="202"/>
        <v>0.84060001077787161</v>
      </c>
      <c r="BA398">
        <f t="shared" si="203"/>
        <v>0.16075802080129215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1657212963.0999999</v>
      </c>
      <c r="BH398">
        <v>1729.2585185185201</v>
      </c>
      <c r="BI398">
        <v>1784.0633333333301</v>
      </c>
      <c r="BJ398">
        <v>24.637722222222202</v>
      </c>
      <c r="BK398">
        <v>23.299666666666699</v>
      </c>
      <c r="BL398">
        <v>1710.3351851851901</v>
      </c>
      <c r="BM398">
        <v>24.424411111111102</v>
      </c>
      <c r="BN398">
        <v>500.01307407407398</v>
      </c>
      <c r="BO398">
        <v>74.593825925925898</v>
      </c>
      <c r="BP398">
        <v>4.4527837037036999E-2</v>
      </c>
      <c r="BQ398">
        <v>27.372337037036999</v>
      </c>
      <c r="BR398">
        <v>27.949955555555601</v>
      </c>
      <c r="BS398">
        <v>999.9</v>
      </c>
      <c r="BT398">
        <v>0</v>
      </c>
      <c r="BU398">
        <v>0</v>
      </c>
      <c r="BV398">
        <v>9988.7037037037007</v>
      </c>
      <c r="BW398">
        <v>0</v>
      </c>
      <c r="BX398">
        <v>103.31435925925901</v>
      </c>
      <c r="BY398">
        <v>-54.8046740740741</v>
      </c>
      <c r="BZ398">
        <v>1772.9392592592601</v>
      </c>
      <c r="CA398">
        <v>1826.62222222222</v>
      </c>
      <c r="CB398">
        <v>1.33805222222222</v>
      </c>
      <c r="CC398">
        <v>1784.0633333333301</v>
      </c>
      <c r="CD398">
        <v>23.299666666666699</v>
      </c>
      <c r="CE398">
        <v>1.8378218518518501</v>
      </c>
      <c r="CF398">
        <v>1.7380118518518499</v>
      </c>
      <c r="CG398">
        <v>16.112248148148101</v>
      </c>
      <c r="CH398">
        <v>15.2401518518519</v>
      </c>
      <c r="CI398">
        <v>1999.98259259259</v>
      </c>
      <c r="CJ398">
        <v>0.97999811111111101</v>
      </c>
      <c r="CK398">
        <v>2.0001648148148098E-2</v>
      </c>
      <c r="CL398">
        <v>0</v>
      </c>
      <c r="CM398">
        <v>2.39191111111111</v>
      </c>
      <c r="CN398">
        <v>0</v>
      </c>
      <c r="CO398">
        <v>16417.385185185201</v>
      </c>
      <c r="CP398">
        <v>17299.9888888889</v>
      </c>
      <c r="CQ398">
        <v>44.375</v>
      </c>
      <c r="CR398">
        <v>44.886481481481503</v>
      </c>
      <c r="CS398">
        <v>44.113333333333301</v>
      </c>
      <c r="CT398">
        <v>44.266074074074098</v>
      </c>
      <c r="CU398">
        <v>43.594666666666697</v>
      </c>
      <c r="CV398">
        <v>1959.9822222222199</v>
      </c>
      <c r="CW398">
        <v>40.000370370370398</v>
      </c>
      <c r="CX398">
        <v>0</v>
      </c>
      <c r="CY398">
        <v>1657212949.8</v>
      </c>
      <c r="CZ398">
        <v>0</v>
      </c>
      <c r="DA398">
        <v>0</v>
      </c>
      <c r="DB398" t="s">
        <v>356</v>
      </c>
      <c r="DC398">
        <v>1656081770.5</v>
      </c>
      <c r="DD398">
        <v>1655399214.5999999</v>
      </c>
      <c r="DE398">
        <v>0</v>
      </c>
      <c r="DF398">
        <v>0.13400000000000001</v>
      </c>
      <c r="DG398">
        <v>-0.06</v>
      </c>
      <c r="DH398">
        <v>9.3309999999999995</v>
      </c>
      <c r="DI398">
        <v>0.51100000000000001</v>
      </c>
      <c r="DJ398">
        <v>421</v>
      </c>
      <c r="DK398">
        <v>25</v>
      </c>
      <c r="DL398">
        <v>1.93</v>
      </c>
      <c r="DM398">
        <v>0.15</v>
      </c>
      <c r="DN398">
        <v>-54.976635000000002</v>
      </c>
      <c r="DO398">
        <v>1.1050559099438899</v>
      </c>
      <c r="DP398">
        <v>0.49020346569052298</v>
      </c>
      <c r="DQ398">
        <v>0</v>
      </c>
      <c r="DR398">
        <v>1.3349055000000001</v>
      </c>
      <c r="DS398">
        <v>4.9500112570354103E-2</v>
      </c>
      <c r="DT398">
        <v>8.8450531230739402E-3</v>
      </c>
      <c r="DU398">
        <v>1</v>
      </c>
      <c r="DV398">
        <v>1</v>
      </c>
      <c r="DW398">
        <v>2</v>
      </c>
      <c r="DX398" t="s">
        <v>357</v>
      </c>
      <c r="DY398">
        <v>2.9646300000000001</v>
      </c>
      <c r="DZ398">
        <v>2.6977699999999998</v>
      </c>
      <c r="EA398">
        <v>0.192802</v>
      </c>
      <c r="EB398">
        <v>0.197437</v>
      </c>
      <c r="EC398">
        <v>8.6346199999999998E-2</v>
      </c>
      <c r="ED398">
        <v>8.3332000000000003E-2</v>
      </c>
      <c r="EE398">
        <v>31070.3</v>
      </c>
      <c r="EF398">
        <v>33733.199999999997</v>
      </c>
      <c r="EG398">
        <v>34937.800000000003</v>
      </c>
      <c r="EH398">
        <v>38182.699999999997</v>
      </c>
      <c r="EI398">
        <v>45374.9</v>
      </c>
      <c r="EJ398">
        <v>50580.7</v>
      </c>
      <c r="EK398">
        <v>54731</v>
      </c>
      <c r="EL398">
        <v>61279</v>
      </c>
      <c r="EM398">
        <v>1.867</v>
      </c>
      <c r="EN398">
        <v>2.0392000000000001</v>
      </c>
      <c r="EO398">
        <v>-4.69387E-2</v>
      </c>
      <c r="EP398">
        <v>0</v>
      </c>
      <c r="EQ398">
        <v>28.700099999999999</v>
      </c>
      <c r="ER398">
        <v>999.9</v>
      </c>
      <c r="ES398">
        <v>36.094000000000001</v>
      </c>
      <c r="ET398">
        <v>37.575000000000003</v>
      </c>
      <c r="EU398">
        <v>31.4787</v>
      </c>
      <c r="EV398">
        <v>54.598399999999998</v>
      </c>
      <c r="EW398">
        <v>34.302900000000001</v>
      </c>
      <c r="EX398">
        <v>2</v>
      </c>
      <c r="EY398">
        <v>0.71311000000000002</v>
      </c>
      <c r="EZ398">
        <v>9.2810500000000005</v>
      </c>
      <c r="FA398">
        <v>19.915700000000001</v>
      </c>
      <c r="FB398">
        <v>5.1993200000000002</v>
      </c>
      <c r="FC398">
        <v>12.014699999999999</v>
      </c>
      <c r="FD398">
        <v>4.976</v>
      </c>
      <c r="FE398">
        <v>3.294</v>
      </c>
      <c r="FF398">
        <v>9999</v>
      </c>
      <c r="FG398">
        <v>9999</v>
      </c>
      <c r="FH398">
        <v>9999</v>
      </c>
      <c r="FI398">
        <v>557.79999999999995</v>
      </c>
      <c r="FJ398">
        <v>1.8631</v>
      </c>
      <c r="FK398">
        <v>1.8677999999999999</v>
      </c>
      <c r="FL398">
        <v>1.8675200000000001</v>
      </c>
      <c r="FM398">
        <v>1.8687400000000001</v>
      </c>
      <c r="FN398">
        <v>1.86951</v>
      </c>
      <c r="FO398">
        <v>1.86554</v>
      </c>
      <c r="FP398">
        <v>1.8666100000000001</v>
      </c>
      <c r="FQ398">
        <v>1.86798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19.079999999999998</v>
      </c>
      <c r="GF398">
        <v>0.21329999999999999</v>
      </c>
      <c r="GG398">
        <v>5.3564593647505196</v>
      </c>
      <c r="GH398">
        <v>9.5670261133577305E-3</v>
      </c>
      <c r="GI398">
        <v>-9.19467254998099E-7</v>
      </c>
      <c r="GJ398">
        <v>-2.1372918425907501E-11</v>
      </c>
      <c r="GK398">
        <v>0.21331065453237499</v>
      </c>
      <c r="GL398">
        <v>0</v>
      </c>
      <c r="GM398">
        <v>0</v>
      </c>
      <c r="GN398">
        <v>0</v>
      </c>
      <c r="GO398">
        <v>-4</v>
      </c>
      <c r="GP398">
        <v>1866</v>
      </c>
      <c r="GQ398">
        <v>1</v>
      </c>
      <c r="GR398">
        <v>18</v>
      </c>
      <c r="GS398">
        <v>18853.3</v>
      </c>
      <c r="GT398">
        <v>30229.3</v>
      </c>
      <c r="GU398">
        <v>4.1796899999999999</v>
      </c>
      <c r="GV398">
        <v>2.6208499999999999</v>
      </c>
      <c r="GW398">
        <v>2.2485400000000002</v>
      </c>
      <c r="GX398">
        <v>2.7221700000000002</v>
      </c>
      <c r="GY398">
        <v>1.9958499999999999</v>
      </c>
      <c r="GZ398">
        <v>2.3718300000000001</v>
      </c>
      <c r="HA398">
        <v>41.222299999999997</v>
      </c>
      <c r="HB398">
        <v>14.385999999999999</v>
      </c>
      <c r="HC398">
        <v>18</v>
      </c>
      <c r="HD398">
        <v>492.38900000000001</v>
      </c>
      <c r="HE398">
        <v>613.495</v>
      </c>
      <c r="HF398">
        <v>17.879100000000001</v>
      </c>
      <c r="HG398">
        <v>35.671300000000002</v>
      </c>
      <c r="HH398">
        <v>29.999700000000001</v>
      </c>
      <c r="HI398">
        <v>35.171399999999998</v>
      </c>
      <c r="HJ398">
        <v>35.0017</v>
      </c>
      <c r="HK398">
        <v>83.644900000000007</v>
      </c>
      <c r="HL398">
        <v>23.150099999999998</v>
      </c>
      <c r="HM398">
        <v>0</v>
      </c>
      <c r="HN398">
        <v>16.6204</v>
      </c>
      <c r="HO398">
        <v>1826.18</v>
      </c>
      <c r="HP398">
        <v>23.261299999999999</v>
      </c>
      <c r="HQ398">
        <v>101.443</v>
      </c>
      <c r="HR398">
        <v>101.977</v>
      </c>
    </row>
    <row r="399" spans="1:226" x14ac:dyDescent="0.2">
      <c r="A399">
        <v>383</v>
      </c>
      <c r="B399">
        <v>1657212975.5999999</v>
      </c>
      <c r="C399">
        <v>6370.5999999046298</v>
      </c>
      <c r="D399" t="s">
        <v>1128</v>
      </c>
      <c r="E399" t="s">
        <v>1129</v>
      </c>
      <c r="F399">
        <v>5</v>
      </c>
      <c r="G399" t="s">
        <v>915</v>
      </c>
      <c r="H399" t="s">
        <v>354</v>
      </c>
      <c r="I399">
        <v>1657212967.81429</v>
      </c>
      <c r="J399">
        <f t="shared" si="170"/>
        <v>1.1244541899666171E-3</v>
      </c>
      <c r="K399">
        <f t="shared" si="171"/>
        <v>1.1244541899666172</v>
      </c>
      <c r="L399">
        <f t="shared" si="172"/>
        <v>25.396189443100127</v>
      </c>
      <c r="M399">
        <f t="shared" si="173"/>
        <v>1744.8246428571399</v>
      </c>
      <c r="N399">
        <f t="shared" si="174"/>
        <v>557.95550216105505</v>
      </c>
      <c r="O399">
        <f t="shared" si="175"/>
        <v>41.644910230820777</v>
      </c>
      <c r="P399">
        <f t="shared" si="176"/>
        <v>130.23093300249445</v>
      </c>
      <c r="Q399">
        <f t="shared" si="177"/>
        <v>3.6235131497027624E-2</v>
      </c>
      <c r="R399">
        <f t="shared" si="178"/>
        <v>2.4444927924978446</v>
      </c>
      <c r="S399">
        <f t="shared" si="179"/>
        <v>3.593936117660352E-2</v>
      </c>
      <c r="T399">
        <f t="shared" si="180"/>
        <v>2.2488473176381571E-2</v>
      </c>
      <c r="U399">
        <f t="shared" si="181"/>
        <v>321.51126900000042</v>
      </c>
      <c r="V399">
        <f t="shared" si="182"/>
        <v>29.251457118809448</v>
      </c>
      <c r="W399">
        <f t="shared" si="183"/>
        <v>29.251457118809448</v>
      </c>
      <c r="X399">
        <f t="shared" si="184"/>
        <v>4.0806649078033219</v>
      </c>
      <c r="Y399">
        <f t="shared" si="185"/>
        <v>50.291600507759391</v>
      </c>
      <c r="Z399">
        <f t="shared" si="186"/>
        <v>1.8380030432757215</v>
      </c>
      <c r="AA399">
        <f t="shared" si="187"/>
        <v>3.6546918863561317</v>
      </c>
      <c r="AB399">
        <f t="shared" si="188"/>
        <v>2.2426618645276006</v>
      </c>
      <c r="AC399">
        <f t="shared" si="189"/>
        <v>-49.588429777527814</v>
      </c>
      <c r="AD399">
        <f t="shared" si="190"/>
        <v>-249.79142767609707</v>
      </c>
      <c r="AE399">
        <f t="shared" si="191"/>
        <v>-22.341786216498473</v>
      </c>
      <c r="AF399">
        <f t="shared" si="192"/>
        <v>-0.210374670122917</v>
      </c>
      <c r="AG399">
        <f t="shared" si="193"/>
        <v>43.912372481075288</v>
      </c>
      <c r="AH399">
        <f t="shared" si="194"/>
        <v>1.1395302558506921</v>
      </c>
      <c r="AI399">
        <f t="shared" si="195"/>
        <v>25.396189443100127</v>
      </c>
      <c r="AJ399">
        <v>1859.3752845716799</v>
      </c>
      <c r="AK399">
        <v>1814.0266666666701</v>
      </c>
      <c r="AL399">
        <v>3.5558994952480099</v>
      </c>
      <c r="AM399">
        <v>66.640293705976106</v>
      </c>
      <c r="AN399">
        <f t="shared" si="196"/>
        <v>1.1244541899666172</v>
      </c>
      <c r="AO399">
        <v>23.2842468361453</v>
      </c>
      <c r="AP399">
        <v>24.602207878787901</v>
      </c>
      <c r="AQ399">
        <v>-4.14383209489758E-4</v>
      </c>
      <c r="AR399">
        <v>77.476618813585901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39376.204049443601</v>
      </c>
      <c r="AX399">
        <f t="shared" si="200"/>
        <v>1999.9703571428599</v>
      </c>
      <c r="AY399">
        <f t="shared" si="201"/>
        <v>1681.1751000000022</v>
      </c>
      <c r="AZ399">
        <f t="shared" si="202"/>
        <v>0.84060000889298891</v>
      </c>
      <c r="BA399">
        <f t="shared" si="203"/>
        <v>0.16075801716346866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1657212967.81429</v>
      </c>
      <c r="BH399">
        <v>1744.8246428571399</v>
      </c>
      <c r="BI399">
        <v>1799.90107142857</v>
      </c>
      <c r="BJ399">
        <v>24.6254321428571</v>
      </c>
      <c r="BK399">
        <v>23.291775000000001</v>
      </c>
      <c r="BL399">
        <v>1725.8050000000001</v>
      </c>
      <c r="BM399">
        <v>24.4121214285714</v>
      </c>
      <c r="BN399">
        <v>500.03953571428599</v>
      </c>
      <c r="BO399">
        <v>74.594014285714294</v>
      </c>
      <c r="BP399">
        <v>4.4393382142857103E-2</v>
      </c>
      <c r="BQ399">
        <v>27.3560464285714</v>
      </c>
      <c r="BR399">
        <v>27.9291642857143</v>
      </c>
      <c r="BS399">
        <v>999.9</v>
      </c>
      <c r="BT399">
        <v>0</v>
      </c>
      <c r="BU399">
        <v>0</v>
      </c>
      <c r="BV399">
        <v>9994.6428571428605</v>
      </c>
      <c r="BW399">
        <v>0</v>
      </c>
      <c r="BX399">
        <v>105.774589285714</v>
      </c>
      <c r="BY399">
        <v>-55.077207142857098</v>
      </c>
      <c r="BZ399">
        <v>1788.8746428571401</v>
      </c>
      <c r="CA399">
        <v>1842.8235714285699</v>
      </c>
      <c r="CB399">
        <v>1.3336574999999999</v>
      </c>
      <c r="CC399">
        <v>1799.90107142857</v>
      </c>
      <c r="CD399">
        <v>23.291775000000001</v>
      </c>
      <c r="CE399">
        <v>1.83691</v>
      </c>
      <c r="CF399">
        <v>1.7374274999999999</v>
      </c>
      <c r="CG399">
        <v>16.104471428571401</v>
      </c>
      <c r="CH399">
        <v>15.234921428571401</v>
      </c>
      <c r="CI399">
        <v>1999.9703571428599</v>
      </c>
      <c r="CJ399">
        <v>0.97999792857142898</v>
      </c>
      <c r="CK399">
        <v>2.0001842857142901E-2</v>
      </c>
      <c r="CL399">
        <v>0</v>
      </c>
      <c r="CM399">
        <v>2.36977857142857</v>
      </c>
      <c r="CN399">
        <v>0</v>
      </c>
      <c r="CO399">
        <v>16557.803571428602</v>
      </c>
      <c r="CP399">
        <v>17299.885714285701</v>
      </c>
      <c r="CQ399">
        <v>44.3705</v>
      </c>
      <c r="CR399">
        <v>44.875</v>
      </c>
      <c r="CS399">
        <v>44.109250000000003</v>
      </c>
      <c r="CT399">
        <v>44.241</v>
      </c>
      <c r="CU399">
        <v>43.575499999999998</v>
      </c>
      <c r="CV399">
        <v>1959.9703571428599</v>
      </c>
      <c r="CW399">
        <v>40</v>
      </c>
      <c r="CX399">
        <v>0</v>
      </c>
      <c r="CY399">
        <v>1657212954.5999999</v>
      </c>
      <c r="CZ399">
        <v>0</v>
      </c>
      <c r="DA399">
        <v>0</v>
      </c>
      <c r="DB399" t="s">
        <v>356</v>
      </c>
      <c r="DC399">
        <v>1656081770.5</v>
      </c>
      <c r="DD399">
        <v>1655399214.5999999</v>
      </c>
      <c r="DE399">
        <v>0</v>
      </c>
      <c r="DF399">
        <v>0.13400000000000001</v>
      </c>
      <c r="DG399">
        <v>-0.06</v>
      </c>
      <c r="DH399">
        <v>9.3309999999999995</v>
      </c>
      <c r="DI399">
        <v>0.51100000000000001</v>
      </c>
      <c r="DJ399">
        <v>421</v>
      </c>
      <c r="DK399">
        <v>25</v>
      </c>
      <c r="DL399">
        <v>1.93</v>
      </c>
      <c r="DM399">
        <v>0.15</v>
      </c>
      <c r="DN399">
        <v>-54.986092499999998</v>
      </c>
      <c r="DO399">
        <v>-1.78310656660403</v>
      </c>
      <c r="DP399">
        <v>0.44598649552845199</v>
      </c>
      <c r="DQ399">
        <v>0</v>
      </c>
      <c r="DR399">
        <v>1.3360037499999999</v>
      </c>
      <c r="DS399">
        <v>-4.8191932457789098E-2</v>
      </c>
      <c r="DT399">
        <v>6.8255603020924201E-3</v>
      </c>
      <c r="DU399">
        <v>1</v>
      </c>
      <c r="DV399">
        <v>1</v>
      </c>
      <c r="DW399">
        <v>2</v>
      </c>
      <c r="DX399" t="s">
        <v>357</v>
      </c>
      <c r="DY399">
        <v>2.9647100000000002</v>
      </c>
      <c r="DZ399">
        <v>2.69753</v>
      </c>
      <c r="EA399">
        <v>0.19389799999999999</v>
      </c>
      <c r="EB399">
        <v>0.19845599999999999</v>
      </c>
      <c r="EC399">
        <v>8.6305599999999996E-2</v>
      </c>
      <c r="ED399">
        <v>8.3309099999999997E-2</v>
      </c>
      <c r="EE399">
        <v>31028.2</v>
      </c>
      <c r="EF399">
        <v>33691.1</v>
      </c>
      <c r="EG399">
        <v>34938.1</v>
      </c>
      <c r="EH399">
        <v>38183.599999999999</v>
      </c>
      <c r="EI399">
        <v>45377.7</v>
      </c>
      <c r="EJ399">
        <v>50582.9</v>
      </c>
      <c r="EK399">
        <v>54731.9</v>
      </c>
      <c r="EL399">
        <v>61280.1</v>
      </c>
      <c r="EM399">
        <v>1.8672</v>
      </c>
      <c r="EN399">
        <v>2.0396000000000001</v>
      </c>
      <c r="EO399">
        <v>-4.5150500000000003E-2</v>
      </c>
      <c r="EP399">
        <v>0</v>
      </c>
      <c r="EQ399">
        <v>28.636299999999999</v>
      </c>
      <c r="ER399">
        <v>999.9</v>
      </c>
      <c r="ES399">
        <v>36.094000000000001</v>
      </c>
      <c r="ET399">
        <v>37.575000000000003</v>
      </c>
      <c r="EU399">
        <v>31.479299999999999</v>
      </c>
      <c r="EV399">
        <v>54.3384</v>
      </c>
      <c r="EW399">
        <v>34.334899999999998</v>
      </c>
      <c r="EX399">
        <v>2</v>
      </c>
      <c r="EY399">
        <v>0.71191099999999996</v>
      </c>
      <c r="EZ399">
        <v>9.2810500000000005</v>
      </c>
      <c r="FA399">
        <v>19.914899999999999</v>
      </c>
      <c r="FB399">
        <v>5.1957300000000002</v>
      </c>
      <c r="FC399">
        <v>12.0123</v>
      </c>
      <c r="FD399">
        <v>4.9748000000000001</v>
      </c>
      <c r="FE399">
        <v>3.294</v>
      </c>
      <c r="FF399">
        <v>9999</v>
      </c>
      <c r="FG399">
        <v>9999</v>
      </c>
      <c r="FH399">
        <v>9999</v>
      </c>
      <c r="FI399">
        <v>557.79999999999995</v>
      </c>
      <c r="FJ399">
        <v>1.8631</v>
      </c>
      <c r="FK399">
        <v>1.8678300000000001</v>
      </c>
      <c r="FL399">
        <v>1.8675200000000001</v>
      </c>
      <c r="FM399">
        <v>1.8687400000000001</v>
      </c>
      <c r="FN399">
        <v>1.86951</v>
      </c>
      <c r="FO399">
        <v>1.86554</v>
      </c>
      <c r="FP399">
        <v>1.8666100000000001</v>
      </c>
      <c r="FQ399">
        <v>1.86798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19.18</v>
      </c>
      <c r="GF399">
        <v>0.21329999999999999</v>
      </c>
      <c r="GG399">
        <v>5.3564593647505196</v>
      </c>
      <c r="GH399">
        <v>9.5670261133577305E-3</v>
      </c>
      <c r="GI399">
        <v>-9.19467254998099E-7</v>
      </c>
      <c r="GJ399">
        <v>-2.1372918425907501E-11</v>
      </c>
      <c r="GK399">
        <v>0.21331065453237499</v>
      </c>
      <c r="GL399">
        <v>0</v>
      </c>
      <c r="GM399">
        <v>0</v>
      </c>
      <c r="GN399">
        <v>0</v>
      </c>
      <c r="GO399">
        <v>-4</v>
      </c>
      <c r="GP399">
        <v>1866</v>
      </c>
      <c r="GQ399">
        <v>1</v>
      </c>
      <c r="GR399">
        <v>18</v>
      </c>
      <c r="GS399">
        <v>18853.400000000001</v>
      </c>
      <c r="GT399">
        <v>30229.3</v>
      </c>
      <c r="GU399">
        <v>4.2077600000000004</v>
      </c>
      <c r="GV399">
        <v>2.6196299999999999</v>
      </c>
      <c r="GW399">
        <v>2.2485400000000002</v>
      </c>
      <c r="GX399">
        <v>2.7209500000000002</v>
      </c>
      <c r="GY399">
        <v>1.9958499999999999</v>
      </c>
      <c r="GZ399">
        <v>2.34985</v>
      </c>
      <c r="HA399">
        <v>41.196399999999997</v>
      </c>
      <c r="HB399">
        <v>14.3772</v>
      </c>
      <c r="HC399">
        <v>18</v>
      </c>
      <c r="HD399">
        <v>492.52499999999998</v>
      </c>
      <c r="HE399">
        <v>613.798</v>
      </c>
      <c r="HF399">
        <v>17.8613</v>
      </c>
      <c r="HG399">
        <v>35.667900000000003</v>
      </c>
      <c r="HH399">
        <v>29.999600000000001</v>
      </c>
      <c r="HI399">
        <v>35.171399999999998</v>
      </c>
      <c r="HJ399">
        <v>34.999200000000002</v>
      </c>
      <c r="HK399">
        <v>84.234300000000005</v>
      </c>
      <c r="HL399">
        <v>23.150099999999998</v>
      </c>
      <c r="HM399">
        <v>0</v>
      </c>
      <c r="HN399">
        <v>16.617799999999999</v>
      </c>
      <c r="HO399">
        <v>1839.62</v>
      </c>
      <c r="HP399">
        <v>23.262</v>
      </c>
      <c r="HQ399">
        <v>101.444</v>
      </c>
      <c r="HR399">
        <v>101.979</v>
      </c>
    </row>
    <row r="400" spans="1:226" x14ac:dyDescent="0.2">
      <c r="A400">
        <v>384</v>
      </c>
      <c r="B400">
        <v>1657212980.5999999</v>
      </c>
      <c r="C400">
        <v>6375.5999999046298</v>
      </c>
      <c r="D400" t="s">
        <v>1130</v>
      </c>
      <c r="E400" t="s">
        <v>1131</v>
      </c>
      <c r="F400">
        <v>5</v>
      </c>
      <c r="G400" t="s">
        <v>915</v>
      </c>
      <c r="H400" t="s">
        <v>354</v>
      </c>
      <c r="I400">
        <v>1657212973.0999999</v>
      </c>
      <c r="J400">
        <f t="shared" si="170"/>
        <v>1.112934753968212E-3</v>
      </c>
      <c r="K400">
        <f t="shared" si="171"/>
        <v>1.112934753968212</v>
      </c>
      <c r="L400">
        <f t="shared" si="172"/>
        <v>25.912211287389262</v>
      </c>
      <c r="M400">
        <f t="shared" si="173"/>
        <v>1762.4466666666699</v>
      </c>
      <c r="N400">
        <f t="shared" si="174"/>
        <v>542.19501451728024</v>
      </c>
      <c r="O400">
        <f t="shared" si="175"/>
        <v>40.468639216353687</v>
      </c>
      <c r="P400">
        <f t="shared" si="176"/>
        <v>131.54642957183717</v>
      </c>
      <c r="Q400">
        <f t="shared" si="177"/>
        <v>3.5906836554024699E-2</v>
      </c>
      <c r="R400">
        <f t="shared" si="178"/>
        <v>2.4441526237027222</v>
      </c>
      <c r="S400">
        <f t="shared" si="179"/>
        <v>3.561633813832147E-2</v>
      </c>
      <c r="T400">
        <f t="shared" si="180"/>
        <v>2.2286115450615773E-2</v>
      </c>
      <c r="U400">
        <f t="shared" si="181"/>
        <v>321.50689688888843</v>
      </c>
      <c r="V400">
        <f t="shared" si="182"/>
        <v>29.234170609545131</v>
      </c>
      <c r="W400">
        <f t="shared" si="183"/>
        <v>29.234170609545131</v>
      </c>
      <c r="X400">
        <f t="shared" si="184"/>
        <v>4.0765924160682703</v>
      </c>
      <c r="Y400">
        <f t="shared" si="185"/>
        <v>50.317636488944004</v>
      </c>
      <c r="Z400">
        <f t="shared" si="186"/>
        <v>1.8366858882630206</v>
      </c>
      <c r="AA400">
        <f t="shared" si="187"/>
        <v>3.6501831493348953</v>
      </c>
      <c r="AB400">
        <f t="shared" si="188"/>
        <v>2.2399065278052497</v>
      </c>
      <c r="AC400">
        <f t="shared" si="189"/>
        <v>-49.080422649998148</v>
      </c>
      <c r="AD400">
        <f t="shared" si="190"/>
        <v>-250.25552503015794</v>
      </c>
      <c r="AE400">
        <f t="shared" si="191"/>
        <v>-22.382137311441703</v>
      </c>
      <c r="AF400">
        <f t="shared" si="192"/>
        <v>-0.21118810270934318</v>
      </c>
      <c r="AG400">
        <f t="shared" si="193"/>
        <v>43.92202962407098</v>
      </c>
      <c r="AH400">
        <f t="shared" si="194"/>
        <v>1.1321557248091412</v>
      </c>
      <c r="AI400">
        <f t="shared" si="195"/>
        <v>25.912211287389262</v>
      </c>
      <c r="AJ400">
        <v>1876.34140430761</v>
      </c>
      <c r="AK400">
        <v>1830.89715151515</v>
      </c>
      <c r="AL400">
        <v>3.41994835187363</v>
      </c>
      <c r="AM400">
        <v>66.640293705976106</v>
      </c>
      <c r="AN400">
        <f t="shared" si="196"/>
        <v>1.112934753968212</v>
      </c>
      <c r="AO400">
        <v>23.275108755587102</v>
      </c>
      <c r="AP400">
        <v>24.5852175757576</v>
      </c>
      <c r="AQ400">
        <v>-1.61418447030314E-3</v>
      </c>
      <c r="AR400">
        <v>77.476618813585901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39370.59616068317</v>
      </c>
      <c r="AX400">
        <f t="shared" si="200"/>
        <v>1999.9429629629601</v>
      </c>
      <c r="AY400">
        <f t="shared" si="201"/>
        <v>1681.1520888888865</v>
      </c>
      <c r="AZ400">
        <f t="shared" si="202"/>
        <v>0.84060001711159915</v>
      </c>
      <c r="BA400">
        <f t="shared" si="203"/>
        <v>0.16075803302538627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1657212973.0999999</v>
      </c>
      <c r="BH400">
        <v>1762.4466666666699</v>
      </c>
      <c r="BI400">
        <v>1817.54555555556</v>
      </c>
      <c r="BJ400">
        <v>24.6077444444444</v>
      </c>
      <c r="BK400">
        <v>23.282637037036999</v>
      </c>
      <c r="BL400">
        <v>1743.3188888888899</v>
      </c>
      <c r="BM400">
        <v>24.394429629629599</v>
      </c>
      <c r="BN400">
        <v>500.01799999999997</v>
      </c>
      <c r="BO400">
        <v>74.594162962962997</v>
      </c>
      <c r="BP400">
        <v>4.4367700000000003E-2</v>
      </c>
      <c r="BQ400">
        <v>27.334974074074101</v>
      </c>
      <c r="BR400">
        <v>27.9075666666667</v>
      </c>
      <c r="BS400">
        <v>999.9</v>
      </c>
      <c r="BT400">
        <v>0</v>
      </c>
      <c r="BU400">
        <v>0</v>
      </c>
      <c r="BV400">
        <v>9992.4074074074106</v>
      </c>
      <c r="BW400">
        <v>0</v>
      </c>
      <c r="BX400">
        <v>105.657148148148</v>
      </c>
      <c r="BY400">
        <v>-55.099651851851803</v>
      </c>
      <c r="BZ400">
        <v>1806.9085185185199</v>
      </c>
      <c r="CA400">
        <v>1860.8725925925901</v>
      </c>
      <c r="CB400">
        <v>1.32510888888889</v>
      </c>
      <c r="CC400">
        <v>1817.54555555556</v>
      </c>
      <c r="CD400">
        <v>23.282637037036999</v>
      </c>
      <c r="CE400">
        <v>1.8355940740740699</v>
      </c>
      <c r="CF400">
        <v>1.73674888888889</v>
      </c>
      <c r="CG400">
        <v>16.093244444444402</v>
      </c>
      <c r="CH400">
        <v>15.228840740740701</v>
      </c>
      <c r="CI400">
        <v>1999.9429629629601</v>
      </c>
      <c r="CJ400">
        <v>0.97999755555555501</v>
      </c>
      <c r="CK400">
        <v>2.0002240740740699E-2</v>
      </c>
      <c r="CL400">
        <v>0</v>
      </c>
      <c r="CM400">
        <v>2.3341111111111101</v>
      </c>
      <c r="CN400">
        <v>0</v>
      </c>
      <c r="CO400">
        <v>16657.4925925926</v>
      </c>
      <c r="CP400">
        <v>17299.662962963001</v>
      </c>
      <c r="CQ400">
        <v>44.351666666666702</v>
      </c>
      <c r="CR400">
        <v>44.875</v>
      </c>
      <c r="CS400">
        <v>44.099333333333298</v>
      </c>
      <c r="CT400">
        <v>44.219666666666697</v>
      </c>
      <c r="CU400">
        <v>43.569000000000003</v>
      </c>
      <c r="CV400">
        <v>1959.9429629629601</v>
      </c>
      <c r="CW400">
        <v>40</v>
      </c>
      <c r="CX400">
        <v>0</v>
      </c>
      <c r="CY400">
        <v>1657212959.4000001</v>
      </c>
      <c r="CZ400">
        <v>0</v>
      </c>
      <c r="DA400">
        <v>0</v>
      </c>
      <c r="DB400" t="s">
        <v>356</v>
      </c>
      <c r="DC400">
        <v>1656081770.5</v>
      </c>
      <c r="DD400">
        <v>1655399214.5999999</v>
      </c>
      <c r="DE400">
        <v>0</v>
      </c>
      <c r="DF400">
        <v>0.13400000000000001</v>
      </c>
      <c r="DG400">
        <v>-0.06</v>
      </c>
      <c r="DH400">
        <v>9.3309999999999995</v>
      </c>
      <c r="DI400">
        <v>0.51100000000000001</v>
      </c>
      <c r="DJ400">
        <v>421</v>
      </c>
      <c r="DK400">
        <v>25</v>
      </c>
      <c r="DL400">
        <v>1.93</v>
      </c>
      <c r="DM400">
        <v>0.15</v>
      </c>
      <c r="DN400">
        <v>-55.061427500000001</v>
      </c>
      <c r="DO400">
        <v>-0.25543677298299999</v>
      </c>
      <c r="DP400">
        <v>0.42447324237665401</v>
      </c>
      <c r="DQ400">
        <v>0</v>
      </c>
      <c r="DR400">
        <v>1.3297112499999999</v>
      </c>
      <c r="DS400">
        <v>-9.4617298311446094E-2</v>
      </c>
      <c r="DT400">
        <v>9.8360510845308096E-3</v>
      </c>
      <c r="DU400">
        <v>1</v>
      </c>
      <c r="DV400">
        <v>1</v>
      </c>
      <c r="DW400">
        <v>2</v>
      </c>
      <c r="DX400" t="s">
        <v>357</v>
      </c>
      <c r="DY400">
        <v>2.9642200000000001</v>
      </c>
      <c r="DZ400">
        <v>2.6976800000000001</v>
      </c>
      <c r="EA400">
        <v>0.194968</v>
      </c>
      <c r="EB400">
        <v>0.199513</v>
      </c>
      <c r="EC400">
        <v>8.6264400000000005E-2</v>
      </c>
      <c r="ED400">
        <v>8.3287E-2</v>
      </c>
      <c r="EE400">
        <v>30987.3</v>
      </c>
      <c r="EF400">
        <v>33647.1</v>
      </c>
      <c r="EG400">
        <v>34938.5</v>
      </c>
      <c r="EH400">
        <v>38184.199999999997</v>
      </c>
      <c r="EI400">
        <v>45380.6</v>
      </c>
      <c r="EJ400">
        <v>50584.800000000003</v>
      </c>
      <c r="EK400">
        <v>54732.9</v>
      </c>
      <c r="EL400">
        <v>61281</v>
      </c>
      <c r="EM400">
        <v>1.8666</v>
      </c>
      <c r="EN400">
        <v>2.04</v>
      </c>
      <c r="EO400">
        <v>-4.3064400000000003E-2</v>
      </c>
      <c r="EP400">
        <v>0</v>
      </c>
      <c r="EQ400">
        <v>28.572600000000001</v>
      </c>
      <c r="ER400">
        <v>999.9</v>
      </c>
      <c r="ES400">
        <v>36.07</v>
      </c>
      <c r="ET400">
        <v>37.555</v>
      </c>
      <c r="EU400">
        <v>31.424099999999999</v>
      </c>
      <c r="EV400">
        <v>54.378399999999999</v>
      </c>
      <c r="EW400">
        <v>34.3309</v>
      </c>
      <c r="EX400">
        <v>2</v>
      </c>
      <c r="EY400">
        <v>0.711565</v>
      </c>
      <c r="EZ400">
        <v>9.2810500000000005</v>
      </c>
      <c r="FA400">
        <v>19.915199999999999</v>
      </c>
      <c r="FB400">
        <v>5.1981200000000003</v>
      </c>
      <c r="FC400">
        <v>12.013500000000001</v>
      </c>
      <c r="FD400">
        <v>4.9756</v>
      </c>
      <c r="FE400">
        <v>3.294</v>
      </c>
      <c r="FF400">
        <v>9999</v>
      </c>
      <c r="FG400">
        <v>9999</v>
      </c>
      <c r="FH400">
        <v>9999</v>
      </c>
      <c r="FI400">
        <v>557.79999999999995</v>
      </c>
      <c r="FJ400">
        <v>1.8631</v>
      </c>
      <c r="FK400">
        <v>1.8677699999999999</v>
      </c>
      <c r="FL400">
        <v>1.8674900000000001</v>
      </c>
      <c r="FM400">
        <v>1.8687400000000001</v>
      </c>
      <c r="FN400">
        <v>1.86951</v>
      </c>
      <c r="FO400">
        <v>1.86554</v>
      </c>
      <c r="FP400">
        <v>1.8666100000000001</v>
      </c>
      <c r="FQ400">
        <v>1.86798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19.28</v>
      </c>
      <c r="GF400">
        <v>0.21329999999999999</v>
      </c>
      <c r="GG400">
        <v>5.3564593647505196</v>
      </c>
      <c r="GH400">
        <v>9.5670261133577305E-3</v>
      </c>
      <c r="GI400">
        <v>-9.19467254998099E-7</v>
      </c>
      <c r="GJ400">
        <v>-2.1372918425907501E-11</v>
      </c>
      <c r="GK400">
        <v>0.21331065453237499</v>
      </c>
      <c r="GL400">
        <v>0</v>
      </c>
      <c r="GM400">
        <v>0</v>
      </c>
      <c r="GN400">
        <v>0</v>
      </c>
      <c r="GO400">
        <v>-4</v>
      </c>
      <c r="GP400">
        <v>1866</v>
      </c>
      <c r="GQ400">
        <v>1</v>
      </c>
      <c r="GR400">
        <v>18</v>
      </c>
      <c r="GS400">
        <v>18853.5</v>
      </c>
      <c r="GT400">
        <v>30229.4</v>
      </c>
      <c r="GU400">
        <v>4.2370599999999996</v>
      </c>
      <c r="GV400">
        <v>2.6159699999999999</v>
      </c>
      <c r="GW400">
        <v>2.2485400000000002</v>
      </c>
      <c r="GX400">
        <v>2.7221700000000002</v>
      </c>
      <c r="GY400">
        <v>1.9958499999999999</v>
      </c>
      <c r="GZ400">
        <v>2.3791500000000001</v>
      </c>
      <c r="HA400">
        <v>41.196399999999997</v>
      </c>
      <c r="HB400">
        <v>14.385999999999999</v>
      </c>
      <c r="HC400">
        <v>18</v>
      </c>
      <c r="HD400">
        <v>492.1</v>
      </c>
      <c r="HE400">
        <v>614.10799999999995</v>
      </c>
      <c r="HF400">
        <v>17.841999999999999</v>
      </c>
      <c r="HG400">
        <v>35.6614</v>
      </c>
      <c r="HH400">
        <v>29.999400000000001</v>
      </c>
      <c r="HI400">
        <v>35.168900000000001</v>
      </c>
      <c r="HJ400">
        <v>34.998600000000003</v>
      </c>
      <c r="HK400">
        <v>84.755399999999995</v>
      </c>
      <c r="HL400">
        <v>23.150099999999998</v>
      </c>
      <c r="HM400">
        <v>0</v>
      </c>
      <c r="HN400">
        <v>16.61</v>
      </c>
      <c r="HO400">
        <v>1859.79</v>
      </c>
      <c r="HP400">
        <v>23.161799999999999</v>
      </c>
      <c r="HQ400">
        <v>101.446</v>
      </c>
      <c r="HR400">
        <v>101.98099999999999</v>
      </c>
    </row>
    <row r="401" spans="1:226" x14ac:dyDescent="0.2">
      <c r="A401">
        <v>385</v>
      </c>
      <c r="B401">
        <v>1657212985.5999999</v>
      </c>
      <c r="C401">
        <v>6380.5999999046298</v>
      </c>
      <c r="D401" t="s">
        <v>1132</v>
      </c>
      <c r="E401" t="s">
        <v>1133</v>
      </c>
      <c r="F401">
        <v>5</v>
      </c>
      <c r="G401" t="s">
        <v>915</v>
      </c>
      <c r="H401" t="s">
        <v>354</v>
      </c>
      <c r="I401">
        <v>1657212977.81429</v>
      </c>
      <c r="J401">
        <f t="shared" ref="J401:J464" si="204">(K401)/1000</f>
        <v>1.1088926673323172E-3</v>
      </c>
      <c r="K401">
        <f t="shared" ref="K401:K464" si="205">IF(BF401, AN401, AH401)</f>
        <v>1.1088926673323172</v>
      </c>
      <c r="L401">
        <f t="shared" ref="L401:L464" si="206">IF(BF401, AI401, AG401)</f>
        <v>26.198733442372912</v>
      </c>
      <c r="M401">
        <f t="shared" ref="M401:M464" si="207">BH401 - IF(AU401&gt;1, L401*BB401*100/(AW401*BV401), 0)</f>
        <v>1778.17464285714</v>
      </c>
      <c r="N401">
        <f t="shared" ref="N401:N464" si="208">((T401-J401/2)*M401-L401)/(T401+J401/2)</f>
        <v>541.77830304108295</v>
      </c>
      <c r="O401">
        <f t="shared" ref="O401:O464" si="209">N401*(BO401+BP401)/1000</f>
        <v>40.437606925630533</v>
      </c>
      <c r="P401">
        <f t="shared" ref="P401:P464" si="210">(BH401 - IF(AU401&gt;1, L401*BB401*100/(AW401*BV401), 0))*(BO401+BP401)/1000</f>
        <v>132.72057380180456</v>
      </c>
      <c r="Q401">
        <f t="shared" ref="Q401:Q464" si="211">2/((1/S401-1/R401)+SIGN(S401)*SQRT((1/S401-1/R401)*(1/S401-1/R401) + 4*BC401/((BC401+1)*(BC401+1))*(2*1/S401*1/R401-1/R401*1/R401)))</f>
        <v>3.5815631740079582E-2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2.4448831381928535</v>
      </c>
      <c r="S401">
        <f t="shared" ref="S401:S464" si="213">J401*(1000-(1000*0.61365*EXP(17.502*W401/(240.97+W401))/(BO401+BP401)+BJ401)/2)/(1000*0.61365*EXP(17.502*W401/(240.97+W401))/(BO401+BP401)-BJ401)</f>
        <v>3.5526686405054776E-2</v>
      </c>
      <c r="T401">
        <f t="shared" ref="T401:T464" si="214">1/((BC401+1)/(Q401/1.6)+1/(R401/1.37)) + BC401/((BC401+1)/(Q401/1.6) + BC401/(R401/1.37))</f>
        <v>2.2229945174047687E-2</v>
      </c>
      <c r="U401">
        <f t="shared" ref="U401:U464" si="215">(AX401*BA401)</f>
        <v>321.50802000000004</v>
      </c>
      <c r="V401">
        <f t="shared" ref="V401:V464" si="216">(BQ401+(U401+2*0.95*0.0000000567*(((BQ401+$B$7)+273)^4-(BQ401+273)^4)-44100*J401)/(1.84*29.3*R401+8*0.95*0.0000000567*(BQ401+273)^3))</f>
        <v>29.218650547535002</v>
      </c>
      <c r="W401">
        <f t="shared" ref="W401:W464" si="217">($C$7*BR401+$D$7*BS401+$E$7*V401)</f>
        <v>29.218650547535002</v>
      </c>
      <c r="X401">
        <f t="shared" ref="X401:X464" si="218">0.61365*EXP(17.502*W401/(240.97+W401))</f>
        <v>4.0729390972184794</v>
      </c>
      <c r="Y401">
        <f t="shared" ref="Y401:Y464" si="219">(Z401/AA401*100)</f>
        <v>50.331898761134674</v>
      </c>
      <c r="Z401">
        <f t="shared" ref="Z401:Z464" si="220">BJ401*(BO401+BP401)/1000</f>
        <v>1.83545556539994</v>
      </c>
      <c r="AA401">
        <f t="shared" ref="AA401:AA464" si="221">0.61365*EXP(17.502*BQ401/(240.97+BQ401))</f>
        <v>3.6467043973656792</v>
      </c>
      <c r="AB401">
        <f t="shared" ref="AB401:AB464" si="222">(X401-BJ401*(BO401+BP401)/1000)</f>
        <v>2.2374835318185395</v>
      </c>
      <c r="AC401">
        <f t="shared" ref="AC401:AC464" si="223">(-J401*44100)</f>
        <v>-48.902166629355186</v>
      </c>
      <c r="AD401">
        <f t="shared" ref="AD401:AD464" si="224">2*29.3*R401*0.92*(BQ401-W401)</f>
        <v>-250.42970726068279</v>
      </c>
      <c r="AE401">
        <f t="shared" ref="AE401:AE464" si="225">2*0.95*0.0000000567*(((BQ401+$B$7)+273)^4-(W401+273)^4)</f>
        <v>-22.387479433194351</v>
      </c>
      <c r="AF401">
        <f t="shared" ref="AF401:AF464" si="226">U401+AE401+AC401+AD401</f>
        <v>-0.2113333232322816</v>
      </c>
      <c r="AG401">
        <f t="shared" ref="AG401:AG464" si="227">BN401*AU401*(BI401-BH401*(1000-AU401*BK401)/(1000-AU401*BJ401))/(100*BB401)</f>
        <v>44.052690790108407</v>
      </c>
      <c r="AH401">
        <f t="shared" ref="AH401:AH464" si="228">1000*BN401*AU401*(BJ401-BK401)/(100*BB401*(1000-AU401*BJ401))</f>
        <v>1.1332303520652243</v>
      </c>
      <c r="AI401">
        <f t="shared" ref="AI401:AI464" si="229">(AJ401 - AK401 - BO401*1000/(8.314*(BQ401+273.15)) * AM401/BN401 * AL401) * BN401/(100*BB401) * (1000 - BK401)/1000</f>
        <v>26.198733442372912</v>
      </c>
      <c r="AJ401">
        <v>1893.6266227092001</v>
      </c>
      <c r="AK401">
        <v>1847.80890909091</v>
      </c>
      <c r="AL401">
        <v>3.4251549135116401</v>
      </c>
      <c r="AM401">
        <v>66.640293705976106</v>
      </c>
      <c r="AN401">
        <f t="shared" ref="AN401:AN464" si="230">(AP401 - AO401 + BO401*1000/(8.314*(BQ401+273.15)) * AR401/BN401 * AQ401) * BN401/(100*BB401) * 1000/(1000 - AP401)</f>
        <v>1.1088926673323172</v>
      </c>
      <c r="AO401">
        <v>23.254698485551899</v>
      </c>
      <c r="AP401">
        <v>24.5570466666667</v>
      </c>
      <c r="AQ401">
        <v>-9.4783107827234195E-4</v>
      </c>
      <c r="AR401">
        <v>77.476618813585901</v>
      </c>
      <c r="AS401">
        <v>0</v>
      </c>
      <c r="AT401">
        <v>0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39390.717425312447</v>
      </c>
      <c r="AX401">
        <f t="shared" ref="AX401:AX464" si="234">$B$11*BW401+$C$11*BX401+$F$11*CI401*(1-CL401)</f>
        <v>1999.95</v>
      </c>
      <c r="AY401">
        <f t="shared" ref="AY401:AY464" si="235">AX401*AZ401</f>
        <v>1681.1579999999999</v>
      </c>
      <c r="AZ401">
        <f t="shared" ref="AZ401:AZ464" si="236">($B$11*$D$9+$C$11*$D$9+$F$11*((CV401+CN401)/MAX(CV401+CN401+CW401, 0.1)*$I$9+CW401/MAX(CV401+CN401+CW401, 0.1)*$J$9))/($B$11+$C$11+$F$11)</f>
        <v>0.84060001500037496</v>
      </c>
      <c r="BA401">
        <f t="shared" ref="BA401:BA464" si="237">($B$11*$K$9+$C$11*$K$9+$F$11*((CV401+CN401)/MAX(CV401+CN401+CW401, 0.1)*$P$9+CW401/MAX(CV401+CN401+CW401, 0.1)*$Q$9))/($B$11+$C$11+$F$11)</f>
        <v>0.16075802895072377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1657212977.81429</v>
      </c>
      <c r="BH401">
        <v>1778.17464285714</v>
      </c>
      <c r="BI401">
        <v>1833.45464285714</v>
      </c>
      <c r="BJ401">
        <v>24.591217857142901</v>
      </c>
      <c r="BK401">
        <v>23.264814285714301</v>
      </c>
      <c r="BL401">
        <v>1758.9514285714299</v>
      </c>
      <c r="BM401">
        <v>24.377907142857101</v>
      </c>
      <c r="BN401">
        <v>500.012</v>
      </c>
      <c r="BO401">
        <v>74.594332142857098</v>
      </c>
      <c r="BP401">
        <v>4.43285392857143E-2</v>
      </c>
      <c r="BQ401">
        <v>27.3187</v>
      </c>
      <c r="BR401">
        <v>27.880939285714302</v>
      </c>
      <c r="BS401">
        <v>999.9</v>
      </c>
      <c r="BT401">
        <v>0</v>
      </c>
      <c r="BU401">
        <v>0</v>
      </c>
      <c r="BV401">
        <v>9997.1428571428605</v>
      </c>
      <c r="BW401">
        <v>0</v>
      </c>
      <c r="BX401">
        <v>102.71592142857099</v>
      </c>
      <c r="BY401">
        <v>-55.2803964285714</v>
      </c>
      <c r="BZ401">
        <v>1823.0032142857101</v>
      </c>
      <c r="CA401">
        <v>1877.12678571429</v>
      </c>
      <c r="CB401">
        <v>1.32640928571429</v>
      </c>
      <c r="CC401">
        <v>1833.45464285714</v>
      </c>
      <c r="CD401">
        <v>23.264814285714301</v>
      </c>
      <c r="CE401">
        <v>1.834365</v>
      </c>
      <c r="CF401">
        <v>1.73542357142857</v>
      </c>
      <c r="CG401">
        <v>16.082753571428601</v>
      </c>
      <c r="CH401">
        <v>15.216946428571401</v>
      </c>
      <c r="CI401">
        <v>1999.95</v>
      </c>
      <c r="CJ401">
        <v>0.97999771428571403</v>
      </c>
      <c r="CK401">
        <v>2.00020714285714E-2</v>
      </c>
      <c r="CL401">
        <v>0</v>
      </c>
      <c r="CM401">
        <v>2.3411107142857102</v>
      </c>
      <c r="CN401">
        <v>0</v>
      </c>
      <c r="CO401">
        <v>16652.496428571401</v>
      </c>
      <c r="CP401">
        <v>17299.728571428601</v>
      </c>
      <c r="CQ401">
        <v>44.332250000000002</v>
      </c>
      <c r="CR401">
        <v>44.8705</v>
      </c>
      <c r="CS401">
        <v>44.095750000000002</v>
      </c>
      <c r="CT401">
        <v>44.200499999999998</v>
      </c>
      <c r="CU401">
        <v>43.561999999999998</v>
      </c>
      <c r="CV401">
        <v>1959.95</v>
      </c>
      <c r="CW401">
        <v>40</v>
      </c>
      <c r="CX401">
        <v>0</v>
      </c>
      <c r="CY401">
        <v>1657212964.8</v>
      </c>
      <c r="CZ401">
        <v>0</v>
      </c>
      <c r="DA401">
        <v>0</v>
      </c>
      <c r="DB401" t="s">
        <v>356</v>
      </c>
      <c r="DC401">
        <v>1656081770.5</v>
      </c>
      <c r="DD401">
        <v>1655399214.5999999</v>
      </c>
      <c r="DE401">
        <v>0</v>
      </c>
      <c r="DF401">
        <v>0.13400000000000001</v>
      </c>
      <c r="DG401">
        <v>-0.06</v>
      </c>
      <c r="DH401">
        <v>9.3309999999999995</v>
      </c>
      <c r="DI401">
        <v>0.51100000000000001</v>
      </c>
      <c r="DJ401">
        <v>421</v>
      </c>
      <c r="DK401">
        <v>25</v>
      </c>
      <c r="DL401">
        <v>1.93</v>
      </c>
      <c r="DM401">
        <v>0.15</v>
      </c>
      <c r="DN401">
        <v>-55.178550000000001</v>
      </c>
      <c r="DO401">
        <v>-0.66116172607883705</v>
      </c>
      <c r="DP401">
        <v>0.44411568819396602</v>
      </c>
      <c r="DQ401">
        <v>0</v>
      </c>
      <c r="DR401">
        <v>1.3274280000000001</v>
      </c>
      <c r="DS401">
        <v>-3.3855084427769098E-2</v>
      </c>
      <c r="DT401">
        <v>1.02003872965687E-2</v>
      </c>
      <c r="DU401">
        <v>1</v>
      </c>
      <c r="DV401">
        <v>1</v>
      </c>
      <c r="DW401">
        <v>2</v>
      </c>
      <c r="DX401" t="s">
        <v>357</v>
      </c>
      <c r="DY401">
        <v>2.9647899999999998</v>
      </c>
      <c r="DZ401">
        <v>2.6985999999999999</v>
      </c>
      <c r="EA401">
        <v>0.19603699999999999</v>
      </c>
      <c r="EB401">
        <v>0.20058699999999999</v>
      </c>
      <c r="EC401">
        <v>8.6190600000000006E-2</v>
      </c>
      <c r="ED401">
        <v>8.3136399999999999E-2</v>
      </c>
      <c r="EE401">
        <v>30946.1</v>
      </c>
      <c r="EF401">
        <v>33602.699999999997</v>
      </c>
      <c r="EG401">
        <v>34938.5</v>
      </c>
      <c r="EH401">
        <v>38185.1</v>
      </c>
      <c r="EI401">
        <v>45384.1</v>
      </c>
      <c r="EJ401">
        <v>50594</v>
      </c>
      <c r="EK401">
        <v>54732.6</v>
      </c>
      <c r="EL401">
        <v>61281.9</v>
      </c>
      <c r="EM401">
        <v>1.8672</v>
      </c>
      <c r="EN401">
        <v>2.0396000000000001</v>
      </c>
      <c r="EO401">
        <v>-4.1127200000000003E-2</v>
      </c>
      <c r="EP401">
        <v>0</v>
      </c>
      <c r="EQ401">
        <v>28.5092</v>
      </c>
      <c r="ER401">
        <v>999.9</v>
      </c>
      <c r="ES401">
        <v>36.07</v>
      </c>
      <c r="ET401">
        <v>37.575000000000003</v>
      </c>
      <c r="EU401">
        <v>31.4574</v>
      </c>
      <c r="EV401">
        <v>54.6584</v>
      </c>
      <c r="EW401">
        <v>34.334899999999998</v>
      </c>
      <c r="EX401">
        <v>2</v>
      </c>
      <c r="EY401">
        <v>0.71040599999999998</v>
      </c>
      <c r="EZ401">
        <v>9.2810500000000005</v>
      </c>
      <c r="FA401">
        <v>19.915700000000001</v>
      </c>
      <c r="FB401">
        <v>5.1981200000000003</v>
      </c>
      <c r="FC401">
        <v>12.013500000000001</v>
      </c>
      <c r="FD401">
        <v>4.9756</v>
      </c>
      <c r="FE401">
        <v>3.294</v>
      </c>
      <c r="FF401">
        <v>9999</v>
      </c>
      <c r="FG401">
        <v>9999</v>
      </c>
      <c r="FH401">
        <v>9999</v>
      </c>
      <c r="FI401">
        <v>557.79999999999995</v>
      </c>
      <c r="FJ401">
        <v>1.86307</v>
      </c>
      <c r="FK401">
        <v>1.8678300000000001</v>
      </c>
      <c r="FL401">
        <v>1.8675200000000001</v>
      </c>
      <c r="FM401">
        <v>1.8687400000000001</v>
      </c>
      <c r="FN401">
        <v>1.86951</v>
      </c>
      <c r="FO401">
        <v>1.86554</v>
      </c>
      <c r="FP401">
        <v>1.8666100000000001</v>
      </c>
      <c r="FQ401">
        <v>1.86798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19.38</v>
      </c>
      <c r="GF401">
        <v>0.21329999999999999</v>
      </c>
      <c r="GG401">
        <v>5.3564593647505196</v>
      </c>
      <c r="GH401">
        <v>9.5670261133577305E-3</v>
      </c>
      <c r="GI401">
        <v>-9.19467254998099E-7</v>
      </c>
      <c r="GJ401">
        <v>-2.1372918425907501E-11</v>
      </c>
      <c r="GK401">
        <v>0.21331065453237499</v>
      </c>
      <c r="GL401">
        <v>0</v>
      </c>
      <c r="GM401">
        <v>0</v>
      </c>
      <c r="GN401">
        <v>0</v>
      </c>
      <c r="GO401">
        <v>-4</v>
      </c>
      <c r="GP401">
        <v>1866</v>
      </c>
      <c r="GQ401">
        <v>1</v>
      </c>
      <c r="GR401">
        <v>18</v>
      </c>
      <c r="GS401">
        <v>18853.599999999999</v>
      </c>
      <c r="GT401">
        <v>30229.5</v>
      </c>
      <c r="GU401">
        <v>4.2639199999999997</v>
      </c>
      <c r="GV401">
        <v>2.6171899999999999</v>
      </c>
      <c r="GW401">
        <v>2.2485400000000002</v>
      </c>
      <c r="GX401">
        <v>2.7209500000000002</v>
      </c>
      <c r="GY401">
        <v>1.9958499999999999</v>
      </c>
      <c r="GZ401">
        <v>2.36938</v>
      </c>
      <c r="HA401">
        <v>41.170499999999997</v>
      </c>
      <c r="HB401">
        <v>14.385999999999999</v>
      </c>
      <c r="HC401">
        <v>18</v>
      </c>
      <c r="HD401">
        <v>492.49900000000002</v>
      </c>
      <c r="HE401">
        <v>613.755</v>
      </c>
      <c r="HF401">
        <v>17.823</v>
      </c>
      <c r="HG401">
        <v>35.654800000000002</v>
      </c>
      <c r="HH401">
        <v>29.999300000000002</v>
      </c>
      <c r="HI401">
        <v>35.168199999999999</v>
      </c>
      <c r="HJ401">
        <v>34.9953</v>
      </c>
      <c r="HK401">
        <v>85.348500000000001</v>
      </c>
      <c r="HL401">
        <v>23.437799999999999</v>
      </c>
      <c r="HM401">
        <v>0</v>
      </c>
      <c r="HN401">
        <v>16.600100000000001</v>
      </c>
      <c r="HO401">
        <v>1873.24</v>
      </c>
      <c r="HP401">
        <v>23.150500000000001</v>
      </c>
      <c r="HQ401">
        <v>101.44499999999999</v>
      </c>
      <c r="HR401">
        <v>101.983</v>
      </c>
    </row>
    <row r="402" spans="1:226" x14ac:dyDescent="0.2">
      <c r="A402">
        <v>386</v>
      </c>
      <c r="B402">
        <v>1657212990.5999999</v>
      </c>
      <c r="C402">
        <v>6385.5999999046298</v>
      </c>
      <c r="D402" t="s">
        <v>1134</v>
      </c>
      <c r="E402" t="s">
        <v>1135</v>
      </c>
      <c r="F402">
        <v>5</v>
      </c>
      <c r="G402" t="s">
        <v>915</v>
      </c>
      <c r="H402" t="s">
        <v>354</v>
      </c>
      <c r="I402">
        <v>1657212983.0999999</v>
      </c>
      <c r="J402">
        <f t="shared" si="204"/>
        <v>1.0988123757312577E-3</v>
      </c>
      <c r="K402">
        <f t="shared" si="205"/>
        <v>1.0988123757312578</v>
      </c>
      <c r="L402">
        <f t="shared" si="206"/>
        <v>26.203293812617268</v>
      </c>
      <c r="M402">
        <f t="shared" si="207"/>
        <v>1795.83666666667</v>
      </c>
      <c r="N402">
        <f t="shared" si="208"/>
        <v>548.58213682390397</v>
      </c>
      <c r="O402">
        <f t="shared" si="209"/>
        <v>40.945270804494278</v>
      </c>
      <c r="P402">
        <f t="shared" si="210"/>
        <v>134.03830292948592</v>
      </c>
      <c r="Q402">
        <f t="shared" si="211"/>
        <v>3.5509906372680304E-2</v>
      </c>
      <c r="R402">
        <f t="shared" si="212"/>
        <v>2.4446881121245396</v>
      </c>
      <c r="S402">
        <f t="shared" si="213"/>
        <v>3.5225829335703007E-2</v>
      </c>
      <c r="T402">
        <f t="shared" si="214"/>
        <v>2.2041476981983131E-2</v>
      </c>
      <c r="U402">
        <f t="shared" si="215"/>
        <v>321.51529066666734</v>
      </c>
      <c r="V402">
        <f t="shared" si="216"/>
        <v>29.205105773488889</v>
      </c>
      <c r="W402">
        <f t="shared" si="217"/>
        <v>29.205105773488889</v>
      </c>
      <c r="X402">
        <f t="shared" si="218"/>
        <v>4.0697530809524975</v>
      </c>
      <c r="Y402">
        <f t="shared" si="219"/>
        <v>50.330817117364859</v>
      </c>
      <c r="Z402">
        <f t="shared" si="220"/>
        <v>1.8336038142630973</v>
      </c>
      <c r="AA402">
        <f t="shared" si="221"/>
        <v>3.6431036078499854</v>
      </c>
      <c r="AB402">
        <f t="shared" si="222"/>
        <v>2.2361492666894005</v>
      </c>
      <c r="AC402">
        <f t="shared" si="223"/>
        <v>-48.457625769748468</v>
      </c>
      <c r="AD402">
        <f t="shared" si="224"/>
        <v>-250.84657332103731</v>
      </c>
      <c r="AE402">
        <f t="shared" si="225"/>
        <v>-22.423140687989644</v>
      </c>
      <c r="AF402">
        <f t="shared" si="226"/>
        <v>-0.21204911210807609</v>
      </c>
      <c r="AG402">
        <f t="shared" si="227"/>
        <v>44.111102431880539</v>
      </c>
      <c r="AH402">
        <f t="shared" si="228"/>
        <v>1.1356946655741997</v>
      </c>
      <c r="AI402">
        <f t="shared" si="229"/>
        <v>26.203293812617268</v>
      </c>
      <c r="AJ402">
        <v>1911.0634287279699</v>
      </c>
      <c r="AK402">
        <v>1865.1004242424201</v>
      </c>
      <c r="AL402">
        <v>3.4597243098069099</v>
      </c>
      <c r="AM402">
        <v>66.640293705976106</v>
      </c>
      <c r="AN402">
        <f t="shared" si="230"/>
        <v>1.0988123757312578</v>
      </c>
      <c r="AO402">
        <v>23.205703361275901</v>
      </c>
      <c r="AP402">
        <v>24.527259999999998</v>
      </c>
      <c r="AQ402">
        <v>-7.6261218392608401E-3</v>
      </c>
      <c r="AR402">
        <v>77.476618813585901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39388.118639883556</v>
      </c>
      <c r="AX402">
        <f t="shared" si="234"/>
        <v>1999.99555555556</v>
      </c>
      <c r="AY402">
        <f t="shared" si="235"/>
        <v>1681.1962666666702</v>
      </c>
      <c r="AZ402">
        <f t="shared" si="236"/>
        <v>0.84060000133333623</v>
      </c>
      <c r="BA402">
        <f t="shared" si="237"/>
        <v>0.16075800257333903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1657212983.0999999</v>
      </c>
      <c r="BH402">
        <v>1795.83666666667</v>
      </c>
      <c r="BI402">
        <v>1851.21888888889</v>
      </c>
      <c r="BJ402">
        <v>24.5665074074074</v>
      </c>
      <c r="BK402">
        <v>23.2371185185185</v>
      </c>
      <c r="BL402">
        <v>1776.5062962963</v>
      </c>
      <c r="BM402">
        <v>24.3531962962963</v>
      </c>
      <c r="BN402">
        <v>499.98670370370399</v>
      </c>
      <c r="BO402">
        <v>74.593933333333297</v>
      </c>
      <c r="BP402">
        <v>4.4426277777777801E-2</v>
      </c>
      <c r="BQ402">
        <v>27.301840740740701</v>
      </c>
      <c r="BR402">
        <v>27.856744444444399</v>
      </c>
      <c r="BS402">
        <v>999.9</v>
      </c>
      <c r="BT402">
        <v>0</v>
      </c>
      <c r="BU402">
        <v>0</v>
      </c>
      <c r="BV402">
        <v>9995.9259259259306</v>
      </c>
      <c r="BW402">
        <v>0</v>
      </c>
      <c r="BX402">
        <v>100.340174074074</v>
      </c>
      <c r="BY402">
        <v>-55.381822222222198</v>
      </c>
      <c r="BZ402">
        <v>1841.06481481481</v>
      </c>
      <c r="CA402">
        <v>1895.2596296296299</v>
      </c>
      <c r="CB402">
        <v>1.32938814814815</v>
      </c>
      <c r="CC402">
        <v>1851.21888888889</v>
      </c>
      <c r="CD402">
        <v>23.2371185185185</v>
      </c>
      <c r="CE402">
        <v>1.83251148148148</v>
      </c>
      <c r="CF402">
        <v>1.73334851851852</v>
      </c>
      <c r="CG402">
        <v>16.066918518518499</v>
      </c>
      <c r="CH402">
        <v>15.198329629629599</v>
      </c>
      <c r="CI402">
        <v>1999.99555555556</v>
      </c>
      <c r="CJ402">
        <v>0.97999822222222199</v>
      </c>
      <c r="CK402">
        <v>2.0001529629629599E-2</v>
      </c>
      <c r="CL402">
        <v>0</v>
      </c>
      <c r="CM402">
        <v>2.3298814814814799</v>
      </c>
      <c r="CN402">
        <v>0</v>
      </c>
      <c r="CO402">
        <v>16641.077777777798</v>
      </c>
      <c r="CP402">
        <v>17300.118518518499</v>
      </c>
      <c r="CQ402">
        <v>44.314333333333302</v>
      </c>
      <c r="CR402">
        <v>44.851666666666702</v>
      </c>
      <c r="CS402">
        <v>44.082999999999998</v>
      </c>
      <c r="CT402">
        <v>44.166333333333299</v>
      </c>
      <c r="CU402">
        <v>43.557407407407403</v>
      </c>
      <c r="CV402">
        <v>1959.99555555556</v>
      </c>
      <c r="CW402">
        <v>40</v>
      </c>
      <c r="CX402">
        <v>0</v>
      </c>
      <c r="CY402">
        <v>1657212969.5999999</v>
      </c>
      <c r="CZ402">
        <v>0</v>
      </c>
      <c r="DA402">
        <v>0</v>
      </c>
      <c r="DB402" t="s">
        <v>356</v>
      </c>
      <c r="DC402">
        <v>1656081770.5</v>
      </c>
      <c r="DD402">
        <v>1655399214.5999999</v>
      </c>
      <c r="DE402">
        <v>0</v>
      </c>
      <c r="DF402">
        <v>0.13400000000000001</v>
      </c>
      <c r="DG402">
        <v>-0.06</v>
      </c>
      <c r="DH402">
        <v>9.3309999999999995</v>
      </c>
      <c r="DI402">
        <v>0.51100000000000001</v>
      </c>
      <c r="DJ402">
        <v>421</v>
      </c>
      <c r="DK402">
        <v>25</v>
      </c>
      <c r="DL402">
        <v>1.93</v>
      </c>
      <c r="DM402">
        <v>0.15</v>
      </c>
      <c r="DN402">
        <v>-55.394287499999997</v>
      </c>
      <c r="DO402">
        <v>-1.25328292682922</v>
      </c>
      <c r="DP402">
        <v>0.47089877266112101</v>
      </c>
      <c r="DQ402">
        <v>0</v>
      </c>
      <c r="DR402">
        <v>1.3280810000000001</v>
      </c>
      <c r="DS402">
        <v>5.3191969981237902E-2</v>
      </c>
      <c r="DT402">
        <v>1.07949237607312E-2</v>
      </c>
      <c r="DU402">
        <v>1</v>
      </c>
      <c r="DV402">
        <v>1</v>
      </c>
      <c r="DW402">
        <v>2</v>
      </c>
      <c r="DX402" t="s">
        <v>357</v>
      </c>
      <c r="DY402">
        <v>2.9648599999999998</v>
      </c>
      <c r="DZ402">
        <v>2.6985000000000001</v>
      </c>
      <c r="EA402">
        <v>0.197099</v>
      </c>
      <c r="EB402">
        <v>0.201658</v>
      </c>
      <c r="EC402">
        <v>8.6118E-2</v>
      </c>
      <c r="ED402">
        <v>8.3104899999999995E-2</v>
      </c>
      <c r="EE402">
        <v>30905.9</v>
      </c>
      <c r="EF402">
        <v>33558.400000000001</v>
      </c>
      <c r="EG402">
        <v>34939.4</v>
      </c>
      <c r="EH402">
        <v>38186.1</v>
      </c>
      <c r="EI402">
        <v>45389.1</v>
      </c>
      <c r="EJ402">
        <v>50596.9</v>
      </c>
      <c r="EK402">
        <v>54734.400000000001</v>
      </c>
      <c r="EL402">
        <v>61283.3</v>
      </c>
      <c r="EM402">
        <v>1.8672</v>
      </c>
      <c r="EN402">
        <v>2.0398000000000001</v>
      </c>
      <c r="EO402">
        <v>-3.8147E-2</v>
      </c>
      <c r="EP402">
        <v>0</v>
      </c>
      <c r="EQ402">
        <v>28.450700000000001</v>
      </c>
      <c r="ER402">
        <v>999.9</v>
      </c>
      <c r="ES402">
        <v>36.07</v>
      </c>
      <c r="ET402">
        <v>37.555</v>
      </c>
      <c r="EU402">
        <v>31.422899999999998</v>
      </c>
      <c r="EV402">
        <v>54.488399999999999</v>
      </c>
      <c r="EW402">
        <v>34.375</v>
      </c>
      <c r="EX402">
        <v>2</v>
      </c>
      <c r="EY402">
        <v>0.70957300000000001</v>
      </c>
      <c r="EZ402">
        <v>9.2810500000000005</v>
      </c>
      <c r="FA402">
        <v>19.915500000000002</v>
      </c>
      <c r="FB402">
        <v>5.1993200000000002</v>
      </c>
      <c r="FC402">
        <v>12.013500000000001</v>
      </c>
      <c r="FD402">
        <v>4.976</v>
      </c>
      <c r="FE402">
        <v>3.2942</v>
      </c>
      <c r="FF402">
        <v>9999</v>
      </c>
      <c r="FG402">
        <v>9999</v>
      </c>
      <c r="FH402">
        <v>9999</v>
      </c>
      <c r="FI402">
        <v>557.79999999999995</v>
      </c>
      <c r="FJ402">
        <v>1.8631</v>
      </c>
      <c r="FK402">
        <v>1.8677999999999999</v>
      </c>
      <c r="FL402">
        <v>1.8675200000000001</v>
      </c>
      <c r="FM402">
        <v>1.8687400000000001</v>
      </c>
      <c r="FN402">
        <v>1.86951</v>
      </c>
      <c r="FO402">
        <v>1.86554</v>
      </c>
      <c r="FP402">
        <v>1.8665799999999999</v>
      </c>
      <c r="FQ402">
        <v>1.86795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19.48</v>
      </c>
      <c r="GF402">
        <v>0.21329999999999999</v>
      </c>
      <c r="GG402">
        <v>5.3564593647505196</v>
      </c>
      <c r="GH402">
        <v>9.5670261133577305E-3</v>
      </c>
      <c r="GI402">
        <v>-9.19467254998099E-7</v>
      </c>
      <c r="GJ402">
        <v>-2.1372918425907501E-11</v>
      </c>
      <c r="GK402">
        <v>0.21331065453237499</v>
      </c>
      <c r="GL402">
        <v>0</v>
      </c>
      <c r="GM402">
        <v>0</v>
      </c>
      <c r="GN402">
        <v>0</v>
      </c>
      <c r="GO402">
        <v>-4</v>
      </c>
      <c r="GP402">
        <v>1866</v>
      </c>
      <c r="GQ402">
        <v>1</v>
      </c>
      <c r="GR402">
        <v>18</v>
      </c>
      <c r="GS402">
        <v>18853.7</v>
      </c>
      <c r="GT402">
        <v>30229.599999999999</v>
      </c>
      <c r="GU402">
        <v>4.2919900000000002</v>
      </c>
      <c r="GV402">
        <v>2.6135299999999999</v>
      </c>
      <c r="GW402">
        <v>2.2485400000000002</v>
      </c>
      <c r="GX402">
        <v>2.7209500000000002</v>
      </c>
      <c r="GY402">
        <v>1.9958499999999999</v>
      </c>
      <c r="GZ402">
        <v>2.3645</v>
      </c>
      <c r="HA402">
        <v>41.170499999999997</v>
      </c>
      <c r="HB402">
        <v>14.3772</v>
      </c>
      <c r="HC402">
        <v>18</v>
      </c>
      <c r="HD402">
        <v>492.47500000000002</v>
      </c>
      <c r="HE402">
        <v>613.88499999999999</v>
      </c>
      <c r="HF402">
        <v>17.798400000000001</v>
      </c>
      <c r="HG402">
        <v>35.645000000000003</v>
      </c>
      <c r="HH402">
        <v>29.999300000000002</v>
      </c>
      <c r="HI402">
        <v>35.164999999999999</v>
      </c>
      <c r="HJ402">
        <v>34.992199999999997</v>
      </c>
      <c r="HK402">
        <v>85.864699999999999</v>
      </c>
      <c r="HL402">
        <v>23.437799999999999</v>
      </c>
      <c r="HM402">
        <v>0</v>
      </c>
      <c r="HN402">
        <v>16.586500000000001</v>
      </c>
      <c r="HO402">
        <v>1893.36</v>
      </c>
      <c r="HP402">
        <v>23.156500000000001</v>
      </c>
      <c r="HQ402">
        <v>101.44799999999999</v>
      </c>
      <c r="HR402">
        <v>101.985</v>
      </c>
    </row>
    <row r="403" spans="1:226" x14ac:dyDescent="0.2">
      <c r="A403">
        <v>387</v>
      </c>
      <c r="B403">
        <v>1657212995.5999999</v>
      </c>
      <c r="C403">
        <v>6390.5999999046298</v>
      </c>
      <c r="D403" t="s">
        <v>1136</v>
      </c>
      <c r="E403" t="s">
        <v>1137</v>
      </c>
      <c r="F403">
        <v>5</v>
      </c>
      <c r="G403" t="s">
        <v>915</v>
      </c>
      <c r="H403" t="s">
        <v>354</v>
      </c>
      <c r="I403">
        <v>1657212987.81429</v>
      </c>
      <c r="J403">
        <f t="shared" si="204"/>
        <v>1.0906232955547057E-3</v>
      </c>
      <c r="K403">
        <f t="shared" si="205"/>
        <v>1.0906232955547057</v>
      </c>
      <c r="L403">
        <f t="shared" si="206"/>
        <v>26.034002387869442</v>
      </c>
      <c r="M403">
        <f t="shared" si="207"/>
        <v>1811.57428571429</v>
      </c>
      <c r="N403">
        <f t="shared" si="208"/>
        <v>562.99290708745582</v>
      </c>
      <c r="O403">
        <f t="shared" si="209"/>
        <v>42.020906953565223</v>
      </c>
      <c r="P403">
        <f t="shared" si="210"/>
        <v>135.2130613745839</v>
      </c>
      <c r="Q403">
        <f t="shared" si="211"/>
        <v>3.5260773022613101E-2</v>
      </c>
      <c r="R403">
        <f t="shared" si="212"/>
        <v>2.4456172667008591</v>
      </c>
      <c r="S403">
        <f t="shared" si="213"/>
        <v>3.4980756653217031E-2</v>
      </c>
      <c r="T403">
        <f t="shared" si="214"/>
        <v>2.1887945795403405E-2</v>
      </c>
      <c r="U403">
        <f t="shared" si="215"/>
        <v>321.5169326785707</v>
      </c>
      <c r="V403">
        <f t="shared" si="216"/>
        <v>29.192272704772137</v>
      </c>
      <c r="W403">
        <f t="shared" si="217"/>
        <v>29.192272704772137</v>
      </c>
      <c r="X403">
        <f t="shared" si="218"/>
        <v>4.0667364776541302</v>
      </c>
      <c r="Y403">
        <f t="shared" si="219"/>
        <v>50.319827933482927</v>
      </c>
      <c r="Z403">
        <f t="shared" si="220"/>
        <v>1.8316228188033341</v>
      </c>
      <c r="AA403">
        <f t="shared" si="221"/>
        <v>3.6399624045307357</v>
      </c>
      <c r="AB403">
        <f t="shared" si="222"/>
        <v>2.2351136588507963</v>
      </c>
      <c r="AC403">
        <f t="shared" si="223"/>
        <v>-48.096487333962521</v>
      </c>
      <c r="AD403">
        <f t="shared" si="224"/>
        <v>-251.19061042930545</v>
      </c>
      <c r="AE403">
        <f t="shared" si="225"/>
        <v>-22.442284645807916</v>
      </c>
      <c r="AF403">
        <f t="shared" si="226"/>
        <v>-0.21244973050522731</v>
      </c>
      <c r="AG403">
        <f t="shared" si="227"/>
        <v>44.341635935250515</v>
      </c>
      <c r="AH403">
        <f t="shared" si="228"/>
        <v>1.1341442277813187</v>
      </c>
      <c r="AI403">
        <f t="shared" si="229"/>
        <v>26.034002387869442</v>
      </c>
      <c r="AJ403">
        <v>1927.99727995747</v>
      </c>
      <c r="AK403">
        <v>1882.1793333333301</v>
      </c>
      <c r="AL403">
        <v>3.4757449320173102</v>
      </c>
      <c r="AM403">
        <v>66.640293705976106</v>
      </c>
      <c r="AN403">
        <f t="shared" si="230"/>
        <v>1.0906232955547057</v>
      </c>
      <c r="AO403">
        <v>23.192684492873099</v>
      </c>
      <c r="AP403">
        <v>24.4960212121212</v>
      </c>
      <c r="AQ403">
        <v>-5.7556030319322197E-3</v>
      </c>
      <c r="AR403">
        <v>77.476618813585901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39412.929801316139</v>
      </c>
      <c r="AX403">
        <f t="shared" si="234"/>
        <v>2000.0057142857099</v>
      </c>
      <c r="AY403">
        <f t="shared" si="235"/>
        <v>1681.2048107142818</v>
      </c>
      <c r="AZ403">
        <f t="shared" si="236"/>
        <v>0.84060000364284659</v>
      </c>
      <c r="BA403">
        <f t="shared" si="237"/>
        <v>0.16075800703069418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1657212987.81429</v>
      </c>
      <c r="BH403">
        <v>1811.57428571429</v>
      </c>
      <c r="BI403">
        <v>1867.2503571428599</v>
      </c>
      <c r="BJ403">
        <v>24.539942857142901</v>
      </c>
      <c r="BK403">
        <v>23.212353571428601</v>
      </c>
      <c r="BL403">
        <v>1792.1489285714299</v>
      </c>
      <c r="BM403">
        <v>24.3266321428571</v>
      </c>
      <c r="BN403">
        <v>499.99457142857102</v>
      </c>
      <c r="BO403">
        <v>74.594042857142895</v>
      </c>
      <c r="BP403">
        <v>4.4387617857142903E-2</v>
      </c>
      <c r="BQ403">
        <v>27.2871214285714</v>
      </c>
      <c r="BR403">
        <v>27.831471428571401</v>
      </c>
      <c r="BS403">
        <v>999.9</v>
      </c>
      <c r="BT403">
        <v>0</v>
      </c>
      <c r="BU403">
        <v>0</v>
      </c>
      <c r="BV403">
        <v>10001.964285714301</v>
      </c>
      <c r="BW403">
        <v>0</v>
      </c>
      <c r="BX403">
        <v>99.582117857142805</v>
      </c>
      <c r="BY403">
        <v>-55.675814285714303</v>
      </c>
      <c r="BZ403">
        <v>1857.1482142857101</v>
      </c>
      <c r="CA403">
        <v>1911.62392857143</v>
      </c>
      <c r="CB403">
        <v>1.32758857142857</v>
      </c>
      <c r="CC403">
        <v>1867.2503571428599</v>
      </c>
      <c r="CD403">
        <v>23.212353571428601</v>
      </c>
      <c r="CE403">
        <v>1.83053321428571</v>
      </c>
      <c r="CF403">
        <v>1.73150392857143</v>
      </c>
      <c r="CG403">
        <v>16.0499821428571</v>
      </c>
      <c r="CH403">
        <v>15.1817714285714</v>
      </c>
      <c r="CI403">
        <v>2000.0057142857099</v>
      </c>
      <c r="CJ403">
        <v>0.97999824999999996</v>
      </c>
      <c r="CK403">
        <v>2.0001499999999998E-2</v>
      </c>
      <c r="CL403">
        <v>0</v>
      </c>
      <c r="CM403">
        <v>2.3443285714285702</v>
      </c>
      <c r="CN403">
        <v>0</v>
      </c>
      <c r="CO403">
        <v>16632.007142857099</v>
      </c>
      <c r="CP403">
        <v>17300.2071428571</v>
      </c>
      <c r="CQ403">
        <v>44.311999999999998</v>
      </c>
      <c r="CR403">
        <v>44.832250000000002</v>
      </c>
      <c r="CS403">
        <v>44.086750000000002</v>
      </c>
      <c r="CT403">
        <v>44.147142857142903</v>
      </c>
      <c r="CU403">
        <v>43.548714285714297</v>
      </c>
      <c r="CV403">
        <v>1960.00535714286</v>
      </c>
      <c r="CW403">
        <v>40.000357142857098</v>
      </c>
      <c r="CX403">
        <v>0</v>
      </c>
      <c r="CY403">
        <v>1657212974.4000001</v>
      </c>
      <c r="CZ403">
        <v>0</v>
      </c>
      <c r="DA403">
        <v>0</v>
      </c>
      <c r="DB403" t="s">
        <v>356</v>
      </c>
      <c r="DC403">
        <v>1656081770.5</v>
      </c>
      <c r="DD403">
        <v>1655399214.5999999</v>
      </c>
      <c r="DE403">
        <v>0</v>
      </c>
      <c r="DF403">
        <v>0.13400000000000001</v>
      </c>
      <c r="DG403">
        <v>-0.06</v>
      </c>
      <c r="DH403">
        <v>9.3309999999999995</v>
      </c>
      <c r="DI403">
        <v>0.51100000000000001</v>
      </c>
      <c r="DJ403">
        <v>421</v>
      </c>
      <c r="DK403">
        <v>25</v>
      </c>
      <c r="DL403">
        <v>1.93</v>
      </c>
      <c r="DM403">
        <v>0.15</v>
      </c>
      <c r="DN403">
        <v>-55.483662500000001</v>
      </c>
      <c r="DO403">
        <v>-2.8261924953094599</v>
      </c>
      <c r="DP403">
        <v>0.53082641592497104</v>
      </c>
      <c r="DQ403">
        <v>0</v>
      </c>
      <c r="DR403">
        <v>1.3262100000000001</v>
      </c>
      <c r="DS403">
        <v>1.6819136960595601E-2</v>
      </c>
      <c r="DT403">
        <v>1.17499782978523E-2</v>
      </c>
      <c r="DU403">
        <v>1</v>
      </c>
      <c r="DV403">
        <v>1</v>
      </c>
      <c r="DW403">
        <v>2</v>
      </c>
      <c r="DX403" t="s">
        <v>357</v>
      </c>
      <c r="DY403">
        <v>2.9645800000000002</v>
      </c>
      <c r="DZ403">
        <v>2.6988099999999999</v>
      </c>
      <c r="EA403">
        <v>0.198159</v>
      </c>
      <c r="EB403">
        <v>0.20269400000000001</v>
      </c>
      <c r="EC403">
        <v>8.6042099999999996E-2</v>
      </c>
      <c r="ED403">
        <v>8.3079700000000006E-2</v>
      </c>
      <c r="EE403">
        <v>30865.7</v>
      </c>
      <c r="EF403">
        <v>33516</v>
      </c>
      <c r="EG403">
        <v>34940</v>
      </c>
      <c r="EH403">
        <v>38187.4</v>
      </c>
      <c r="EI403">
        <v>45394.1</v>
      </c>
      <c r="EJ403">
        <v>50600.3</v>
      </c>
      <c r="EK403">
        <v>54735.8</v>
      </c>
      <c r="EL403">
        <v>61285.7</v>
      </c>
      <c r="EM403">
        <v>1.8664000000000001</v>
      </c>
      <c r="EN403">
        <v>2.0406</v>
      </c>
      <c r="EO403">
        <v>-3.6656899999999999E-2</v>
      </c>
      <c r="EP403">
        <v>0</v>
      </c>
      <c r="EQ403">
        <v>28.392399999999999</v>
      </c>
      <c r="ER403">
        <v>999.9</v>
      </c>
      <c r="ES403">
        <v>36.045999999999999</v>
      </c>
      <c r="ET403">
        <v>37.575000000000003</v>
      </c>
      <c r="EU403">
        <v>31.437000000000001</v>
      </c>
      <c r="EV403">
        <v>54.438400000000001</v>
      </c>
      <c r="EW403">
        <v>34.278799999999997</v>
      </c>
      <c r="EX403">
        <v>2</v>
      </c>
      <c r="EY403">
        <v>0.70814999999999995</v>
      </c>
      <c r="EZ403">
        <v>9.2810500000000005</v>
      </c>
      <c r="FA403">
        <v>19.915400000000002</v>
      </c>
      <c r="FB403">
        <v>5.1981200000000003</v>
      </c>
      <c r="FC403">
        <v>12.0159</v>
      </c>
      <c r="FD403">
        <v>4.9756</v>
      </c>
      <c r="FE403">
        <v>3.294</v>
      </c>
      <c r="FF403">
        <v>9999</v>
      </c>
      <c r="FG403">
        <v>9999</v>
      </c>
      <c r="FH403">
        <v>9999</v>
      </c>
      <c r="FI403">
        <v>557.79999999999995</v>
      </c>
      <c r="FJ403">
        <v>1.86307</v>
      </c>
      <c r="FK403">
        <v>1.8677699999999999</v>
      </c>
      <c r="FL403">
        <v>1.8675200000000001</v>
      </c>
      <c r="FM403">
        <v>1.8687400000000001</v>
      </c>
      <c r="FN403">
        <v>1.86951</v>
      </c>
      <c r="FO403">
        <v>1.86554</v>
      </c>
      <c r="FP403">
        <v>1.8666100000000001</v>
      </c>
      <c r="FQ403">
        <v>1.86792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19.59</v>
      </c>
      <c r="GF403">
        <v>0.21329999999999999</v>
      </c>
      <c r="GG403">
        <v>5.3564593647505196</v>
      </c>
      <c r="GH403">
        <v>9.5670261133577305E-3</v>
      </c>
      <c r="GI403">
        <v>-9.19467254998099E-7</v>
      </c>
      <c r="GJ403">
        <v>-2.1372918425907501E-11</v>
      </c>
      <c r="GK403">
        <v>0.21331065453237499</v>
      </c>
      <c r="GL403">
        <v>0</v>
      </c>
      <c r="GM403">
        <v>0</v>
      </c>
      <c r="GN403">
        <v>0</v>
      </c>
      <c r="GO403">
        <v>-4</v>
      </c>
      <c r="GP403">
        <v>1866</v>
      </c>
      <c r="GQ403">
        <v>1</v>
      </c>
      <c r="GR403">
        <v>18</v>
      </c>
      <c r="GS403">
        <v>18853.8</v>
      </c>
      <c r="GT403">
        <v>30229.7</v>
      </c>
      <c r="GU403">
        <v>4.3200700000000003</v>
      </c>
      <c r="GV403">
        <v>2.6196299999999999</v>
      </c>
      <c r="GW403">
        <v>2.2485400000000002</v>
      </c>
      <c r="GX403">
        <v>2.7209500000000002</v>
      </c>
      <c r="GY403">
        <v>1.9958499999999999</v>
      </c>
      <c r="GZ403">
        <v>2.3339799999999999</v>
      </c>
      <c r="HA403">
        <v>41.144599999999997</v>
      </c>
      <c r="HB403">
        <v>14.368399999999999</v>
      </c>
      <c r="HC403">
        <v>18</v>
      </c>
      <c r="HD403">
        <v>491.88</v>
      </c>
      <c r="HE403">
        <v>614.47900000000004</v>
      </c>
      <c r="HF403">
        <v>17.771100000000001</v>
      </c>
      <c r="HG403">
        <v>35.638399999999997</v>
      </c>
      <c r="HH403">
        <v>29.998999999999999</v>
      </c>
      <c r="HI403">
        <v>35.1586</v>
      </c>
      <c r="HJ403">
        <v>34.986499999999999</v>
      </c>
      <c r="HK403">
        <v>86.45</v>
      </c>
      <c r="HL403">
        <v>23.437799999999999</v>
      </c>
      <c r="HM403">
        <v>0</v>
      </c>
      <c r="HN403">
        <v>16.577200000000001</v>
      </c>
      <c r="HO403">
        <v>1906.81</v>
      </c>
      <c r="HP403">
        <v>23.174399999999999</v>
      </c>
      <c r="HQ403">
        <v>101.45099999999999</v>
      </c>
      <c r="HR403">
        <v>101.989</v>
      </c>
    </row>
    <row r="404" spans="1:226" x14ac:dyDescent="0.2">
      <c r="A404">
        <v>388</v>
      </c>
      <c r="B404">
        <v>1657213000.5999999</v>
      </c>
      <c r="C404">
        <v>6395.5999999046298</v>
      </c>
      <c r="D404" t="s">
        <v>1138</v>
      </c>
      <c r="E404" t="s">
        <v>1139</v>
      </c>
      <c r="F404">
        <v>5</v>
      </c>
      <c r="G404" t="s">
        <v>915</v>
      </c>
      <c r="H404" t="s">
        <v>354</v>
      </c>
      <c r="I404">
        <v>1657212993.0999999</v>
      </c>
      <c r="J404">
        <f t="shared" si="204"/>
        <v>1.0675759160034023E-3</v>
      </c>
      <c r="K404">
        <f t="shared" si="205"/>
        <v>1.0675759160034024</v>
      </c>
      <c r="L404">
        <f t="shared" si="206"/>
        <v>26.219185809992819</v>
      </c>
      <c r="M404">
        <f t="shared" si="207"/>
        <v>1829.3059259259301</v>
      </c>
      <c r="N404">
        <f t="shared" si="208"/>
        <v>546.7865626951542</v>
      </c>
      <c r="O404">
        <f t="shared" si="209"/>
        <v>40.810972970524539</v>
      </c>
      <c r="P404">
        <f t="shared" si="210"/>
        <v>136.53545970442175</v>
      </c>
      <c r="Q404">
        <f t="shared" si="211"/>
        <v>3.4521965499053286E-2</v>
      </c>
      <c r="R404">
        <f t="shared" si="212"/>
        <v>2.446413608772926</v>
      </c>
      <c r="S404">
        <f t="shared" si="213"/>
        <v>3.4253598833357254E-2</v>
      </c>
      <c r="T404">
        <f t="shared" si="214"/>
        <v>2.1432436932783332E-2</v>
      </c>
      <c r="U404">
        <f t="shared" si="215"/>
        <v>321.51879966666706</v>
      </c>
      <c r="V404">
        <f t="shared" si="216"/>
        <v>29.178443136822441</v>
      </c>
      <c r="W404">
        <f t="shared" si="217"/>
        <v>29.178443136822441</v>
      </c>
      <c r="X404">
        <f t="shared" si="218"/>
        <v>4.0634878150620537</v>
      </c>
      <c r="Y404">
        <f t="shared" si="219"/>
        <v>50.310303290090431</v>
      </c>
      <c r="Z404">
        <f t="shared" si="220"/>
        <v>1.8290895053768093</v>
      </c>
      <c r="AA404">
        <f t="shared" si="221"/>
        <v>3.6356161377724852</v>
      </c>
      <c r="AB404">
        <f t="shared" si="222"/>
        <v>2.2343983096852442</v>
      </c>
      <c r="AC404">
        <f t="shared" si="223"/>
        <v>-47.080097895750043</v>
      </c>
      <c r="AD404">
        <f t="shared" si="224"/>
        <v>-252.13692570239601</v>
      </c>
      <c r="AE404">
        <f t="shared" si="225"/>
        <v>-22.515664343633425</v>
      </c>
      <c r="AF404">
        <f t="shared" si="226"/>
        <v>-0.21388827511242425</v>
      </c>
      <c r="AG404">
        <f t="shared" si="227"/>
        <v>44.380698072097488</v>
      </c>
      <c r="AH404">
        <f t="shared" si="228"/>
        <v>1.1222428604811694</v>
      </c>
      <c r="AI404">
        <f t="shared" si="229"/>
        <v>26.219185809992819</v>
      </c>
      <c r="AJ404">
        <v>1945.1966530679699</v>
      </c>
      <c r="AK404">
        <v>1899.30460606061</v>
      </c>
      <c r="AL404">
        <v>3.4368967346145198</v>
      </c>
      <c r="AM404">
        <v>66.640293705976106</v>
      </c>
      <c r="AN404">
        <f t="shared" si="230"/>
        <v>1.0675759160034024</v>
      </c>
      <c r="AO404">
        <v>23.184835190579399</v>
      </c>
      <c r="AP404">
        <v>24.465155151515201</v>
      </c>
      <c r="AQ404">
        <v>-6.5967378812170404E-3</v>
      </c>
      <c r="AR404">
        <v>77.476618813585901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39435.205125002023</v>
      </c>
      <c r="AX404">
        <f t="shared" si="234"/>
        <v>2000.01740740741</v>
      </c>
      <c r="AY404">
        <f t="shared" si="235"/>
        <v>1681.2146333333353</v>
      </c>
      <c r="AZ404">
        <f t="shared" si="236"/>
        <v>0.84060000033333038</v>
      </c>
      <c r="BA404">
        <f t="shared" si="237"/>
        <v>0.16075800064332774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1657212993.0999999</v>
      </c>
      <c r="BH404">
        <v>1829.3059259259301</v>
      </c>
      <c r="BI404">
        <v>1885.02814814815</v>
      </c>
      <c r="BJ404">
        <v>24.506192592592601</v>
      </c>
      <c r="BK404">
        <v>23.192459259259302</v>
      </c>
      <c r="BL404">
        <v>1809.7725925925899</v>
      </c>
      <c r="BM404">
        <v>24.292870370370402</v>
      </c>
      <c r="BN404">
        <v>499.98318518518499</v>
      </c>
      <c r="BO404">
        <v>74.5935296296296</v>
      </c>
      <c r="BP404">
        <v>4.43194962962963E-2</v>
      </c>
      <c r="BQ404">
        <v>27.266737037037</v>
      </c>
      <c r="BR404">
        <v>27.8098407407407</v>
      </c>
      <c r="BS404">
        <v>999.9</v>
      </c>
      <c r="BT404">
        <v>0</v>
      </c>
      <c r="BU404">
        <v>0</v>
      </c>
      <c r="BV404">
        <v>10007.222222222201</v>
      </c>
      <c r="BW404">
        <v>0</v>
      </c>
      <c r="BX404">
        <v>99.488933333333307</v>
      </c>
      <c r="BY404">
        <v>-55.722177777777802</v>
      </c>
      <c r="BZ404">
        <v>1875.2607407407399</v>
      </c>
      <c r="CA404">
        <v>1929.78481481481</v>
      </c>
      <c r="CB404">
        <v>1.31373037037037</v>
      </c>
      <c r="CC404">
        <v>1885.02814814815</v>
      </c>
      <c r="CD404">
        <v>23.192459259259302</v>
      </c>
      <c r="CE404">
        <v>1.8280033333333301</v>
      </c>
      <c r="CF404">
        <v>1.73000703703704</v>
      </c>
      <c r="CG404">
        <v>16.028314814814799</v>
      </c>
      <c r="CH404">
        <v>15.168333333333299</v>
      </c>
      <c r="CI404">
        <v>2000.01740740741</v>
      </c>
      <c r="CJ404">
        <v>0.97999833333333297</v>
      </c>
      <c r="CK404">
        <v>2.00014111111111E-2</v>
      </c>
      <c r="CL404">
        <v>0</v>
      </c>
      <c r="CM404">
        <v>2.2766407407407399</v>
      </c>
      <c r="CN404">
        <v>0</v>
      </c>
      <c r="CO404">
        <v>16646.359259259301</v>
      </c>
      <c r="CP404">
        <v>17300.3</v>
      </c>
      <c r="CQ404">
        <v>44.311999999999998</v>
      </c>
      <c r="CR404">
        <v>44.814333333333302</v>
      </c>
      <c r="CS404">
        <v>44.080666666666701</v>
      </c>
      <c r="CT404">
        <v>44.118000000000002</v>
      </c>
      <c r="CU404">
        <v>43.527555555555601</v>
      </c>
      <c r="CV404">
        <v>1960.0170370370399</v>
      </c>
      <c r="CW404">
        <v>40.000370370370398</v>
      </c>
      <c r="CX404">
        <v>0</v>
      </c>
      <c r="CY404">
        <v>1657212979.8</v>
      </c>
      <c r="CZ404">
        <v>0</v>
      </c>
      <c r="DA404">
        <v>0</v>
      </c>
      <c r="DB404" t="s">
        <v>356</v>
      </c>
      <c r="DC404">
        <v>1656081770.5</v>
      </c>
      <c r="DD404">
        <v>1655399214.5999999</v>
      </c>
      <c r="DE404">
        <v>0</v>
      </c>
      <c r="DF404">
        <v>0.13400000000000001</v>
      </c>
      <c r="DG404">
        <v>-0.06</v>
      </c>
      <c r="DH404">
        <v>9.3309999999999995</v>
      </c>
      <c r="DI404">
        <v>0.51100000000000001</v>
      </c>
      <c r="DJ404">
        <v>421</v>
      </c>
      <c r="DK404">
        <v>25</v>
      </c>
      <c r="DL404">
        <v>1.93</v>
      </c>
      <c r="DM404">
        <v>0.15</v>
      </c>
      <c r="DN404">
        <v>-55.692830000000001</v>
      </c>
      <c r="DO404">
        <v>-0.41128255159467902</v>
      </c>
      <c r="DP404">
        <v>0.40939338734278602</v>
      </c>
      <c r="DQ404">
        <v>0</v>
      </c>
      <c r="DR404">
        <v>1.31962</v>
      </c>
      <c r="DS404">
        <v>-0.156933658536585</v>
      </c>
      <c r="DT404">
        <v>1.8863231430484E-2</v>
      </c>
      <c r="DU404">
        <v>0</v>
      </c>
      <c r="DV404">
        <v>0</v>
      </c>
      <c r="DW404">
        <v>2</v>
      </c>
      <c r="DX404" t="s">
        <v>365</v>
      </c>
      <c r="DY404">
        <v>2.9644699999999999</v>
      </c>
      <c r="DZ404">
        <v>2.6983999999999999</v>
      </c>
      <c r="EA404">
        <v>0.19922999999999999</v>
      </c>
      <c r="EB404">
        <v>0.20368600000000001</v>
      </c>
      <c r="EC404">
        <v>8.5971800000000001E-2</v>
      </c>
      <c r="ED404">
        <v>8.3062800000000006E-2</v>
      </c>
      <c r="EE404">
        <v>30825.200000000001</v>
      </c>
      <c r="EF404">
        <v>33475.1</v>
      </c>
      <c r="EG404">
        <v>34940.9</v>
      </c>
      <c r="EH404">
        <v>38188.5</v>
      </c>
      <c r="EI404">
        <v>45398</v>
      </c>
      <c r="EJ404">
        <v>50603</v>
      </c>
      <c r="EK404">
        <v>54736.3</v>
      </c>
      <c r="EL404">
        <v>61287.8</v>
      </c>
      <c r="EM404">
        <v>1.8666</v>
      </c>
      <c r="EN404">
        <v>2.0407999999999999</v>
      </c>
      <c r="EO404">
        <v>-3.5315800000000001E-2</v>
      </c>
      <c r="EP404">
        <v>0</v>
      </c>
      <c r="EQ404">
        <v>28.334199999999999</v>
      </c>
      <c r="ER404">
        <v>999.9</v>
      </c>
      <c r="ES404">
        <v>36.045999999999999</v>
      </c>
      <c r="ET404">
        <v>37.555</v>
      </c>
      <c r="EU404">
        <v>31.402799999999999</v>
      </c>
      <c r="EV404">
        <v>54.268500000000003</v>
      </c>
      <c r="EW404">
        <v>34.274799999999999</v>
      </c>
      <c r="EX404">
        <v>2</v>
      </c>
      <c r="EY404">
        <v>0.706951</v>
      </c>
      <c r="EZ404">
        <v>9.2810500000000005</v>
      </c>
      <c r="FA404">
        <v>19.915500000000002</v>
      </c>
      <c r="FB404">
        <v>5.1981200000000003</v>
      </c>
      <c r="FC404">
        <v>12.014699999999999</v>
      </c>
      <c r="FD404">
        <v>4.976</v>
      </c>
      <c r="FE404">
        <v>3.294</v>
      </c>
      <c r="FF404">
        <v>9999</v>
      </c>
      <c r="FG404">
        <v>9999</v>
      </c>
      <c r="FH404">
        <v>9999</v>
      </c>
      <c r="FI404">
        <v>557.79999999999995</v>
      </c>
      <c r="FJ404">
        <v>1.86307</v>
      </c>
      <c r="FK404">
        <v>1.8677999999999999</v>
      </c>
      <c r="FL404">
        <v>1.8675200000000001</v>
      </c>
      <c r="FM404">
        <v>1.8687400000000001</v>
      </c>
      <c r="FN404">
        <v>1.86951</v>
      </c>
      <c r="FO404">
        <v>1.86551</v>
      </c>
      <c r="FP404">
        <v>1.8665499999999999</v>
      </c>
      <c r="FQ404">
        <v>1.86795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19.68</v>
      </c>
      <c r="GF404">
        <v>0.21329999999999999</v>
      </c>
      <c r="GG404">
        <v>5.3564593647505196</v>
      </c>
      <c r="GH404">
        <v>9.5670261133577305E-3</v>
      </c>
      <c r="GI404">
        <v>-9.19467254998099E-7</v>
      </c>
      <c r="GJ404">
        <v>-2.1372918425907501E-11</v>
      </c>
      <c r="GK404">
        <v>0.21331065453237499</v>
      </c>
      <c r="GL404">
        <v>0</v>
      </c>
      <c r="GM404">
        <v>0</v>
      </c>
      <c r="GN404">
        <v>0</v>
      </c>
      <c r="GO404">
        <v>-4</v>
      </c>
      <c r="GP404">
        <v>1866</v>
      </c>
      <c r="GQ404">
        <v>1</v>
      </c>
      <c r="GR404">
        <v>18</v>
      </c>
      <c r="GS404">
        <v>18853.8</v>
      </c>
      <c r="GT404">
        <v>30229.8</v>
      </c>
      <c r="GU404">
        <v>4.3469199999999999</v>
      </c>
      <c r="GV404">
        <v>2.6110799999999998</v>
      </c>
      <c r="GW404">
        <v>2.2485400000000002</v>
      </c>
      <c r="GX404">
        <v>2.7221700000000002</v>
      </c>
      <c r="GY404">
        <v>1.9958499999999999</v>
      </c>
      <c r="GZ404">
        <v>2.4108900000000002</v>
      </c>
      <c r="HA404">
        <v>41.118699999999997</v>
      </c>
      <c r="HB404">
        <v>14.3772</v>
      </c>
      <c r="HC404">
        <v>18</v>
      </c>
      <c r="HD404">
        <v>491.99299999999999</v>
      </c>
      <c r="HE404">
        <v>614.59699999999998</v>
      </c>
      <c r="HF404">
        <v>17.741199999999999</v>
      </c>
      <c r="HG404">
        <v>35.628599999999999</v>
      </c>
      <c r="HH404">
        <v>29.998699999999999</v>
      </c>
      <c r="HI404">
        <v>35.1554</v>
      </c>
      <c r="HJ404">
        <v>34.982700000000001</v>
      </c>
      <c r="HK404">
        <v>86.949799999999996</v>
      </c>
      <c r="HL404">
        <v>23.437799999999999</v>
      </c>
      <c r="HM404">
        <v>0</v>
      </c>
      <c r="HN404">
        <v>16.558299999999999</v>
      </c>
      <c r="HO404">
        <v>1926.87</v>
      </c>
      <c r="HP404">
        <v>23.0806</v>
      </c>
      <c r="HQ404">
        <v>101.452</v>
      </c>
      <c r="HR404">
        <v>101.992</v>
      </c>
    </row>
    <row r="405" spans="1:226" x14ac:dyDescent="0.2">
      <c r="A405">
        <v>389</v>
      </c>
      <c r="B405">
        <v>1657213005.5999999</v>
      </c>
      <c r="C405">
        <v>6400.5999999046298</v>
      </c>
      <c r="D405" t="s">
        <v>1140</v>
      </c>
      <c r="E405" t="s">
        <v>1141</v>
      </c>
      <c r="F405">
        <v>5</v>
      </c>
      <c r="G405" t="s">
        <v>915</v>
      </c>
      <c r="H405" t="s">
        <v>354</v>
      </c>
      <c r="I405">
        <v>1657212997.81429</v>
      </c>
      <c r="J405">
        <f t="shared" si="204"/>
        <v>1.0579752456160616E-3</v>
      </c>
      <c r="K405">
        <f t="shared" si="205"/>
        <v>1.0579752456160616</v>
      </c>
      <c r="L405">
        <f t="shared" si="206"/>
        <v>26.62816298964005</v>
      </c>
      <c r="M405">
        <f t="shared" si="207"/>
        <v>1845.0096428571401</v>
      </c>
      <c r="N405">
        <f t="shared" si="208"/>
        <v>532.9790492961688</v>
      </c>
      <c r="O405">
        <f t="shared" si="209"/>
        <v>39.780742804937489</v>
      </c>
      <c r="P405">
        <f t="shared" si="210"/>
        <v>137.70870388255062</v>
      </c>
      <c r="Q405">
        <f t="shared" si="211"/>
        <v>3.4232952724939349E-2</v>
      </c>
      <c r="R405">
        <f t="shared" si="212"/>
        <v>2.4455927255026189</v>
      </c>
      <c r="S405">
        <f t="shared" si="213"/>
        <v>3.3968954320953558E-2</v>
      </c>
      <c r="T405">
        <f t="shared" si="214"/>
        <v>2.1254145834573267E-2</v>
      </c>
      <c r="U405">
        <f t="shared" si="215"/>
        <v>321.51830067857207</v>
      </c>
      <c r="V405">
        <f t="shared" si="216"/>
        <v>29.163685115655738</v>
      </c>
      <c r="W405">
        <f t="shared" si="217"/>
        <v>29.163685115655738</v>
      </c>
      <c r="X405">
        <f t="shared" si="218"/>
        <v>4.0600235481633984</v>
      </c>
      <c r="Y405">
        <f t="shared" si="219"/>
        <v>50.3084646223218</v>
      </c>
      <c r="Z405">
        <f t="shared" si="220"/>
        <v>1.8270592061041022</v>
      </c>
      <c r="AA405">
        <f t="shared" si="221"/>
        <v>3.631713310712803</v>
      </c>
      <c r="AB405">
        <f t="shared" si="222"/>
        <v>2.2329643420592964</v>
      </c>
      <c r="AC405">
        <f t="shared" si="223"/>
        <v>-46.65670833166832</v>
      </c>
      <c r="AD405">
        <f t="shared" si="224"/>
        <v>-252.52232051789747</v>
      </c>
      <c r="AE405">
        <f t="shared" si="225"/>
        <v>-22.553934068989562</v>
      </c>
      <c r="AF405">
        <f t="shared" si="226"/>
        <v>-0.2146622399832836</v>
      </c>
      <c r="AG405">
        <f t="shared" si="227"/>
        <v>44.545242109504983</v>
      </c>
      <c r="AH405">
        <f t="shared" si="228"/>
        <v>1.1071051912691869</v>
      </c>
      <c r="AI405">
        <f t="shared" si="229"/>
        <v>26.62816298964005</v>
      </c>
      <c r="AJ405">
        <v>1962.3955198558899</v>
      </c>
      <c r="AK405">
        <v>1916.05145454545</v>
      </c>
      <c r="AL405">
        <v>3.4242566543058199</v>
      </c>
      <c r="AM405">
        <v>66.640293705976106</v>
      </c>
      <c r="AN405">
        <f t="shared" si="230"/>
        <v>1.0579752456160616</v>
      </c>
      <c r="AO405">
        <v>23.1777207254774</v>
      </c>
      <c r="AP405">
        <v>24.440004848484801</v>
      </c>
      <c r="AQ405">
        <v>-5.1252010106539103E-3</v>
      </c>
      <c r="AR405">
        <v>77.476618813585901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39417.409443449666</v>
      </c>
      <c r="AX405">
        <f t="shared" si="234"/>
        <v>2000.0142857142901</v>
      </c>
      <c r="AY405">
        <f t="shared" si="235"/>
        <v>1681.2120107142891</v>
      </c>
      <c r="AZ405">
        <f t="shared" si="236"/>
        <v>0.84060000107142085</v>
      </c>
      <c r="BA405">
        <f t="shared" si="237"/>
        <v>0.16075800206784235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1657212997.81429</v>
      </c>
      <c r="BH405">
        <v>1845.0096428571401</v>
      </c>
      <c r="BI405">
        <v>1900.9160714285699</v>
      </c>
      <c r="BJ405">
        <v>24.478785714285699</v>
      </c>
      <c r="BK405">
        <v>23.182757142857099</v>
      </c>
      <c r="BL405">
        <v>1825.3824999999999</v>
      </c>
      <c r="BM405">
        <v>24.265467857142902</v>
      </c>
      <c r="BN405">
        <v>499.991107142857</v>
      </c>
      <c r="BO405">
        <v>74.594182142857093</v>
      </c>
      <c r="BP405">
        <v>4.4291653571428599E-2</v>
      </c>
      <c r="BQ405">
        <v>27.248414285714301</v>
      </c>
      <c r="BR405">
        <v>27.7887321428571</v>
      </c>
      <c r="BS405">
        <v>999.9</v>
      </c>
      <c r="BT405">
        <v>0</v>
      </c>
      <c r="BU405">
        <v>0</v>
      </c>
      <c r="BV405">
        <v>10001.785714285699</v>
      </c>
      <c r="BW405">
        <v>0</v>
      </c>
      <c r="BX405">
        <v>99.690471428571399</v>
      </c>
      <c r="BY405">
        <v>-55.906532142857102</v>
      </c>
      <c r="BZ405">
        <v>1891.3057142857101</v>
      </c>
      <c r="CA405">
        <v>1946.03071428571</v>
      </c>
      <c r="CB405">
        <v>1.2960360714285699</v>
      </c>
      <c r="CC405">
        <v>1900.9160714285699</v>
      </c>
      <c r="CD405">
        <v>23.182757142857099</v>
      </c>
      <c r="CE405">
        <v>1.82597571428571</v>
      </c>
      <c r="CF405">
        <v>1.72929857142857</v>
      </c>
      <c r="CG405">
        <v>16.010925</v>
      </c>
      <c r="CH405">
        <v>15.1619607142857</v>
      </c>
      <c r="CI405">
        <v>2000.0142857142901</v>
      </c>
      <c r="CJ405">
        <v>0.97999824999999996</v>
      </c>
      <c r="CK405">
        <v>2.0001499999999998E-2</v>
      </c>
      <c r="CL405">
        <v>0</v>
      </c>
      <c r="CM405">
        <v>2.2572071428571401</v>
      </c>
      <c r="CN405">
        <v>0</v>
      </c>
      <c r="CO405">
        <v>16664.364285714299</v>
      </c>
      <c r="CP405">
        <v>17300.2785714286</v>
      </c>
      <c r="CQ405">
        <v>44.311999999999998</v>
      </c>
      <c r="CR405">
        <v>44.811999999999998</v>
      </c>
      <c r="CS405">
        <v>44.08</v>
      </c>
      <c r="CT405">
        <v>44.097999999999999</v>
      </c>
      <c r="CU405">
        <v>43.511071428571398</v>
      </c>
      <c r="CV405">
        <v>1960.0139285714299</v>
      </c>
      <c r="CW405">
        <v>40.000357142857098</v>
      </c>
      <c r="CX405">
        <v>0</v>
      </c>
      <c r="CY405">
        <v>1657212984.5999999</v>
      </c>
      <c r="CZ405">
        <v>0</v>
      </c>
      <c r="DA405">
        <v>0</v>
      </c>
      <c r="DB405" t="s">
        <v>356</v>
      </c>
      <c r="DC405">
        <v>1656081770.5</v>
      </c>
      <c r="DD405">
        <v>1655399214.5999999</v>
      </c>
      <c r="DE405">
        <v>0</v>
      </c>
      <c r="DF405">
        <v>0.13400000000000001</v>
      </c>
      <c r="DG405">
        <v>-0.06</v>
      </c>
      <c r="DH405">
        <v>9.3309999999999995</v>
      </c>
      <c r="DI405">
        <v>0.51100000000000001</v>
      </c>
      <c r="DJ405">
        <v>421</v>
      </c>
      <c r="DK405">
        <v>25</v>
      </c>
      <c r="DL405">
        <v>1.93</v>
      </c>
      <c r="DM405">
        <v>0.15</v>
      </c>
      <c r="DN405">
        <v>-55.812637500000001</v>
      </c>
      <c r="DO405">
        <v>-0.49913808630369899</v>
      </c>
      <c r="DP405">
        <v>0.427956126073398</v>
      </c>
      <c r="DQ405">
        <v>0</v>
      </c>
      <c r="DR405">
        <v>1.3092239999999999</v>
      </c>
      <c r="DS405">
        <v>-0.23528825515947599</v>
      </c>
      <c r="DT405">
        <v>2.28144263351065E-2</v>
      </c>
      <c r="DU405">
        <v>0</v>
      </c>
      <c r="DV405">
        <v>0</v>
      </c>
      <c r="DW405">
        <v>2</v>
      </c>
      <c r="DX405" t="s">
        <v>365</v>
      </c>
      <c r="DY405">
        <v>2.9650400000000001</v>
      </c>
      <c r="DZ405">
        <v>2.6977799999999998</v>
      </c>
      <c r="EA405">
        <v>0.200263</v>
      </c>
      <c r="EB405">
        <v>0.20479</v>
      </c>
      <c r="EC405">
        <v>8.5906200000000002E-2</v>
      </c>
      <c r="ED405">
        <v>8.2909099999999999E-2</v>
      </c>
      <c r="EE405">
        <v>30786.2</v>
      </c>
      <c r="EF405">
        <v>33430.6</v>
      </c>
      <c r="EG405">
        <v>34941.9</v>
      </c>
      <c r="EH405">
        <v>38190.699999999997</v>
      </c>
      <c r="EI405">
        <v>45402.2</v>
      </c>
      <c r="EJ405">
        <v>50613.3</v>
      </c>
      <c r="EK405">
        <v>54737.4</v>
      </c>
      <c r="EL405">
        <v>61290</v>
      </c>
      <c r="EM405">
        <v>1.8675999999999999</v>
      </c>
      <c r="EN405">
        <v>2.0404</v>
      </c>
      <c r="EO405">
        <v>-3.1441499999999997E-2</v>
      </c>
      <c r="EP405">
        <v>0</v>
      </c>
      <c r="EQ405">
        <v>28.273700000000002</v>
      </c>
      <c r="ER405">
        <v>999.9</v>
      </c>
      <c r="ES405">
        <v>36.045999999999999</v>
      </c>
      <c r="ET405">
        <v>37.555</v>
      </c>
      <c r="EU405">
        <v>31.4009</v>
      </c>
      <c r="EV405">
        <v>54.488500000000002</v>
      </c>
      <c r="EW405">
        <v>34.294899999999998</v>
      </c>
      <c r="EX405">
        <v>2</v>
      </c>
      <c r="EY405">
        <v>0.70583300000000004</v>
      </c>
      <c r="EZ405">
        <v>9.2810500000000005</v>
      </c>
      <c r="FA405">
        <v>19.915299999999998</v>
      </c>
      <c r="FB405">
        <v>5.1969200000000004</v>
      </c>
      <c r="FC405">
        <v>12.011100000000001</v>
      </c>
      <c r="FD405">
        <v>4.9748000000000001</v>
      </c>
      <c r="FE405">
        <v>3.294</v>
      </c>
      <c r="FF405">
        <v>9999</v>
      </c>
      <c r="FG405">
        <v>9999</v>
      </c>
      <c r="FH405">
        <v>9999</v>
      </c>
      <c r="FI405">
        <v>557.79999999999995</v>
      </c>
      <c r="FJ405">
        <v>1.8631</v>
      </c>
      <c r="FK405">
        <v>1.8677999999999999</v>
      </c>
      <c r="FL405">
        <v>1.8674900000000001</v>
      </c>
      <c r="FM405">
        <v>1.8687400000000001</v>
      </c>
      <c r="FN405">
        <v>1.86951</v>
      </c>
      <c r="FO405">
        <v>1.86554</v>
      </c>
      <c r="FP405">
        <v>1.8666100000000001</v>
      </c>
      <c r="FQ405">
        <v>1.86795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19.78</v>
      </c>
      <c r="GF405">
        <v>0.21329999999999999</v>
      </c>
      <c r="GG405">
        <v>5.3564593647505196</v>
      </c>
      <c r="GH405">
        <v>9.5670261133577305E-3</v>
      </c>
      <c r="GI405">
        <v>-9.19467254998099E-7</v>
      </c>
      <c r="GJ405">
        <v>-2.1372918425907501E-11</v>
      </c>
      <c r="GK405">
        <v>0.21331065453237499</v>
      </c>
      <c r="GL405">
        <v>0</v>
      </c>
      <c r="GM405">
        <v>0</v>
      </c>
      <c r="GN405">
        <v>0</v>
      </c>
      <c r="GO405">
        <v>-4</v>
      </c>
      <c r="GP405">
        <v>1866</v>
      </c>
      <c r="GQ405">
        <v>1</v>
      </c>
      <c r="GR405">
        <v>18</v>
      </c>
      <c r="GS405">
        <v>18853.900000000001</v>
      </c>
      <c r="GT405">
        <v>30229.8</v>
      </c>
      <c r="GU405">
        <v>4.37256</v>
      </c>
      <c r="GV405">
        <v>2.4377399999999998</v>
      </c>
      <c r="GW405">
        <v>2.2485400000000002</v>
      </c>
      <c r="GX405">
        <v>2.7221700000000002</v>
      </c>
      <c r="GY405">
        <v>1.9958499999999999</v>
      </c>
      <c r="GZ405">
        <v>2.3950200000000001</v>
      </c>
      <c r="HA405">
        <v>41.092799999999997</v>
      </c>
      <c r="HB405">
        <v>14.3772</v>
      </c>
      <c r="HC405">
        <v>18</v>
      </c>
      <c r="HD405">
        <v>492.625</v>
      </c>
      <c r="HE405">
        <v>614.226</v>
      </c>
      <c r="HF405">
        <v>17.710699999999999</v>
      </c>
      <c r="HG405">
        <v>35.615400000000001</v>
      </c>
      <c r="HH405">
        <v>29.998699999999999</v>
      </c>
      <c r="HI405">
        <v>35.149000000000001</v>
      </c>
      <c r="HJ405">
        <v>34.976999999999997</v>
      </c>
      <c r="HK405">
        <v>87.522400000000005</v>
      </c>
      <c r="HL405">
        <v>23.7224</v>
      </c>
      <c r="HM405">
        <v>0</v>
      </c>
      <c r="HN405">
        <v>16.539899999999999</v>
      </c>
      <c r="HO405">
        <v>1940.27</v>
      </c>
      <c r="HP405">
        <v>23.0639</v>
      </c>
      <c r="HQ405">
        <v>101.45399999999999</v>
      </c>
      <c r="HR405">
        <v>101.997</v>
      </c>
    </row>
    <row r="406" spans="1:226" x14ac:dyDescent="0.2">
      <c r="A406">
        <v>390</v>
      </c>
      <c r="B406">
        <v>1657214356.5</v>
      </c>
      <c r="C406">
        <v>7751.5</v>
      </c>
      <c r="D406" t="s">
        <v>1142</v>
      </c>
      <c r="E406" t="s">
        <v>1143</v>
      </c>
      <c r="F406">
        <v>5</v>
      </c>
      <c r="G406" t="s">
        <v>1144</v>
      </c>
      <c r="H406" t="s">
        <v>354</v>
      </c>
      <c r="I406">
        <v>1657214348.5</v>
      </c>
      <c r="J406">
        <f t="shared" si="204"/>
        <v>1.9660186120186952E-3</v>
      </c>
      <c r="K406">
        <f t="shared" si="205"/>
        <v>1.9660186120186953</v>
      </c>
      <c r="L406">
        <f t="shared" si="206"/>
        <v>10.385434620001176</v>
      </c>
      <c r="M406">
        <f t="shared" si="207"/>
        <v>406.446129032258</v>
      </c>
      <c r="N406">
        <f t="shared" si="208"/>
        <v>172.59306985257942</v>
      </c>
      <c r="O406">
        <f t="shared" si="209"/>
        <v>12.888030207440968</v>
      </c>
      <c r="P406">
        <f t="shared" si="210"/>
        <v>30.350523303974384</v>
      </c>
      <c r="Q406">
        <f t="shared" si="211"/>
        <v>7.605846992056392E-2</v>
      </c>
      <c r="R406">
        <f t="shared" si="212"/>
        <v>2.4447594996548907</v>
      </c>
      <c r="S406">
        <f t="shared" si="213"/>
        <v>7.4767958813643662E-2</v>
      </c>
      <c r="T406">
        <f t="shared" si="214"/>
        <v>4.6844097654640003E-2</v>
      </c>
      <c r="U406">
        <f t="shared" si="215"/>
        <v>321.51668196774187</v>
      </c>
      <c r="V406">
        <f t="shared" si="216"/>
        <v>26.538953136689532</v>
      </c>
      <c r="W406">
        <f t="shared" si="217"/>
        <v>26.538953136689532</v>
      </c>
      <c r="X406">
        <f t="shared" si="218"/>
        <v>3.4833795496261826</v>
      </c>
      <c r="Y406">
        <f t="shared" si="219"/>
        <v>50.19662933595702</v>
      </c>
      <c r="Z406">
        <f t="shared" si="220"/>
        <v>1.586516003378452</v>
      </c>
      <c r="AA406">
        <f t="shared" si="221"/>
        <v>3.1606026627010859</v>
      </c>
      <c r="AB406">
        <f t="shared" si="222"/>
        <v>1.8968635462477306</v>
      </c>
      <c r="AC406">
        <f t="shared" si="223"/>
        <v>-86.701420790024457</v>
      </c>
      <c r="AD406">
        <f t="shared" si="224"/>
        <v>-216.13401606954125</v>
      </c>
      <c r="AE406">
        <f t="shared" si="225"/>
        <v>-18.836063460963583</v>
      </c>
      <c r="AF406">
        <f t="shared" si="226"/>
        <v>-0.15481835278743006</v>
      </c>
      <c r="AG406">
        <f t="shared" si="227"/>
        <v>10.558708587477259</v>
      </c>
      <c r="AH406">
        <f t="shared" si="228"/>
        <v>1.9704324140474776</v>
      </c>
      <c r="AI406">
        <f t="shared" si="229"/>
        <v>10.385434620001176</v>
      </c>
      <c r="AJ406">
        <v>428.17262051409699</v>
      </c>
      <c r="AK406">
        <v>415.32573333333301</v>
      </c>
      <c r="AL406">
        <v>3.5713112077148702E-2</v>
      </c>
      <c r="AM406">
        <v>66.728045791255894</v>
      </c>
      <c r="AN406">
        <f t="shared" si="230"/>
        <v>1.9660186120186953</v>
      </c>
      <c r="AO406">
        <v>18.928738801585499</v>
      </c>
      <c r="AP406">
        <v>21.239318787878801</v>
      </c>
      <c r="AQ406">
        <v>-2.9734105716295998E-4</v>
      </c>
      <c r="AR406">
        <v>77.479947110626298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39707.123890638301</v>
      </c>
      <c r="AX406">
        <f t="shared" si="234"/>
        <v>2000.0006451612901</v>
      </c>
      <c r="AY406">
        <f t="shared" si="235"/>
        <v>1681.2008419354836</v>
      </c>
      <c r="AZ406">
        <f t="shared" si="236"/>
        <v>0.8406001498064033</v>
      </c>
      <c r="BA406">
        <f t="shared" si="237"/>
        <v>0.16075828912635834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1657214348.5</v>
      </c>
      <c r="BH406">
        <v>406.446129032258</v>
      </c>
      <c r="BI406">
        <v>420.07809677419402</v>
      </c>
      <c r="BJ406">
        <v>21.246200000000002</v>
      </c>
      <c r="BK406">
        <v>18.9318387096774</v>
      </c>
      <c r="BL406">
        <v>397.39377419354798</v>
      </c>
      <c r="BM406">
        <v>21.032893548387101</v>
      </c>
      <c r="BN406">
        <v>499.98283870967703</v>
      </c>
      <c r="BO406">
        <v>74.573025806451597</v>
      </c>
      <c r="BP406">
        <v>9.9904099999999996E-2</v>
      </c>
      <c r="BQ406">
        <v>24.899112903225799</v>
      </c>
      <c r="BR406">
        <v>24.982290322580599</v>
      </c>
      <c r="BS406">
        <v>999.9</v>
      </c>
      <c r="BT406">
        <v>0</v>
      </c>
      <c r="BU406">
        <v>0</v>
      </c>
      <c r="BV406">
        <v>9999.1935483871002</v>
      </c>
      <c r="BW406">
        <v>0</v>
      </c>
      <c r="BX406">
        <v>2032.08096774194</v>
      </c>
      <c r="BY406">
        <v>-13.6321225806452</v>
      </c>
      <c r="BZ406">
        <v>415.268967741935</v>
      </c>
      <c r="CA406">
        <v>428.18445161290299</v>
      </c>
      <c r="CB406">
        <v>2.3143651612903202</v>
      </c>
      <c r="CC406">
        <v>420.07809677419402</v>
      </c>
      <c r="CD406">
        <v>18.9318387096774</v>
      </c>
      <c r="CE406">
        <v>1.5843929032258099</v>
      </c>
      <c r="CF406">
        <v>1.4118038709677401</v>
      </c>
      <c r="CG406">
        <v>13.8078548387097</v>
      </c>
      <c r="CH406">
        <v>12.0449967741935</v>
      </c>
      <c r="CI406">
        <v>2000.0006451612901</v>
      </c>
      <c r="CJ406">
        <v>0.97999638709677395</v>
      </c>
      <c r="CK406">
        <v>2.00036E-2</v>
      </c>
      <c r="CL406">
        <v>0</v>
      </c>
      <c r="CM406">
        <v>2.3244741935483901</v>
      </c>
      <c r="CN406">
        <v>0</v>
      </c>
      <c r="CO406">
        <v>18249.096774193498</v>
      </c>
      <c r="CP406">
        <v>17300.1451612903</v>
      </c>
      <c r="CQ406">
        <v>38.4796774193548</v>
      </c>
      <c r="CR406">
        <v>39.158999999999999</v>
      </c>
      <c r="CS406">
        <v>38.375</v>
      </c>
      <c r="CT406">
        <v>37.429000000000002</v>
      </c>
      <c r="CU406">
        <v>37.771999999999998</v>
      </c>
      <c r="CV406">
        <v>1959.9906451612901</v>
      </c>
      <c r="CW406">
        <v>40.01</v>
      </c>
      <c r="CX406">
        <v>0</v>
      </c>
      <c r="CY406">
        <v>1657214335.8</v>
      </c>
      <c r="CZ406">
        <v>0</v>
      </c>
      <c r="DA406">
        <v>1657213163</v>
      </c>
      <c r="DB406" t="s">
        <v>1145</v>
      </c>
      <c r="DC406">
        <v>1657213141</v>
      </c>
      <c r="DD406">
        <v>1655399214.5999999</v>
      </c>
      <c r="DE406">
        <v>1</v>
      </c>
      <c r="DF406">
        <v>0.04</v>
      </c>
      <c r="DG406">
        <v>-0.06</v>
      </c>
      <c r="DH406">
        <v>9.1720000000000006</v>
      </c>
      <c r="DI406">
        <v>0.51100000000000001</v>
      </c>
      <c r="DJ406">
        <v>420</v>
      </c>
      <c r="DK406">
        <v>25</v>
      </c>
      <c r="DL406">
        <v>0.26</v>
      </c>
      <c r="DM406">
        <v>0.15</v>
      </c>
      <c r="DN406">
        <v>-13.620290243902399</v>
      </c>
      <c r="DO406">
        <v>-0.20283554006968901</v>
      </c>
      <c r="DP406">
        <v>9.4359292082865406E-2</v>
      </c>
      <c r="DQ406">
        <v>0</v>
      </c>
      <c r="DR406">
        <v>2.3039512195121898</v>
      </c>
      <c r="DS406">
        <v>0.14222299651567899</v>
      </c>
      <c r="DT406">
        <v>1.7410895690822201E-2</v>
      </c>
      <c r="DU406">
        <v>0</v>
      </c>
      <c r="DV406">
        <v>0</v>
      </c>
      <c r="DW406">
        <v>2</v>
      </c>
      <c r="DX406" t="s">
        <v>365</v>
      </c>
      <c r="DY406">
        <v>2.9706299999999999</v>
      </c>
      <c r="DZ406">
        <v>2.7543600000000001</v>
      </c>
      <c r="EA406">
        <v>7.2242700000000007E-2</v>
      </c>
      <c r="EB406">
        <v>7.5505000000000003E-2</v>
      </c>
      <c r="EC406">
        <v>7.8640399999999999E-2</v>
      </c>
      <c r="ED406">
        <v>7.2668200000000002E-2</v>
      </c>
      <c r="EE406">
        <v>36102.9</v>
      </c>
      <c r="EF406">
        <v>39429.4</v>
      </c>
      <c r="EG406">
        <v>35281.300000000003</v>
      </c>
      <c r="EH406">
        <v>38698.300000000003</v>
      </c>
      <c r="EI406">
        <v>46120.3</v>
      </c>
      <c r="EJ406">
        <v>51805.2</v>
      </c>
      <c r="EK406">
        <v>55167.8</v>
      </c>
      <c r="EL406">
        <v>62040.7</v>
      </c>
      <c r="EM406">
        <v>1.9476</v>
      </c>
      <c r="EN406">
        <v>2.1255999999999999</v>
      </c>
      <c r="EO406">
        <v>0.103265</v>
      </c>
      <c r="EP406">
        <v>0</v>
      </c>
      <c r="EQ406">
        <v>23.3</v>
      </c>
      <c r="ER406">
        <v>999.9</v>
      </c>
      <c r="ES406">
        <v>33.262</v>
      </c>
      <c r="ET406">
        <v>36.719000000000001</v>
      </c>
      <c r="EU406">
        <v>27.692499999999999</v>
      </c>
      <c r="EV406">
        <v>53.458599999999997</v>
      </c>
      <c r="EW406">
        <v>39.491199999999999</v>
      </c>
      <c r="EX406">
        <v>2</v>
      </c>
      <c r="EY406">
        <v>0.154756</v>
      </c>
      <c r="EZ406">
        <v>2.54697</v>
      </c>
      <c r="FA406">
        <v>20.130099999999999</v>
      </c>
      <c r="FB406">
        <v>5.1969200000000004</v>
      </c>
      <c r="FC406">
        <v>12.0099</v>
      </c>
      <c r="FD406">
        <v>4.9752000000000001</v>
      </c>
      <c r="FE406">
        <v>3.294</v>
      </c>
      <c r="FF406">
        <v>9999</v>
      </c>
      <c r="FG406">
        <v>9999</v>
      </c>
      <c r="FH406">
        <v>9999</v>
      </c>
      <c r="FI406">
        <v>558.1</v>
      </c>
      <c r="FJ406">
        <v>1.8631</v>
      </c>
      <c r="FK406">
        <v>1.8678900000000001</v>
      </c>
      <c r="FL406">
        <v>1.8676200000000001</v>
      </c>
      <c r="FM406">
        <v>1.8689</v>
      </c>
      <c r="FN406">
        <v>1.8696600000000001</v>
      </c>
      <c r="FO406">
        <v>1.8656900000000001</v>
      </c>
      <c r="FP406">
        <v>1.86673</v>
      </c>
      <c r="FQ406">
        <v>1.8681300000000001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9.0519999999999996</v>
      </c>
      <c r="GF406">
        <v>0.21329999999999999</v>
      </c>
      <c r="GG406">
        <v>5.3968966374264804</v>
      </c>
      <c r="GH406">
        <v>9.5670261133577305E-3</v>
      </c>
      <c r="GI406">
        <v>-9.19467254998099E-7</v>
      </c>
      <c r="GJ406">
        <v>-2.1372918425907501E-11</v>
      </c>
      <c r="GK406">
        <v>0.21331065453237499</v>
      </c>
      <c r="GL406">
        <v>0</v>
      </c>
      <c r="GM406">
        <v>0</v>
      </c>
      <c r="GN406">
        <v>0</v>
      </c>
      <c r="GO406">
        <v>-4</v>
      </c>
      <c r="GP406">
        <v>1866</v>
      </c>
      <c r="GQ406">
        <v>1</v>
      </c>
      <c r="GR406">
        <v>18</v>
      </c>
      <c r="GS406">
        <v>20.3</v>
      </c>
      <c r="GT406">
        <v>30252.400000000001</v>
      </c>
      <c r="GU406">
        <v>1.33789</v>
      </c>
      <c r="GV406">
        <v>2.6440399999999999</v>
      </c>
      <c r="GW406">
        <v>2.2485400000000002</v>
      </c>
      <c r="GX406">
        <v>2.7221700000000002</v>
      </c>
      <c r="GY406">
        <v>1.9958499999999999</v>
      </c>
      <c r="GZ406">
        <v>2.3889200000000002</v>
      </c>
      <c r="HA406">
        <v>39.0931</v>
      </c>
      <c r="HB406">
        <v>14.2721</v>
      </c>
      <c r="HC406">
        <v>18</v>
      </c>
      <c r="HD406">
        <v>501.30399999999997</v>
      </c>
      <c r="HE406">
        <v>626.20899999999995</v>
      </c>
      <c r="HF406">
        <v>19.765499999999999</v>
      </c>
      <c r="HG406">
        <v>29.289000000000001</v>
      </c>
      <c r="HH406">
        <v>29.998999999999999</v>
      </c>
      <c r="HI406">
        <v>29.547000000000001</v>
      </c>
      <c r="HJ406">
        <v>29.514800000000001</v>
      </c>
      <c r="HK406">
        <v>26.803000000000001</v>
      </c>
      <c r="HL406">
        <v>28.382400000000001</v>
      </c>
      <c r="HM406">
        <v>0</v>
      </c>
      <c r="HN406">
        <v>19.759</v>
      </c>
      <c r="HO406">
        <v>413.21600000000001</v>
      </c>
      <c r="HP406">
        <v>18.815799999999999</v>
      </c>
      <c r="HQ406">
        <v>102.325</v>
      </c>
      <c r="HR406">
        <v>103.28700000000001</v>
      </c>
    </row>
    <row r="407" spans="1:226" x14ac:dyDescent="0.2">
      <c r="A407">
        <v>391</v>
      </c>
      <c r="B407">
        <v>1657214361.5</v>
      </c>
      <c r="C407">
        <v>7756.5</v>
      </c>
      <c r="D407" t="s">
        <v>1146</v>
      </c>
      <c r="E407" t="s">
        <v>1147</v>
      </c>
      <c r="F407">
        <v>5</v>
      </c>
      <c r="G407" t="s">
        <v>1144</v>
      </c>
      <c r="H407" t="s">
        <v>354</v>
      </c>
      <c r="I407">
        <v>1657214353.65517</v>
      </c>
      <c r="J407">
        <f t="shared" si="204"/>
        <v>1.9865626724750911E-3</v>
      </c>
      <c r="K407">
        <f t="shared" si="205"/>
        <v>1.9865626724750911</v>
      </c>
      <c r="L407">
        <f t="shared" si="206"/>
        <v>10.916746265637801</v>
      </c>
      <c r="M407">
        <f t="shared" si="207"/>
        <v>406.40355172413803</v>
      </c>
      <c r="N407">
        <f t="shared" si="208"/>
        <v>163.68467406333068</v>
      </c>
      <c r="O407">
        <f t="shared" si="209"/>
        <v>12.222778434836174</v>
      </c>
      <c r="P407">
        <f t="shared" si="210"/>
        <v>30.347255149451012</v>
      </c>
      <c r="Q407">
        <f t="shared" si="211"/>
        <v>7.6825784847732406E-2</v>
      </c>
      <c r="R407">
        <f t="shared" si="212"/>
        <v>2.4453013948534612</v>
      </c>
      <c r="S407">
        <f t="shared" si="213"/>
        <v>7.5509633054876457E-2</v>
      </c>
      <c r="T407">
        <f t="shared" si="214"/>
        <v>4.7309893531925586E-2</v>
      </c>
      <c r="U407">
        <f t="shared" si="215"/>
        <v>321.51646893103486</v>
      </c>
      <c r="V407">
        <f t="shared" si="216"/>
        <v>26.540044215578693</v>
      </c>
      <c r="W407">
        <f t="shared" si="217"/>
        <v>26.540044215578693</v>
      </c>
      <c r="X407">
        <f t="shared" si="218"/>
        <v>3.4836035471183671</v>
      </c>
      <c r="Y407">
        <f t="shared" si="219"/>
        <v>50.14894790667703</v>
      </c>
      <c r="Z407">
        <f t="shared" si="220"/>
        <v>1.5857432630128714</v>
      </c>
      <c r="AA407">
        <f t="shared" si="221"/>
        <v>3.1620668612306804</v>
      </c>
      <c r="AB407">
        <f t="shared" si="222"/>
        <v>1.8978602841054957</v>
      </c>
      <c r="AC407">
        <f t="shared" si="223"/>
        <v>-87.607413856151524</v>
      </c>
      <c r="AD407">
        <f t="shared" si="224"/>
        <v>-215.30236223580778</v>
      </c>
      <c r="AE407">
        <f t="shared" si="225"/>
        <v>-18.760259659845978</v>
      </c>
      <c r="AF407">
        <f t="shared" si="226"/>
        <v>-0.15356682077043615</v>
      </c>
      <c r="AG407">
        <f t="shared" si="227"/>
        <v>10.051900058752008</v>
      </c>
      <c r="AH407">
        <f t="shared" si="228"/>
        <v>1.9969857407653702</v>
      </c>
      <c r="AI407">
        <f t="shared" si="229"/>
        <v>10.916746265637801</v>
      </c>
      <c r="AJ407">
        <v>427.04684195289701</v>
      </c>
      <c r="AK407">
        <v>414.60604242424199</v>
      </c>
      <c r="AL407">
        <v>-0.22691509710834301</v>
      </c>
      <c r="AM407">
        <v>66.728045791255894</v>
      </c>
      <c r="AN407">
        <f t="shared" si="230"/>
        <v>1.9865626724750911</v>
      </c>
      <c r="AO407">
        <v>18.8330243402497</v>
      </c>
      <c r="AP407">
        <v>21.201120606060599</v>
      </c>
      <c r="AQ407">
        <v>-7.46270339225671E-3</v>
      </c>
      <c r="AR407">
        <v>77.479947110626298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39719.531822089768</v>
      </c>
      <c r="AX407">
        <f t="shared" si="234"/>
        <v>1999.9993103448301</v>
      </c>
      <c r="AY407">
        <f t="shared" si="235"/>
        <v>1681.1997206896572</v>
      </c>
      <c r="AZ407">
        <f t="shared" si="236"/>
        <v>0.84060015020694834</v>
      </c>
      <c r="BA407">
        <f t="shared" si="237"/>
        <v>0.16075828989941029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1657214353.65517</v>
      </c>
      <c r="BH407">
        <v>406.40355172413803</v>
      </c>
      <c r="BI407">
        <v>419.43951724137901</v>
      </c>
      <c r="BJ407">
        <v>21.2359137931034</v>
      </c>
      <c r="BK407">
        <v>18.890458620689699</v>
      </c>
      <c r="BL407">
        <v>397.35158620689703</v>
      </c>
      <c r="BM407">
        <v>21.0226068965517</v>
      </c>
      <c r="BN407">
        <v>500.00817241379298</v>
      </c>
      <c r="BO407">
        <v>74.572772413793103</v>
      </c>
      <c r="BP407">
        <v>9.9939034482758607E-2</v>
      </c>
      <c r="BQ407">
        <v>24.906875862069001</v>
      </c>
      <c r="BR407">
        <v>24.993327586206899</v>
      </c>
      <c r="BS407">
        <v>999.9</v>
      </c>
      <c r="BT407">
        <v>0</v>
      </c>
      <c r="BU407">
        <v>0</v>
      </c>
      <c r="BV407">
        <v>10002.758620689699</v>
      </c>
      <c r="BW407">
        <v>0</v>
      </c>
      <c r="BX407">
        <v>2091.4155172413798</v>
      </c>
      <c r="BY407">
        <v>-13.036112068965499</v>
      </c>
      <c r="BZ407">
        <v>415.22113793103398</v>
      </c>
      <c r="CA407">
        <v>427.51565517241397</v>
      </c>
      <c r="CB407">
        <v>2.34546103448276</v>
      </c>
      <c r="CC407">
        <v>419.43951724137901</v>
      </c>
      <c r="CD407">
        <v>18.890458620689699</v>
      </c>
      <c r="CE407">
        <v>1.5836203448275901</v>
      </c>
      <c r="CF407">
        <v>1.4087134482758601</v>
      </c>
      <c r="CG407">
        <v>13.800348275862101</v>
      </c>
      <c r="CH407">
        <v>12.0117103448276</v>
      </c>
      <c r="CI407">
        <v>1999.9993103448301</v>
      </c>
      <c r="CJ407">
        <v>0.97999651724137904</v>
      </c>
      <c r="CK407">
        <v>2.0003465517241401E-2</v>
      </c>
      <c r="CL407">
        <v>0</v>
      </c>
      <c r="CM407">
        <v>2.3069103448275898</v>
      </c>
      <c r="CN407">
        <v>0</v>
      </c>
      <c r="CO407">
        <v>18284.803448275899</v>
      </c>
      <c r="CP407">
        <v>17300.127586206901</v>
      </c>
      <c r="CQ407">
        <v>38.458724137931</v>
      </c>
      <c r="CR407">
        <v>39.148517241379302</v>
      </c>
      <c r="CS407">
        <v>38.370655172413798</v>
      </c>
      <c r="CT407">
        <v>37.422034482758598</v>
      </c>
      <c r="CU407">
        <v>37.754275862069001</v>
      </c>
      <c r="CV407">
        <v>1959.9893103448301</v>
      </c>
      <c r="CW407">
        <v>40.01</v>
      </c>
      <c r="CX407">
        <v>0</v>
      </c>
      <c r="CY407">
        <v>1657214340.5999999</v>
      </c>
      <c r="CZ407">
        <v>0</v>
      </c>
      <c r="DA407">
        <v>1657213163</v>
      </c>
      <c r="DB407" t="s">
        <v>1145</v>
      </c>
      <c r="DC407">
        <v>1657213141</v>
      </c>
      <c r="DD407">
        <v>1655399214.5999999</v>
      </c>
      <c r="DE407">
        <v>1</v>
      </c>
      <c r="DF407">
        <v>0.04</v>
      </c>
      <c r="DG407">
        <v>-0.06</v>
      </c>
      <c r="DH407">
        <v>9.1720000000000006</v>
      </c>
      <c r="DI407">
        <v>0.51100000000000001</v>
      </c>
      <c r="DJ407">
        <v>420</v>
      </c>
      <c r="DK407">
        <v>25</v>
      </c>
      <c r="DL407">
        <v>0.26</v>
      </c>
      <c r="DM407">
        <v>0.15</v>
      </c>
      <c r="DN407">
        <v>-13.4182097560976</v>
      </c>
      <c r="DO407">
        <v>3.3051240418118701</v>
      </c>
      <c r="DP407">
        <v>0.64362784232583803</v>
      </c>
      <c r="DQ407">
        <v>0</v>
      </c>
      <c r="DR407">
        <v>2.3278597560975598</v>
      </c>
      <c r="DS407">
        <v>0.320729895470383</v>
      </c>
      <c r="DT407">
        <v>3.6486118408593102E-2</v>
      </c>
      <c r="DU407">
        <v>0</v>
      </c>
      <c r="DV407">
        <v>0</v>
      </c>
      <c r="DW407">
        <v>2</v>
      </c>
      <c r="DX407" t="s">
        <v>365</v>
      </c>
      <c r="DY407">
        <v>2.9708299999999999</v>
      </c>
      <c r="DZ407">
        <v>2.7542599999999999</v>
      </c>
      <c r="EA407">
        <v>7.2101100000000001E-2</v>
      </c>
      <c r="EB407">
        <v>7.4657000000000001E-2</v>
      </c>
      <c r="EC407">
        <v>7.8542100000000004E-2</v>
      </c>
      <c r="ED407">
        <v>7.2634400000000002E-2</v>
      </c>
      <c r="EE407">
        <v>36109.4</v>
      </c>
      <c r="EF407">
        <v>39467.199999999997</v>
      </c>
      <c r="EG407">
        <v>35282.1</v>
      </c>
      <c r="EH407">
        <v>38699.800000000003</v>
      </c>
      <c r="EI407">
        <v>46126.3</v>
      </c>
      <c r="EJ407">
        <v>51808.800000000003</v>
      </c>
      <c r="EK407">
        <v>55169</v>
      </c>
      <c r="EL407">
        <v>62042.7</v>
      </c>
      <c r="EM407">
        <v>1.9486000000000001</v>
      </c>
      <c r="EN407">
        <v>2.1257999999999999</v>
      </c>
      <c r="EO407">
        <v>0.102669</v>
      </c>
      <c r="EP407">
        <v>0</v>
      </c>
      <c r="EQ407">
        <v>23.303799999999999</v>
      </c>
      <c r="ER407">
        <v>999.9</v>
      </c>
      <c r="ES407">
        <v>33.262</v>
      </c>
      <c r="ET407">
        <v>36.719000000000001</v>
      </c>
      <c r="EU407">
        <v>27.689299999999999</v>
      </c>
      <c r="EV407">
        <v>53.7986</v>
      </c>
      <c r="EW407">
        <v>39.350999999999999</v>
      </c>
      <c r="EX407">
        <v>2</v>
      </c>
      <c r="EY407">
        <v>0.153394</v>
      </c>
      <c r="EZ407">
        <v>2.5746600000000002</v>
      </c>
      <c r="FA407">
        <v>20.13</v>
      </c>
      <c r="FB407">
        <v>5.1993200000000002</v>
      </c>
      <c r="FC407">
        <v>12.0099</v>
      </c>
      <c r="FD407">
        <v>4.9756</v>
      </c>
      <c r="FE407">
        <v>3.294</v>
      </c>
      <c r="FF407">
        <v>9999</v>
      </c>
      <c r="FG407">
        <v>9999</v>
      </c>
      <c r="FH407">
        <v>9999</v>
      </c>
      <c r="FI407">
        <v>558.1</v>
      </c>
      <c r="FJ407">
        <v>1.86313</v>
      </c>
      <c r="FK407">
        <v>1.8678900000000001</v>
      </c>
      <c r="FL407">
        <v>1.86765</v>
      </c>
      <c r="FM407">
        <v>1.8689</v>
      </c>
      <c r="FN407">
        <v>1.8696600000000001</v>
      </c>
      <c r="FO407">
        <v>1.8656900000000001</v>
      </c>
      <c r="FP407">
        <v>1.8667</v>
      </c>
      <c r="FQ407">
        <v>1.8681300000000001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9.0429999999999993</v>
      </c>
      <c r="GF407">
        <v>0.21329999999999999</v>
      </c>
      <c r="GG407">
        <v>5.3968966374264804</v>
      </c>
      <c r="GH407">
        <v>9.5670261133577305E-3</v>
      </c>
      <c r="GI407">
        <v>-9.19467254998099E-7</v>
      </c>
      <c r="GJ407">
        <v>-2.1372918425907501E-11</v>
      </c>
      <c r="GK407">
        <v>0.21331065453237499</v>
      </c>
      <c r="GL407">
        <v>0</v>
      </c>
      <c r="GM407">
        <v>0</v>
      </c>
      <c r="GN407">
        <v>0</v>
      </c>
      <c r="GO407">
        <v>-4</v>
      </c>
      <c r="GP407">
        <v>1866</v>
      </c>
      <c r="GQ407">
        <v>1</v>
      </c>
      <c r="GR407">
        <v>18</v>
      </c>
      <c r="GS407">
        <v>20.3</v>
      </c>
      <c r="GT407">
        <v>30252.400000000001</v>
      </c>
      <c r="GU407">
        <v>1.31104</v>
      </c>
      <c r="GV407">
        <v>2.64771</v>
      </c>
      <c r="GW407">
        <v>2.2485400000000002</v>
      </c>
      <c r="GX407">
        <v>2.7209500000000002</v>
      </c>
      <c r="GY407">
        <v>1.9958499999999999</v>
      </c>
      <c r="GZ407">
        <v>2.36206</v>
      </c>
      <c r="HA407">
        <v>39.068300000000001</v>
      </c>
      <c r="HB407">
        <v>14.2721</v>
      </c>
      <c r="HC407">
        <v>18</v>
      </c>
      <c r="HD407">
        <v>501.822</v>
      </c>
      <c r="HE407">
        <v>626.16499999999996</v>
      </c>
      <c r="HF407">
        <v>19.767700000000001</v>
      </c>
      <c r="HG407">
        <v>29.273900000000001</v>
      </c>
      <c r="HH407">
        <v>29.998899999999999</v>
      </c>
      <c r="HI407">
        <v>29.529800000000002</v>
      </c>
      <c r="HJ407">
        <v>29.496200000000002</v>
      </c>
      <c r="HK407">
        <v>26.273599999999998</v>
      </c>
      <c r="HL407">
        <v>28.382400000000001</v>
      </c>
      <c r="HM407">
        <v>0</v>
      </c>
      <c r="HN407">
        <v>19.761600000000001</v>
      </c>
      <c r="HO407">
        <v>399.762</v>
      </c>
      <c r="HP407">
        <v>18.8308</v>
      </c>
      <c r="HQ407">
        <v>102.328</v>
      </c>
      <c r="HR407">
        <v>103.29</v>
      </c>
    </row>
    <row r="408" spans="1:226" x14ac:dyDescent="0.2">
      <c r="A408">
        <v>392</v>
      </c>
      <c r="B408">
        <v>1657214366.5</v>
      </c>
      <c r="C408">
        <v>7761.5</v>
      </c>
      <c r="D408" t="s">
        <v>1148</v>
      </c>
      <c r="E408" t="s">
        <v>1149</v>
      </c>
      <c r="F408">
        <v>5</v>
      </c>
      <c r="G408" t="s">
        <v>1144</v>
      </c>
      <c r="H408" t="s">
        <v>354</v>
      </c>
      <c r="I408">
        <v>1657214358.7321401</v>
      </c>
      <c r="J408">
        <f t="shared" si="204"/>
        <v>1.9749150580141181E-3</v>
      </c>
      <c r="K408">
        <f t="shared" si="205"/>
        <v>1.9749150580141182</v>
      </c>
      <c r="L408">
        <f t="shared" si="206"/>
        <v>11.166053362808034</v>
      </c>
      <c r="M408">
        <f t="shared" si="207"/>
        <v>405.25928571428602</v>
      </c>
      <c r="N408">
        <f t="shared" si="208"/>
        <v>155.77236232352618</v>
      </c>
      <c r="O408">
        <f t="shared" si="209"/>
        <v>11.631960713786144</v>
      </c>
      <c r="P408">
        <f t="shared" si="210"/>
        <v>30.261851460755974</v>
      </c>
      <c r="Q408">
        <f t="shared" si="211"/>
        <v>7.6276439829261342E-2</v>
      </c>
      <c r="R408">
        <f t="shared" si="212"/>
        <v>2.4455368787049103</v>
      </c>
      <c r="S408">
        <f t="shared" si="213"/>
        <v>7.4978994402395582E-2</v>
      </c>
      <c r="T408">
        <f t="shared" si="214"/>
        <v>4.6976603536521382E-2</v>
      </c>
      <c r="U408">
        <f t="shared" si="215"/>
        <v>321.51595199999974</v>
      </c>
      <c r="V408">
        <f t="shared" si="216"/>
        <v>26.543716488043263</v>
      </c>
      <c r="W408">
        <f t="shared" si="217"/>
        <v>26.543716488043263</v>
      </c>
      <c r="X408">
        <f t="shared" si="218"/>
        <v>3.4843575536803897</v>
      </c>
      <c r="Y408">
        <f t="shared" si="219"/>
        <v>50.101330472739313</v>
      </c>
      <c r="Z408">
        <f t="shared" si="220"/>
        <v>1.5842597655720341</v>
      </c>
      <c r="AA408">
        <f t="shared" si="221"/>
        <v>3.1621111667564343</v>
      </c>
      <c r="AB408">
        <f t="shared" si="222"/>
        <v>1.9000977881083556</v>
      </c>
      <c r="AC408">
        <f t="shared" si="223"/>
        <v>-87.093754058422604</v>
      </c>
      <c r="AD408">
        <f t="shared" si="224"/>
        <v>-215.77629846352212</v>
      </c>
      <c r="AE408">
        <f t="shared" si="225"/>
        <v>-18.800114848273548</v>
      </c>
      <c r="AF408">
        <f t="shared" si="226"/>
        <v>-0.15421537021853737</v>
      </c>
      <c r="AG408">
        <f t="shared" si="227"/>
        <v>7.7307674627969831</v>
      </c>
      <c r="AH408">
        <f t="shared" si="228"/>
        <v>2.006556291742418</v>
      </c>
      <c r="AI408">
        <f t="shared" si="229"/>
        <v>11.166053362808034</v>
      </c>
      <c r="AJ408">
        <v>417.14909602062801</v>
      </c>
      <c r="AK408">
        <v>408.87149696969698</v>
      </c>
      <c r="AL408">
        <v>-1.3393740794228901</v>
      </c>
      <c r="AM408">
        <v>66.728045791255894</v>
      </c>
      <c r="AN408">
        <f t="shared" si="230"/>
        <v>1.9749150580141182</v>
      </c>
      <c r="AO408">
        <v>18.8276226200046</v>
      </c>
      <c r="AP408">
        <v>21.182143030302999</v>
      </c>
      <c r="AQ408">
        <v>-7.4733958153527097E-3</v>
      </c>
      <c r="AR408">
        <v>77.479947110626298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39725.345912709417</v>
      </c>
      <c r="AX408">
        <f t="shared" si="234"/>
        <v>1999.9960714285701</v>
      </c>
      <c r="AY408">
        <f t="shared" si="235"/>
        <v>1681.1969999999988</v>
      </c>
      <c r="AZ408">
        <f t="shared" si="236"/>
        <v>0.84060015117886833</v>
      </c>
      <c r="BA408">
        <f t="shared" si="237"/>
        <v>0.16075829177521597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1657214358.7321401</v>
      </c>
      <c r="BH408">
        <v>405.25928571428602</v>
      </c>
      <c r="BI408">
        <v>415.51189285714298</v>
      </c>
      <c r="BJ408">
        <v>21.216017857142901</v>
      </c>
      <c r="BK408">
        <v>18.8592642857143</v>
      </c>
      <c r="BL408">
        <v>396.21732142857098</v>
      </c>
      <c r="BM408">
        <v>21.002710714285701</v>
      </c>
      <c r="BN408">
        <v>500.00607142857098</v>
      </c>
      <c r="BO408">
        <v>74.572828571428602</v>
      </c>
      <c r="BP408">
        <v>9.9985914285714295E-2</v>
      </c>
      <c r="BQ408">
        <v>24.9071107142857</v>
      </c>
      <c r="BR408">
        <v>24.985617857142898</v>
      </c>
      <c r="BS408">
        <v>999.9</v>
      </c>
      <c r="BT408">
        <v>0</v>
      </c>
      <c r="BU408">
        <v>0</v>
      </c>
      <c r="BV408">
        <v>10004.285714285699</v>
      </c>
      <c r="BW408">
        <v>0</v>
      </c>
      <c r="BX408">
        <v>2094.4496428571401</v>
      </c>
      <c r="BY408">
        <v>-10.2527471428571</v>
      </c>
      <c r="BZ408">
        <v>414.04360714285701</v>
      </c>
      <c r="CA408">
        <v>423.49907142857103</v>
      </c>
      <c r="CB408">
        <v>2.3567607142857101</v>
      </c>
      <c r="CC408">
        <v>415.51189285714298</v>
      </c>
      <c r="CD408">
        <v>18.8592642857143</v>
      </c>
      <c r="CE408">
        <v>1.5821385714285701</v>
      </c>
      <c r="CF408">
        <v>1.40638821428571</v>
      </c>
      <c r="CG408">
        <v>13.785932142857099</v>
      </c>
      <c r="CH408">
        <v>11.9866607142857</v>
      </c>
      <c r="CI408">
        <v>1999.9960714285701</v>
      </c>
      <c r="CJ408">
        <v>0.97999642857142899</v>
      </c>
      <c r="CK408">
        <v>2.0003557142857099E-2</v>
      </c>
      <c r="CL408">
        <v>0</v>
      </c>
      <c r="CM408">
        <v>2.30877857142857</v>
      </c>
      <c r="CN408">
        <v>0</v>
      </c>
      <c r="CO408">
        <v>18287.257142857099</v>
      </c>
      <c r="CP408">
        <v>17300.103571428601</v>
      </c>
      <c r="CQ408">
        <v>38.441499999999998</v>
      </c>
      <c r="CR408">
        <v>39.160428571428596</v>
      </c>
      <c r="CS408">
        <v>38.361499999999999</v>
      </c>
      <c r="CT408">
        <v>37.412642857142899</v>
      </c>
      <c r="CU408">
        <v>37.75</v>
      </c>
      <c r="CV408">
        <v>1959.9860714285701</v>
      </c>
      <c r="CW408">
        <v>40.01</v>
      </c>
      <c r="CX408">
        <v>0</v>
      </c>
      <c r="CY408">
        <v>1657214346</v>
      </c>
      <c r="CZ408">
        <v>0</v>
      </c>
      <c r="DA408">
        <v>1657213163</v>
      </c>
      <c r="DB408" t="s">
        <v>1145</v>
      </c>
      <c r="DC408">
        <v>1657213141</v>
      </c>
      <c r="DD408">
        <v>1655399214.5999999</v>
      </c>
      <c r="DE408">
        <v>1</v>
      </c>
      <c r="DF408">
        <v>0.04</v>
      </c>
      <c r="DG408">
        <v>-0.06</v>
      </c>
      <c r="DH408">
        <v>9.1720000000000006</v>
      </c>
      <c r="DI408">
        <v>0.51100000000000001</v>
      </c>
      <c r="DJ408">
        <v>420</v>
      </c>
      <c r="DK408">
        <v>25</v>
      </c>
      <c r="DL408">
        <v>0.26</v>
      </c>
      <c r="DM408">
        <v>0.15</v>
      </c>
      <c r="DN408">
        <v>-11.1881290243902</v>
      </c>
      <c r="DO408">
        <v>30.884391428571401</v>
      </c>
      <c r="DP408">
        <v>3.61247307960722</v>
      </c>
      <c r="DQ408">
        <v>0</v>
      </c>
      <c r="DR408">
        <v>2.34956609756098</v>
      </c>
      <c r="DS408">
        <v>0.18380696864111601</v>
      </c>
      <c r="DT408">
        <v>2.8545625172314699E-2</v>
      </c>
      <c r="DU408">
        <v>0</v>
      </c>
      <c r="DV408">
        <v>0</v>
      </c>
      <c r="DW408">
        <v>2</v>
      </c>
      <c r="DX408" t="s">
        <v>365</v>
      </c>
      <c r="DY408">
        <v>2.9712100000000001</v>
      </c>
      <c r="DZ408">
        <v>2.7537099999999999</v>
      </c>
      <c r="EA408">
        <v>7.1243399999999998E-2</v>
      </c>
      <c r="EB408">
        <v>7.2881199999999993E-2</v>
      </c>
      <c r="EC408">
        <v>7.8501199999999993E-2</v>
      </c>
      <c r="ED408">
        <v>7.2648299999999999E-2</v>
      </c>
      <c r="EE408">
        <v>36143.699999999997</v>
      </c>
      <c r="EF408">
        <v>39544</v>
      </c>
      <c r="EG408">
        <v>35283</v>
      </c>
      <c r="EH408">
        <v>38700.800000000003</v>
      </c>
      <c r="EI408">
        <v>46129.4</v>
      </c>
      <c r="EJ408">
        <v>51808.7</v>
      </c>
      <c r="EK408">
        <v>55170.2</v>
      </c>
      <c r="EL408">
        <v>62043.6</v>
      </c>
      <c r="EM408">
        <v>1.9492</v>
      </c>
      <c r="EN408">
        <v>2.1259999999999999</v>
      </c>
      <c r="EO408">
        <v>0.101328</v>
      </c>
      <c r="EP408">
        <v>0</v>
      </c>
      <c r="EQ408">
        <v>23.311699999999998</v>
      </c>
      <c r="ER408">
        <v>999.9</v>
      </c>
      <c r="ES408">
        <v>33.286999999999999</v>
      </c>
      <c r="ET408">
        <v>36.719000000000001</v>
      </c>
      <c r="EU408">
        <v>27.7151</v>
      </c>
      <c r="EV408">
        <v>53.688600000000001</v>
      </c>
      <c r="EW408">
        <v>39.3309</v>
      </c>
      <c r="EX408">
        <v>2</v>
      </c>
      <c r="EY408">
        <v>0.15239800000000001</v>
      </c>
      <c r="EZ408">
        <v>2.58412</v>
      </c>
      <c r="FA408">
        <v>20.129799999999999</v>
      </c>
      <c r="FB408">
        <v>5.1981200000000003</v>
      </c>
      <c r="FC408">
        <v>12.0099</v>
      </c>
      <c r="FD408">
        <v>4.9756</v>
      </c>
      <c r="FE408">
        <v>3.294</v>
      </c>
      <c r="FF408">
        <v>9999</v>
      </c>
      <c r="FG408">
        <v>9999</v>
      </c>
      <c r="FH408">
        <v>9999</v>
      </c>
      <c r="FI408">
        <v>558.1</v>
      </c>
      <c r="FJ408">
        <v>1.8631</v>
      </c>
      <c r="FK408">
        <v>1.8678900000000001</v>
      </c>
      <c r="FL408">
        <v>1.86768</v>
      </c>
      <c r="FM408">
        <v>1.8689</v>
      </c>
      <c r="FN408">
        <v>1.8696600000000001</v>
      </c>
      <c r="FO408">
        <v>1.8656900000000001</v>
      </c>
      <c r="FP408">
        <v>1.86676</v>
      </c>
      <c r="FQ408">
        <v>1.8681300000000001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8.99</v>
      </c>
      <c r="GF408">
        <v>0.21329999999999999</v>
      </c>
      <c r="GG408">
        <v>5.3968966374264804</v>
      </c>
      <c r="GH408">
        <v>9.5670261133577305E-3</v>
      </c>
      <c r="GI408">
        <v>-9.19467254998099E-7</v>
      </c>
      <c r="GJ408">
        <v>-2.1372918425907501E-11</v>
      </c>
      <c r="GK408">
        <v>0.21331065453237499</v>
      </c>
      <c r="GL408">
        <v>0</v>
      </c>
      <c r="GM408">
        <v>0</v>
      </c>
      <c r="GN408">
        <v>0</v>
      </c>
      <c r="GO408">
        <v>-4</v>
      </c>
      <c r="GP408">
        <v>1866</v>
      </c>
      <c r="GQ408">
        <v>1</v>
      </c>
      <c r="GR408">
        <v>18</v>
      </c>
      <c r="GS408">
        <v>20.399999999999999</v>
      </c>
      <c r="GT408">
        <v>30252.5</v>
      </c>
      <c r="GU408">
        <v>1.2780800000000001</v>
      </c>
      <c r="GV408">
        <v>2.6452599999999999</v>
      </c>
      <c r="GW408">
        <v>2.2485400000000002</v>
      </c>
      <c r="GX408">
        <v>2.7221700000000002</v>
      </c>
      <c r="GY408">
        <v>1.9958499999999999</v>
      </c>
      <c r="GZ408">
        <v>2.3962400000000001</v>
      </c>
      <c r="HA408">
        <v>39.068300000000001</v>
      </c>
      <c r="HB408">
        <v>14.2721</v>
      </c>
      <c r="HC408">
        <v>18</v>
      </c>
      <c r="HD408">
        <v>502.08</v>
      </c>
      <c r="HE408">
        <v>626.17100000000005</v>
      </c>
      <c r="HF408">
        <v>19.769600000000001</v>
      </c>
      <c r="HG408">
        <v>29.2563</v>
      </c>
      <c r="HH408">
        <v>29.999099999999999</v>
      </c>
      <c r="HI408">
        <v>29.513100000000001</v>
      </c>
      <c r="HJ408">
        <v>29.482099999999999</v>
      </c>
      <c r="HK408">
        <v>25.600100000000001</v>
      </c>
      <c r="HL408">
        <v>28.382400000000001</v>
      </c>
      <c r="HM408">
        <v>0</v>
      </c>
      <c r="HN408">
        <v>19.7652</v>
      </c>
      <c r="HO408">
        <v>379.60199999999998</v>
      </c>
      <c r="HP408">
        <v>18.839099999999998</v>
      </c>
      <c r="HQ408">
        <v>102.33</v>
      </c>
      <c r="HR408">
        <v>103.292</v>
      </c>
    </row>
    <row r="409" spans="1:226" x14ac:dyDescent="0.2">
      <c r="A409">
        <v>393</v>
      </c>
      <c r="B409">
        <v>1657214371.5</v>
      </c>
      <c r="C409">
        <v>7766.5</v>
      </c>
      <c r="D409" t="s">
        <v>1150</v>
      </c>
      <c r="E409" t="s">
        <v>1151</v>
      </c>
      <c r="F409">
        <v>5</v>
      </c>
      <c r="G409" t="s">
        <v>1144</v>
      </c>
      <c r="H409" t="s">
        <v>354</v>
      </c>
      <c r="I409">
        <v>1657214364</v>
      </c>
      <c r="J409">
        <f t="shared" si="204"/>
        <v>1.9923670001039465E-3</v>
      </c>
      <c r="K409">
        <f t="shared" si="205"/>
        <v>1.9923670001039466</v>
      </c>
      <c r="L409">
        <f t="shared" si="206"/>
        <v>11.204082967467631</v>
      </c>
      <c r="M409">
        <f t="shared" si="207"/>
        <v>401.17670370370399</v>
      </c>
      <c r="N409">
        <f t="shared" si="208"/>
        <v>152.96708401150508</v>
      </c>
      <c r="O409">
        <f t="shared" si="209"/>
        <v>11.422565955212848</v>
      </c>
      <c r="P409">
        <f t="shared" si="210"/>
        <v>29.957211954212195</v>
      </c>
      <c r="Q409">
        <f t="shared" si="211"/>
        <v>7.6915206403462666E-2</v>
      </c>
      <c r="R409">
        <f t="shared" si="212"/>
        <v>2.4435233197946276</v>
      </c>
      <c r="S409">
        <f t="shared" si="213"/>
        <v>7.5595075137962944E-2</v>
      </c>
      <c r="T409">
        <f t="shared" si="214"/>
        <v>4.7363643198133923E-2</v>
      </c>
      <c r="U409">
        <f t="shared" si="215"/>
        <v>321.51681544444415</v>
      </c>
      <c r="V409">
        <f t="shared" si="216"/>
        <v>26.541673139168712</v>
      </c>
      <c r="W409">
        <f t="shared" si="217"/>
        <v>26.541673139168712</v>
      </c>
      <c r="X409">
        <f t="shared" si="218"/>
        <v>3.4839379870372493</v>
      </c>
      <c r="Y409">
        <f t="shared" si="219"/>
        <v>50.043558484887917</v>
      </c>
      <c r="Z409">
        <f t="shared" si="220"/>
        <v>1.582630209518608</v>
      </c>
      <c r="AA409">
        <f t="shared" si="221"/>
        <v>3.1625053402158207</v>
      </c>
      <c r="AB409">
        <f t="shared" si="222"/>
        <v>1.9013077775186413</v>
      </c>
      <c r="AC409">
        <f t="shared" si="223"/>
        <v>-87.863384704584035</v>
      </c>
      <c r="AD409">
        <f t="shared" si="224"/>
        <v>-215.05422317860717</v>
      </c>
      <c r="AE409">
        <f t="shared" si="225"/>
        <v>-18.752645819065826</v>
      </c>
      <c r="AF409">
        <f t="shared" si="226"/>
        <v>-0.15343825781289411</v>
      </c>
      <c r="AG409">
        <f t="shared" si="227"/>
        <v>3.7095340916519892</v>
      </c>
      <c r="AH409">
        <f t="shared" si="228"/>
        <v>2.0117293951232589</v>
      </c>
      <c r="AI409">
        <f t="shared" si="229"/>
        <v>11.204082967467631</v>
      </c>
      <c r="AJ409">
        <v>402.99117030095698</v>
      </c>
      <c r="AK409">
        <v>398.29876363636401</v>
      </c>
      <c r="AL409">
        <v>-2.2435678046336802</v>
      </c>
      <c r="AM409">
        <v>66.728045791255894</v>
      </c>
      <c r="AN409">
        <f t="shared" si="230"/>
        <v>1.9923670001039466</v>
      </c>
      <c r="AO409">
        <v>18.833626403685901</v>
      </c>
      <c r="AP409">
        <v>21.177389090909099</v>
      </c>
      <c r="AQ409">
        <v>-7.6768426369764296E-4</v>
      </c>
      <c r="AR409">
        <v>77.479947110626298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39675.1087439318</v>
      </c>
      <c r="AX409">
        <f t="shared" si="234"/>
        <v>2000.0014814814799</v>
      </c>
      <c r="AY409">
        <f t="shared" si="235"/>
        <v>1681.201544444443</v>
      </c>
      <c r="AZ409">
        <f t="shared" si="236"/>
        <v>0.84060014955544471</v>
      </c>
      <c r="BA409">
        <f t="shared" si="237"/>
        <v>0.16075828864200839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1657214364</v>
      </c>
      <c r="BH409">
        <v>401.17670370370399</v>
      </c>
      <c r="BI409">
        <v>406.59655555555599</v>
      </c>
      <c r="BJ409">
        <v>21.1940407407407</v>
      </c>
      <c r="BK409">
        <v>18.831155555555601</v>
      </c>
      <c r="BL409">
        <v>392.170444444444</v>
      </c>
      <c r="BM409">
        <v>20.9807407407407</v>
      </c>
      <c r="BN409">
        <v>500.00551851851901</v>
      </c>
      <c r="BO409">
        <v>74.573244444444398</v>
      </c>
      <c r="BP409">
        <v>0.100114396296296</v>
      </c>
      <c r="BQ409">
        <v>24.909199999999998</v>
      </c>
      <c r="BR409">
        <v>24.9706740740741</v>
      </c>
      <c r="BS409">
        <v>999.9</v>
      </c>
      <c r="BT409">
        <v>0</v>
      </c>
      <c r="BU409">
        <v>0</v>
      </c>
      <c r="BV409">
        <v>9991.1111111111095</v>
      </c>
      <c r="BW409">
        <v>0</v>
      </c>
      <c r="BX409">
        <v>2098.8037037037002</v>
      </c>
      <c r="BY409">
        <v>-5.4199049259259304</v>
      </c>
      <c r="BZ409">
        <v>409.863333333333</v>
      </c>
      <c r="CA409">
        <v>414.40014814814799</v>
      </c>
      <c r="CB409">
        <v>2.3628970370370399</v>
      </c>
      <c r="CC409">
        <v>406.59655555555599</v>
      </c>
      <c r="CD409">
        <v>18.831155555555601</v>
      </c>
      <c r="CE409">
        <v>1.58050925925926</v>
      </c>
      <c r="CF409">
        <v>1.4043000000000001</v>
      </c>
      <c r="CG409">
        <v>13.7700777777778</v>
      </c>
      <c r="CH409">
        <v>11.9641481481481</v>
      </c>
      <c r="CI409">
        <v>2000.0014814814799</v>
      </c>
      <c r="CJ409">
        <v>0.97999655555555598</v>
      </c>
      <c r="CK409">
        <v>2.00034259259259E-2</v>
      </c>
      <c r="CL409">
        <v>0</v>
      </c>
      <c r="CM409">
        <v>2.3447888888888899</v>
      </c>
      <c r="CN409">
        <v>0</v>
      </c>
      <c r="CO409">
        <v>18293.348148148201</v>
      </c>
      <c r="CP409">
        <v>17300.151851851799</v>
      </c>
      <c r="CQ409">
        <v>38.436999999999998</v>
      </c>
      <c r="CR409">
        <v>39.177814814814802</v>
      </c>
      <c r="CS409">
        <v>38.340000000000003</v>
      </c>
      <c r="CT409">
        <v>37.4209259259259</v>
      </c>
      <c r="CU409">
        <v>37.75</v>
      </c>
      <c r="CV409">
        <v>1959.9914814814799</v>
      </c>
      <c r="CW409">
        <v>40.01</v>
      </c>
      <c r="CX409">
        <v>0</v>
      </c>
      <c r="CY409">
        <v>1657214350.8</v>
      </c>
      <c r="CZ409">
        <v>0</v>
      </c>
      <c r="DA409">
        <v>1657213163</v>
      </c>
      <c r="DB409" t="s">
        <v>1145</v>
      </c>
      <c r="DC409">
        <v>1657213141</v>
      </c>
      <c r="DD409">
        <v>1655399214.5999999</v>
      </c>
      <c r="DE409">
        <v>1</v>
      </c>
      <c r="DF409">
        <v>0.04</v>
      </c>
      <c r="DG409">
        <v>-0.06</v>
      </c>
      <c r="DH409">
        <v>9.1720000000000006</v>
      </c>
      <c r="DI409">
        <v>0.51100000000000001</v>
      </c>
      <c r="DJ409">
        <v>420</v>
      </c>
      <c r="DK409">
        <v>25</v>
      </c>
      <c r="DL409">
        <v>0.26</v>
      </c>
      <c r="DM409">
        <v>0.15</v>
      </c>
      <c r="DN409">
        <v>-8.5737254390243898</v>
      </c>
      <c r="DO409">
        <v>51.603190557491303</v>
      </c>
      <c r="DP409">
        <v>5.3630071819070899</v>
      </c>
      <c r="DQ409">
        <v>0</v>
      </c>
      <c r="DR409">
        <v>2.3529324390243902</v>
      </c>
      <c r="DS409">
        <v>6.7587804878048802E-2</v>
      </c>
      <c r="DT409">
        <v>2.6430274656942299E-2</v>
      </c>
      <c r="DU409">
        <v>1</v>
      </c>
      <c r="DV409">
        <v>1</v>
      </c>
      <c r="DW409">
        <v>2</v>
      </c>
      <c r="DX409" t="s">
        <v>357</v>
      </c>
      <c r="DY409">
        <v>2.9707300000000001</v>
      </c>
      <c r="DZ409">
        <v>2.7537699999999998</v>
      </c>
      <c r="EA409">
        <v>6.9743799999999995E-2</v>
      </c>
      <c r="EB409">
        <v>7.0790000000000006E-2</v>
      </c>
      <c r="EC409">
        <v>7.8484600000000002E-2</v>
      </c>
      <c r="ED409">
        <v>7.2662199999999996E-2</v>
      </c>
      <c r="EE409">
        <v>36203.5</v>
      </c>
      <c r="EF409">
        <v>39634.9</v>
      </c>
      <c r="EG409">
        <v>35284.300000000003</v>
      </c>
      <c r="EH409">
        <v>38702.5</v>
      </c>
      <c r="EI409">
        <v>46130.7</v>
      </c>
      <c r="EJ409">
        <v>51810.7</v>
      </c>
      <c r="EK409">
        <v>55170.9</v>
      </c>
      <c r="EL409">
        <v>62046.9</v>
      </c>
      <c r="EM409">
        <v>1.9486000000000001</v>
      </c>
      <c r="EN409">
        <v>2.1263999999999998</v>
      </c>
      <c r="EO409">
        <v>9.9986800000000001E-2</v>
      </c>
      <c r="EP409">
        <v>0</v>
      </c>
      <c r="EQ409">
        <v>23.325399999999998</v>
      </c>
      <c r="ER409">
        <v>999.9</v>
      </c>
      <c r="ES409">
        <v>33.286999999999999</v>
      </c>
      <c r="ET409">
        <v>36.688000000000002</v>
      </c>
      <c r="EU409">
        <v>27.665500000000002</v>
      </c>
      <c r="EV409">
        <v>54.028700000000001</v>
      </c>
      <c r="EW409">
        <v>39.455100000000002</v>
      </c>
      <c r="EX409">
        <v>2</v>
      </c>
      <c r="EY409">
        <v>0.150589</v>
      </c>
      <c r="EZ409">
        <v>2.51647</v>
      </c>
      <c r="FA409">
        <v>20.130800000000001</v>
      </c>
      <c r="FB409">
        <v>5.1981200000000003</v>
      </c>
      <c r="FC409">
        <v>12.0099</v>
      </c>
      <c r="FD409">
        <v>4.9756</v>
      </c>
      <c r="FE409">
        <v>3.294</v>
      </c>
      <c r="FF409">
        <v>9999</v>
      </c>
      <c r="FG409">
        <v>9999</v>
      </c>
      <c r="FH409">
        <v>9999</v>
      </c>
      <c r="FI409">
        <v>558.1</v>
      </c>
      <c r="FJ409">
        <v>1.8631599999999999</v>
      </c>
      <c r="FK409">
        <v>1.86792</v>
      </c>
      <c r="FL409">
        <v>1.86768</v>
      </c>
      <c r="FM409">
        <v>1.8688400000000001</v>
      </c>
      <c r="FN409">
        <v>1.8696600000000001</v>
      </c>
      <c r="FO409">
        <v>1.8656900000000001</v>
      </c>
      <c r="FP409">
        <v>1.8667</v>
      </c>
      <c r="FQ409">
        <v>1.8681300000000001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8.8960000000000008</v>
      </c>
      <c r="GF409">
        <v>0.21329999999999999</v>
      </c>
      <c r="GG409">
        <v>5.3968966374264804</v>
      </c>
      <c r="GH409">
        <v>9.5670261133577305E-3</v>
      </c>
      <c r="GI409">
        <v>-9.19467254998099E-7</v>
      </c>
      <c r="GJ409">
        <v>-2.1372918425907501E-11</v>
      </c>
      <c r="GK409">
        <v>0.21331065453237499</v>
      </c>
      <c r="GL409">
        <v>0</v>
      </c>
      <c r="GM409">
        <v>0</v>
      </c>
      <c r="GN409">
        <v>0</v>
      </c>
      <c r="GO409">
        <v>-4</v>
      </c>
      <c r="GP409">
        <v>1866</v>
      </c>
      <c r="GQ409">
        <v>1</v>
      </c>
      <c r="GR409">
        <v>18</v>
      </c>
      <c r="GS409">
        <v>20.5</v>
      </c>
      <c r="GT409">
        <v>30252.6</v>
      </c>
      <c r="GU409">
        <v>1.2353499999999999</v>
      </c>
      <c r="GV409">
        <v>2.6428199999999999</v>
      </c>
      <c r="GW409">
        <v>2.2485400000000002</v>
      </c>
      <c r="GX409">
        <v>2.7221700000000002</v>
      </c>
      <c r="GY409">
        <v>1.9958499999999999</v>
      </c>
      <c r="GZ409">
        <v>2.3584000000000001</v>
      </c>
      <c r="HA409">
        <v>39.068300000000001</v>
      </c>
      <c r="HB409">
        <v>14.280900000000001</v>
      </c>
      <c r="HC409">
        <v>18</v>
      </c>
      <c r="HD409">
        <v>501.53800000000001</v>
      </c>
      <c r="HE409">
        <v>626.31399999999996</v>
      </c>
      <c r="HF409">
        <v>19.7925</v>
      </c>
      <c r="HG409">
        <v>29.2437</v>
      </c>
      <c r="HH409">
        <v>29.9986</v>
      </c>
      <c r="HI409">
        <v>29.4969</v>
      </c>
      <c r="HJ409">
        <v>29.466000000000001</v>
      </c>
      <c r="HK409">
        <v>24.755400000000002</v>
      </c>
      <c r="HL409">
        <v>28.382400000000001</v>
      </c>
      <c r="HM409">
        <v>0</v>
      </c>
      <c r="HN409">
        <v>19.792400000000001</v>
      </c>
      <c r="HO409">
        <v>366.17</v>
      </c>
      <c r="HP409">
        <v>18.841200000000001</v>
      </c>
      <c r="HQ409">
        <v>102.33199999999999</v>
      </c>
      <c r="HR409">
        <v>103.298</v>
      </c>
    </row>
    <row r="410" spans="1:226" x14ac:dyDescent="0.2">
      <c r="A410">
        <v>394</v>
      </c>
      <c r="B410">
        <v>1657214376.5</v>
      </c>
      <c r="C410">
        <v>7771.5</v>
      </c>
      <c r="D410" t="s">
        <v>1152</v>
      </c>
      <c r="E410" t="s">
        <v>1153</v>
      </c>
      <c r="F410">
        <v>5</v>
      </c>
      <c r="G410" t="s">
        <v>1144</v>
      </c>
      <c r="H410" t="s">
        <v>354</v>
      </c>
      <c r="I410">
        <v>1657214368.7142899</v>
      </c>
      <c r="J410">
        <f t="shared" si="204"/>
        <v>1.9974413443794212E-3</v>
      </c>
      <c r="K410">
        <f t="shared" si="205"/>
        <v>1.9974413443794212</v>
      </c>
      <c r="L410">
        <f t="shared" si="206"/>
        <v>11.107853727765121</v>
      </c>
      <c r="M410">
        <f t="shared" si="207"/>
        <v>393.57582142857098</v>
      </c>
      <c r="N410">
        <f t="shared" si="208"/>
        <v>148.13446012361945</v>
      </c>
      <c r="O410">
        <f t="shared" si="209"/>
        <v>11.061767700330238</v>
      </c>
      <c r="P410">
        <f t="shared" si="210"/>
        <v>29.389814533879253</v>
      </c>
      <c r="Q410">
        <f t="shared" si="211"/>
        <v>7.7074156834778002E-2</v>
      </c>
      <c r="R410">
        <f t="shared" si="212"/>
        <v>2.4464338786992221</v>
      </c>
      <c r="S410">
        <f t="shared" si="213"/>
        <v>7.5750162150145739E-2</v>
      </c>
      <c r="T410">
        <f t="shared" si="214"/>
        <v>4.7460912546910636E-2</v>
      </c>
      <c r="U410">
        <f t="shared" si="215"/>
        <v>321.51481200000023</v>
      </c>
      <c r="V410">
        <f t="shared" si="216"/>
        <v>26.542111819070811</v>
      </c>
      <c r="W410">
        <f t="shared" si="217"/>
        <v>26.542111819070811</v>
      </c>
      <c r="X410">
        <f t="shared" si="218"/>
        <v>3.4840280587119428</v>
      </c>
      <c r="Y410">
        <f t="shared" si="219"/>
        <v>50.004608291680185</v>
      </c>
      <c r="Z410">
        <f t="shared" si="220"/>
        <v>1.5817576317102591</v>
      </c>
      <c r="AA410">
        <f t="shared" si="221"/>
        <v>3.1632237222692803</v>
      </c>
      <c r="AB410">
        <f t="shared" si="222"/>
        <v>1.9022704270016837</v>
      </c>
      <c r="AC410">
        <f t="shared" si="223"/>
        <v>-88.087163287132469</v>
      </c>
      <c r="AD410">
        <f t="shared" si="224"/>
        <v>-214.86610735445203</v>
      </c>
      <c r="AE410">
        <f t="shared" si="225"/>
        <v>-18.714349804816138</v>
      </c>
      <c r="AF410">
        <f t="shared" si="226"/>
        <v>-0.15280844640039959</v>
      </c>
      <c r="AG410">
        <f t="shared" si="227"/>
        <v>-0.2982747612381233</v>
      </c>
      <c r="AH410">
        <f t="shared" si="228"/>
        <v>2.0003100890365779</v>
      </c>
      <c r="AI410">
        <f t="shared" si="229"/>
        <v>11.107853727765121</v>
      </c>
      <c r="AJ410">
        <v>387.23771386314502</v>
      </c>
      <c r="AK410">
        <v>384.81428484848499</v>
      </c>
      <c r="AL410">
        <v>-2.7792834460947899</v>
      </c>
      <c r="AM410">
        <v>66.728045791255894</v>
      </c>
      <c r="AN410">
        <f t="shared" si="230"/>
        <v>1.9974413443794212</v>
      </c>
      <c r="AO410">
        <v>18.834219776336401</v>
      </c>
      <c r="AP410">
        <v>21.181173939393901</v>
      </c>
      <c r="AQ410">
        <v>-1.50854883796085E-4</v>
      </c>
      <c r="AR410">
        <v>77.479947110626298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39746.843488947619</v>
      </c>
      <c r="AX410">
        <f t="shared" si="234"/>
        <v>1999.9889285714301</v>
      </c>
      <c r="AY410">
        <f t="shared" si="235"/>
        <v>1681.1910000000009</v>
      </c>
      <c r="AZ410">
        <f t="shared" si="236"/>
        <v>0.84060015332227722</v>
      </c>
      <c r="BA410">
        <f t="shared" si="237"/>
        <v>0.16075829591199522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1657214368.7142899</v>
      </c>
      <c r="BH410">
        <v>393.57582142857098</v>
      </c>
      <c r="BI410">
        <v>394.162642857143</v>
      </c>
      <c r="BJ410">
        <v>21.182221428571399</v>
      </c>
      <c r="BK410">
        <v>18.832603571428599</v>
      </c>
      <c r="BL410">
        <v>384.63625000000002</v>
      </c>
      <c r="BM410">
        <v>20.968921428571399</v>
      </c>
      <c r="BN410">
        <v>499.98064285714298</v>
      </c>
      <c r="BO410">
        <v>74.573814285714306</v>
      </c>
      <c r="BP410">
        <v>0.100017117857143</v>
      </c>
      <c r="BQ410">
        <v>24.913007142857101</v>
      </c>
      <c r="BR410">
        <v>24.9643607142857</v>
      </c>
      <c r="BS410">
        <v>999.9</v>
      </c>
      <c r="BT410">
        <v>0</v>
      </c>
      <c r="BU410">
        <v>0</v>
      </c>
      <c r="BV410">
        <v>10010</v>
      </c>
      <c r="BW410">
        <v>0</v>
      </c>
      <c r="BX410">
        <v>2110.28642857143</v>
      </c>
      <c r="BY410">
        <v>-0.58688225000000005</v>
      </c>
      <c r="BZ410">
        <v>402.09292857142901</v>
      </c>
      <c r="CA410">
        <v>401.72807142857101</v>
      </c>
      <c r="CB410">
        <v>2.3496314285714299</v>
      </c>
      <c r="CC410">
        <v>394.162642857143</v>
      </c>
      <c r="CD410">
        <v>18.832603571428599</v>
      </c>
      <c r="CE410">
        <v>1.57963964285714</v>
      </c>
      <c r="CF410">
        <v>1.40441821428571</v>
      </c>
      <c r="CG410">
        <v>13.7616142857143</v>
      </c>
      <c r="CH410">
        <v>11.9654357142857</v>
      </c>
      <c r="CI410">
        <v>1999.9889285714301</v>
      </c>
      <c r="CJ410">
        <v>0.97999642857142899</v>
      </c>
      <c r="CK410">
        <v>2.0003557142857099E-2</v>
      </c>
      <c r="CL410">
        <v>0</v>
      </c>
      <c r="CM410">
        <v>2.34062142857143</v>
      </c>
      <c r="CN410">
        <v>0</v>
      </c>
      <c r="CO410">
        <v>18302.228571428601</v>
      </c>
      <c r="CP410">
        <v>17300.0428571429</v>
      </c>
      <c r="CQ410">
        <v>38.436999999999998</v>
      </c>
      <c r="CR410">
        <v>39.186999999999998</v>
      </c>
      <c r="CS410">
        <v>38.325499999999998</v>
      </c>
      <c r="CT410">
        <v>37.428142857142902</v>
      </c>
      <c r="CU410">
        <v>37.741</v>
      </c>
      <c r="CV410">
        <v>1959.9789285714301</v>
      </c>
      <c r="CW410">
        <v>40.01</v>
      </c>
      <c r="CX410">
        <v>0</v>
      </c>
      <c r="CY410">
        <v>1657214355.5999999</v>
      </c>
      <c r="CZ410">
        <v>0</v>
      </c>
      <c r="DA410">
        <v>1657213163</v>
      </c>
      <c r="DB410" t="s">
        <v>1145</v>
      </c>
      <c r="DC410">
        <v>1657213141</v>
      </c>
      <c r="DD410">
        <v>1655399214.5999999</v>
      </c>
      <c r="DE410">
        <v>1</v>
      </c>
      <c r="DF410">
        <v>0.04</v>
      </c>
      <c r="DG410">
        <v>-0.06</v>
      </c>
      <c r="DH410">
        <v>9.1720000000000006</v>
      </c>
      <c r="DI410">
        <v>0.51100000000000001</v>
      </c>
      <c r="DJ410">
        <v>420</v>
      </c>
      <c r="DK410">
        <v>25</v>
      </c>
      <c r="DL410">
        <v>0.26</v>
      </c>
      <c r="DM410">
        <v>0.15</v>
      </c>
      <c r="DN410">
        <v>-3.6126805609756101</v>
      </c>
      <c r="DO410">
        <v>61.916761275261301</v>
      </c>
      <c r="DP410">
        <v>6.1795550393971901</v>
      </c>
      <c r="DQ410">
        <v>0</v>
      </c>
      <c r="DR410">
        <v>2.3594112195121899</v>
      </c>
      <c r="DS410">
        <v>-0.174139651567944</v>
      </c>
      <c r="DT410">
        <v>1.9099628676651301E-2</v>
      </c>
      <c r="DU410">
        <v>0</v>
      </c>
      <c r="DV410">
        <v>0</v>
      </c>
      <c r="DW410">
        <v>2</v>
      </c>
      <c r="DX410" t="s">
        <v>365</v>
      </c>
      <c r="DY410">
        <v>2.9712100000000001</v>
      </c>
      <c r="DZ410">
        <v>2.7539099999999999</v>
      </c>
      <c r="EA410">
        <v>6.7825300000000005E-2</v>
      </c>
      <c r="EB410">
        <v>6.8487199999999998E-2</v>
      </c>
      <c r="EC410">
        <v>7.8510099999999999E-2</v>
      </c>
      <c r="ED410">
        <v>7.2670100000000001E-2</v>
      </c>
      <c r="EE410">
        <v>36278.9</v>
      </c>
      <c r="EF410">
        <v>39733.9</v>
      </c>
      <c r="EG410">
        <v>35285</v>
      </c>
      <c r="EH410">
        <v>38703.1</v>
      </c>
      <c r="EI410">
        <v>46131.199999999997</v>
      </c>
      <c r="EJ410">
        <v>51810.6</v>
      </c>
      <c r="EK410">
        <v>55173.1</v>
      </c>
      <c r="EL410">
        <v>62047.4</v>
      </c>
      <c r="EM410">
        <v>1.9490000000000001</v>
      </c>
      <c r="EN410">
        <v>2.1267999999999998</v>
      </c>
      <c r="EO410">
        <v>0.100732</v>
      </c>
      <c r="EP410">
        <v>0</v>
      </c>
      <c r="EQ410">
        <v>23.341100000000001</v>
      </c>
      <c r="ER410">
        <v>999.9</v>
      </c>
      <c r="ES410">
        <v>33.286999999999999</v>
      </c>
      <c r="ET410">
        <v>36.688000000000002</v>
      </c>
      <c r="EU410">
        <v>27.666</v>
      </c>
      <c r="EV410">
        <v>53.798699999999997</v>
      </c>
      <c r="EW410">
        <v>39.4191</v>
      </c>
      <c r="EX410">
        <v>2</v>
      </c>
      <c r="EY410">
        <v>0.14937</v>
      </c>
      <c r="EZ410">
        <v>2.46373</v>
      </c>
      <c r="FA410">
        <v>20.1312</v>
      </c>
      <c r="FB410">
        <v>5.1981200000000003</v>
      </c>
      <c r="FC410">
        <v>12.0099</v>
      </c>
      <c r="FD410">
        <v>4.976</v>
      </c>
      <c r="FE410">
        <v>3.294</v>
      </c>
      <c r="FF410">
        <v>9999</v>
      </c>
      <c r="FG410">
        <v>9999</v>
      </c>
      <c r="FH410">
        <v>9999</v>
      </c>
      <c r="FI410">
        <v>558.20000000000005</v>
      </c>
      <c r="FJ410">
        <v>1.8631</v>
      </c>
      <c r="FK410">
        <v>1.86792</v>
      </c>
      <c r="FL410">
        <v>1.86765</v>
      </c>
      <c r="FM410">
        <v>1.86887</v>
      </c>
      <c r="FN410">
        <v>1.8696600000000001</v>
      </c>
      <c r="FO410">
        <v>1.8656900000000001</v>
      </c>
      <c r="FP410">
        <v>1.86676</v>
      </c>
      <c r="FQ410">
        <v>1.8681300000000001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8.7789999999999999</v>
      </c>
      <c r="GF410">
        <v>0.21329999999999999</v>
      </c>
      <c r="GG410">
        <v>5.3968966374264804</v>
      </c>
      <c r="GH410">
        <v>9.5670261133577305E-3</v>
      </c>
      <c r="GI410">
        <v>-9.19467254998099E-7</v>
      </c>
      <c r="GJ410">
        <v>-2.1372918425907501E-11</v>
      </c>
      <c r="GK410">
        <v>0.21331065453237499</v>
      </c>
      <c r="GL410">
        <v>0</v>
      </c>
      <c r="GM410">
        <v>0</v>
      </c>
      <c r="GN410">
        <v>0</v>
      </c>
      <c r="GO410">
        <v>-4</v>
      </c>
      <c r="GP410">
        <v>1866</v>
      </c>
      <c r="GQ410">
        <v>1</v>
      </c>
      <c r="GR410">
        <v>18</v>
      </c>
      <c r="GS410">
        <v>20.6</v>
      </c>
      <c r="GT410">
        <v>30252.7</v>
      </c>
      <c r="GU410">
        <v>1.1950700000000001</v>
      </c>
      <c r="GV410">
        <v>2.6464799999999999</v>
      </c>
      <c r="GW410">
        <v>2.2485400000000002</v>
      </c>
      <c r="GX410">
        <v>2.7221700000000002</v>
      </c>
      <c r="GY410">
        <v>1.9958499999999999</v>
      </c>
      <c r="GZ410">
        <v>2.3706100000000001</v>
      </c>
      <c r="HA410">
        <v>39.068300000000001</v>
      </c>
      <c r="HB410">
        <v>14.263400000000001</v>
      </c>
      <c r="HC410">
        <v>18</v>
      </c>
      <c r="HD410">
        <v>501.68</v>
      </c>
      <c r="HE410">
        <v>626.49599999999998</v>
      </c>
      <c r="HF410">
        <v>19.8261</v>
      </c>
      <c r="HG410">
        <v>29.2287</v>
      </c>
      <c r="HH410">
        <v>29.998899999999999</v>
      </c>
      <c r="HI410">
        <v>29.482199999999999</v>
      </c>
      <c r="HJ410">
        <v>29.4529</v>
      </c>
      <c r="HK410">
        <v>23.9391</v>
      </c>
      <c r="HL410">
        <v>28.382400000000001</v>
      </c>
      <c r="HM410">
        <v>0</v>
      </c>
      <c r="HN410">
        <v>19.824200000000001</v>
      </c>
      <c r="HO410">
        <v>346.005</v>
      </c>
      <c r="HP410">
        <v>18.841200000000001</v>
      </c>
      <c r="HQ410">
        <v>102.336</v>
      </c>
      <c r="HR410">
        <v>103.29900000000001</v>
      </c>
    </row>
    <row r="411" spans="1:226" x14ac:dyDescent="0.2">
      <c r="A411">
        <v>395</v>
      </c>
      <c r="B411">
        <v>1657214381.5</v>
      </c>
      <c r="C411">
        <v>7776.5</v>
      </c>
      <c r="D411" t="s">
        <v>1154</v>
      </c>
      <c r="E411" t="s">
        <v>1155</v>
      </c>
      <c r="F411">
        <v>5</v>
      </c>
      <c r="G411" t="s">
        <v>1144</v>
      </c>
      <c r="H411" t="s">
        <v>354</v>
      </c>
      <c r="I411">
        <v>1657214374</v>
      </c>
      <c r="J411">
        <f t="shared" si="204"/>
        <v>2.0064852057256766E-3</v>
      </c>
      <c r="K411">
        <f t="shared" si="205"/>
        <v>2.0064852057256766</v>
      </c>
      <c r="L411">
        <f t="shared" si="206"/>
        <v>10.46760272981135</v>
      </c>
      <c r="M411">
        <f t="shared" si="207"/>
        <v>381.50477777777797</v>
      </c>
      <c r="N411">
        <f t="shared" si="208"/>
        <v>150.18306619971332</v>
      </c>
      <c r="O411">
        <f t="shared" si="209"/>
        <v>11.214826378772615</v>
      </c>
      <c r="P411">
        <f t="shared" si="210"/>
        <v>28.488630267812287</v>
      </c>
      <c r="Q411">
        <f t="shared" si="211"/>
        <v>7.7232469013527108E-2</v>
      </c>
      <c r="R411">
        <f t="shared" si="212"/>
        <v>2.4472984728075415</v>
      </c>
      <c r="S411">
        <f t="shared" si="213"/>
        <v>7.5903541216700579E-2</v>
      </c>
      <c r="T411">
        <f t="shared" si="214"/>
        <v>4.7557207454784561E-2</v>
      </c>
      <c r="U411">
        <f t="shared" si="215"/>
        <v>321.51397811111048</v>
      </c>
      <c r="V411">
        <f t="shared" si="216"/>
        <v>26.564797045480368</v>
      </c>
      <c r="W411">
        <f t="shared" si="217"/>
        <v>26.564797045480368</v>
      </c>
      <c r="X411">
        <f t="shared" si="218"/>
        <v>3.4886886606325982</v>
      </c>
      <c r="Y411">
        <f t="shared" si="219"/>
        <v>49.925603113476029</v>
      </c>
      <c r="Z411">
        <f t="shared" si="220"/>
        <v>1.5817133062879756</v>
      </c>
      <c r="AA411">
        <f t="shared" si="221"/>
        <v>3.1681406085228363</v>
      </c>
      <c r="AB411">
        <f t="shared" si="222"/>
        <v>1.9069753543446226</v>
      </c>
      <c r="AC411">
        <f t="shared" si="223"/>
        <v>-88.485997572502342</v>
      </c>
      <c r="AD411">
        <f t="shared" si="224"/>
        <v>-214.49977455114805</v>
      </c>
      <c r="AE411">
        <f t="shared" si="225"/>
        <v>-18.680411650913225</v>
      </c>
      <c r="AF411">
        <f t="shared" si="226"/>
        <v>-0.15220566345317366</v>
      </c>
      <c r="AG411">
        <f t="shared" si="227"/>
        <v>-3.542571006603545</v>
      </c>
      <c r="AH411">
        <f t="shared" si="228"/>
        <v>1.9960413702255708</v>
      </c>
      <c r="AI411">
        <f t="shared" si="229"/>
        <v>10.46760272981135</v>
      </c>
      <c r="AJ411">
        <v>370.78630139417498</v>
      </c>
      <c r="AK411">
        <v>370.03630303030297</v>
      </c>
      <c r="AL411">
        <v>-3.0012207909580599</v>
      </c>
      <c r="AM411">
        <v>66.728045791255894</v>
      </c>
      <c r="AN411">
        <f t="shared" si="230"/>
        <v>2.0064852057256766</v>
      </c>
      <c r="AO411">
        <v>18.839570208879898</v>
      </c>
      <c r="AP411">
        <v>21.1939993939394</v>
      </c>
      <c r="AQ411">
        <v>5.1645416983189601E-4</v>
      </c>
      <c r="AR411">
        <v>77.479947110626298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39764.841165192753</v>
      </c>
      <c r="AX411">
        <f t="shared" si="234"/>
        <v>1999.9837037037</v>
      </c>
      <c r="AY411">
        <f t="shared" si="235"/>
        <v>1681.1866111111078</v>
      </c>
      <c r="AZ411">
        <f t="shared" si="236"/>
        <v>0.84060015489015083</v>
      </c>
      <c r="BA411">
        <f t="shared" si="237"/>
        <v>0.16075829893799132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1657214374</v>
      </c>
      <c r="BH411">
        <v>381.50477777777797</v>
      </c>
      <c r="BI411">
        <v>378.16737037037001</v>
      </c>
      <c r="BJ411">
        <v>21.181474074074099</v>
      </c>
      <c r="BK411">
        <v>18.8368740740741</v>
      </c>
      <c r="BL411">
        <v>372.67144444444398</v>
      </c>
      <c r="BM411">
        <v>20.968170370370402</v>
      </c>
      <c r="BN411">
        <v>499.98181481481498</v>
      </c>
      <c r="BO411">
        <v>74.574418518518499</v>
      </c>
      <c r="BP411">
        <v>9.9954981481481506E-2</v>
      </c>
      <c r="BQ411">
        <v>24.939044444444399</v>
      </c>
      <c r="BR411">
        <v>24.991192592592601</v>
      </c>
      <c r="BS411">
        <v>999.9</v>
      </c>
      <c r="BT411">
        <v>0</v>
      </c>
      <c r="BU411">
        <v>0</v>
      </c>
      <c r="BV411">
        <v>10015.5555555556</v>
      </c>
      <c r="BW411">
        <v>0</v>
      </c>
      <c r="BX411">
        <v>2115.3062962962999</v>
      </c>
      <c r="BY411">
        <v>3.3373743333333299</v>
      </c>
      <c r="BZ411">
        <v>389.76033333333299</v>
      </c>
      <c r="CA411">
        <v>385.42748148148098</v>
      </c>
      <c r="CB411">
        <v>2.3446085185185201</v>
      </c>
      <c r="CC411">
        <v>378.16737037037001</v>
      </c>
      <c r="CD411">
        <v>18.8368740740741</v>
      </c>
      <c r="CE411">
        <v>1.57959703703704</v>
      </c>
      <c r="CF411">
        <v>1.4047492592592601</v>
      </c>
      <c r="CG411">
        <v>13.7611925925926</v>
      </c>
      <c r="CH411">
        <v>11.9689962962963</v>
      </c>
      <c r="CI411">
        <v>1999.9837037037</v>
      </c>
      <c r="CJ411">
        <v>0.97999655555555598</v>
      </c>
      <c r="CK411">
        <v>2.00034259259259E-2</v>
      </c>
      <c r="CL411">
        <v>0</v>
      </c>
      <c r="CM411">
        <v>2.35185925925926</v>
      </c>
      <c r="CN411">
        <v>0</v>
      </c>
      <c r="CO411">
        <v>18306.125925925899</v>
      </c>
      <c r="CP411">
        <v>17299.9962962963</v>
      </c>
      <c r="CQ411">
        <v>38.436999999999998</v>
      </c>
      <c r="CR411">
        <v>39.186999999999998</v>
      </c>
      <c r="CS411">
        <v>38.311999999999998</v>
      </c>
      <c r="CT411">
        <v>37.436999999999998</v>
      </c>
      <c r="CU411">
        <v>37.738333333333301</v>
      </c>
      <c r="CV411">
        <v>1959.9737037037</v>
      </c>
      <c r="CW411">
        <v>40.01</v>
      </c>
      <c r="CX411">
        <v>0</v>
      </c>
      <c r="CY411">
        <v>1657214360.4000001</v>
      </c>
      <c r="CZ411">
        <v>0</v>
      </c>
      <c r="DA411">
        <v>1657213163</v>
      </c>
      <c r="DB411" t="s">
        <v>1145</v>
      </c>
      <c r="DC411">
        <v>1657213141</v>
      </c>
      <c r="DD411">
        <v>1655399214.5999999</v>
      </c>
      <c r="DE411">
        <v>1</v>
      </c>
      <c r="DF411">
        <v>0.04</v>
      </c>
      <c r="DG411">
        <v>-0.06</v>
      </c>
      <c r="DH411">
        <v>9.1720000000000006</v>
      </c>
      <c r="DI411">
        <v>0.51100000000000001</v>
      </c>
      <c r="DJ411">
        <v>420</v>
      </c>
      <c r="DK411">
        <v>25</v>
      </c>
      <c r="DL411">
        <v>0.26</v>
      </c>
      <c r="DM411">
        <v>0.15</v>
      </c>
      <c r="DN411">
        <v>-5.1720243902439698E-3</v>
      </c>
      <c r="DO411">
        <v>48.991068815330998</v>
      </c>
      <c r="DP411">
        <v>4.9659756257857204</v>
      </c>
      <c r="DQ411">
        <v>0</v>
      </c>
      <c r="DR411">
        <v>2.3508829268292701</v>
      </c>
      <c r="DS411">
        <v>-8.2745435540065596E-2</v>
      </c>
      <c r="DT411">
        <v>1.15351237201232E-2</v>
      </c>
      <c r="DU411">
        <v>1</v>
      </c>
      <c r="DV411">
        <v>1</v>
      </c>
      <c r="DW411">
        <v>2</v>
      </c>
      <c r="DX411" t="s">
        <v>357</v>
      </c>
      <c r="DY411">
        <v>2.9707699999999999</v>
      </c>
      <c r="DZ411">
        <v>2.7543600000000001</v>
      </c>
      <c r="EA411">
        <v>6.5682400000000002E-2</v>
      </c>
      <c r="EB411">
        <v>6.6108E-2</v>
      </c>
      <c r="EC411">
        <v>7.8546599999999994E-2</v>
      </c>
      <c r="ED411">
        <v>7.2700200000000006E-2</v>
      </c>
      <c r="EE411">
        <v>36362.800000000003</v>
      </c>
      <c r="EF411">
        <v>39836.800000000003</v>
      </c>
      <c r="EG411">
        <v>35285.5</v>
      </c>
      <c r="EH411">
        <v>38704.5</v>
      </c>
      <c r="EI411">
        <v>46129.7</v>
      </c>
      <c r="EJ411">
        <v>51810.7</v>
      </c>
      <c r="EK411">
        <v>55173.5</v>
      </c>
      <c r="EL411">
        <v>62049.7</v>
      </c>
      <c r="EM411">
        <v>1.9486000000000001</v>
      </c>
      <c r="EN411">
        <v>2.1265999999999998</v>
      </c>
      <c r="EO411">
        <v>0.101924</v>
      </c>
      <c r="EP411">
        <v>0</v>
      </c>
      <c r="EQ411">
        <v>23.3628</v>
      </c>
      <c r="ER411">
        <v>999.9</v>
      </c>
      <c r="ES411">
        <v>33.311</v>
      </c>
      <c r="ET411">
        <v>36.677999999999997</v>
      </c>
      <c r="EU411">
        <v>27.671199999999999</v>
      </c>
      <c r="EV411">
        <v>53.928600000000003</v>
      </c>
      <c r="EW411">
        <v>39.439100000000003</v>
      </c>
      <c r="EX411">
        <v>2</v>
      </c>
      <c r="EY411">
        <v>0.14894299999999999</v>
      </c>
      <c r="EZ411">
        <v>2.5069499999999998</v>
      </c>
      <c r="FA411">
        <v>20.130299999999998</v>
      </c>
      <c r="FB411">
        <v>5.1981200000000003</v>
      </c>
      <c r="FC411">
        <v>12.0099</v>
      </c>
      <c r="FD411">
        <v>4.9756</v>
      </c>
      <c r="FE411">
        <v>3.294</v>
      </c>
      <c r="FF411">
        <v>9999</v>
      </c>
      <c r="FG411">
        <v>9999</v>
      </c>
      <c r="FH411">
        <v>9999</v>
      </c>
      <c r="FI411">
        <v>558.20000000000005</v>
      </c>
      <c r="FJ411">
        <v>1.8631599999999999</v>
      </c>
      <c r="FK411">
        <v>1.86795</v>
      </c>
      <c r="FL411">
        <v>1.86768</v>
      </c>
      <c r="FM411">
        <v>1.8689</v>
      </c>
      <c r="FN411">
        <v>1.8696600000000001</v>
      </c>
      <c r="FO411">
        <v>1.8656900000000001</v>
      </c>
      <c r="FP411">
        <v>1.86676</v>
      </c>
      <c r="FQ411">
        <v>1.8681300000000001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8.6489999999999991</v>
      </c>
      <c r="GF411">
        <v>0.21340000000000001</v>
      </c>
      <c r="GG411">
        <v>5.3968966374264804</v>
      </c>
      <c r="GH411">
        <v>9.5670261133577305E-3</v>
      </c>
      <c r="GI411">
        <v>-9.19467254998099E-7</v>
      </c>
      <c r="GJ411">
        <v>-2.1372918425907501E-11</v>
      </c>
      <c r="GK411">
        <v>0.21331065453237499</v>
      </c>
      <c r="GL411">
        <v>0</v>
      </c>
      <c r="GM411">
        <v>0</v>
      </c>
      <c r="GN411">
        <v>0</v>
      </c>
      <c r="GO411">
        <v>-4</v>
      </c>
      <c r="GP411">
        <v>1866</v>
      </c>
      <c r="GQ411">
        <v>1</v>
      </c>
      <c r="GR411">
        <v>18</v>
      </c>
      <c r="GS411">
        <v>20.7</v>
      </c>
      <c r="GT411">
        <v>30252.799999999999</v>
      </c>
      <c r="GU411">
        <v>1.1498999999999999</v>
      </c>
      <c r="GV411">
        <v>2.65259</v>
      </c>
      <c r="GW411">
        <v>2.2485400000000002</v>
      </c>
      <c r="GX411">
        <v>2.7221700000000002</v>
      </c>
      <c r="GY411">
        <v>1.9958499999999999</v>
      </c>
      <c r="GZ411">
        <v>2.36816</v>
      </c>
      <c r="HA411">
        <v>39.043599999999998</v>
      </c>
      <c r="HB411">
        <v>14.263400000000001</v>
      </c>
      <c r="HC411">
        <v>18</v>
      </c>
      <c r="HD411">
        <v>501.27600000000001</v>
      </c>
      <c r="HE411">
        <v>626.17200000000003</v>
      </c>
      <c r="HF411">
        <v>19.842400000000001</v>
      </c>
      <c r="HG411">
        <v>29.216100000000001</v>
      </c>
      <c r="HH411">
        <v>29.999400000000001</v>
      </c>
      <c r="HI411">
        <v>29.4666</v>
      </c>
      <c r="HJ411">
        <v>29.438300000000002</v>
      </c>
      <c r="HK411">
        <v>23.030100000000001</v>
      </c>
      <c r="HL411">
        <v>28.382400000000001</v>
      </c>
      <c r="HM411">
        <v>0</v>
      </c>
      <c r="HN411">
        <v>19.834299999999999</v>
      </c>
      <c r="HO411">
        <v>332.62700000000001</v>
      </c>
      <c r="HP411">
        <v>18.872399999999999</v>
      </c>
      <c r="HQ411">
        <v>102.337</v>
      </c>
      <c r="HR411">
        <v>103.30200000000001</v>
      </c>
    </row>
    <row r="412" spans="1:226" x14ac:dyDescent="0.2">
      <c r="A412">
        <v>396</v>
      </c>
      <c r="B412">
        <v>1657214386.5</v>
      </c>
      <c r="C412">
        <v>7781.5</v>
      </c>
      <c r="D412" t="s">
        <v>1156</v>
      </c>
      <c r="E412" t="s">
        <v>1157</v>
      </c>
      <c r="F412">
        <v>5</v>
      </c>
      <c r="G412" t="s">
        <v>1144</v>
      </c>
      <c r="H412" t="s">
        <v>354</v>
      </c>
      <c r="I412">
        <v>1657214378.7142899</v>
      </c>
      <c r="J412">
        <f t="shared" si="204"/>
        <v>1.9980099872717954E-3</v>
      </c>
      <c r="K412">
        <f t="shared" si="205"/>
        <v>1.9980099872717956</v>
      </c>
      <c r="L412">
        <f t="shared" si="206"/>
        <v>10.275475347701274</v>
      </c>
      <c r="M412">
        <f t="shared" si="207"/>
        <v>368.51967857142898</v>
      </c>
      <c r="N412">
        <f t="shared" si="208"/>
        <v>140.31089484742122</v>
      </c>
      <c r="O412">
        <f t="shared" si="209"/>
        <v>10.477640590981967</v>
      </c>
      <c r="P412">
        <f t="shared" si="210"/>
        <v>27.519008748211945</v>
      </c>
      <c r="Q412">
        <f t="shared" si="211"/>
        <v>7.6732472206440888E-2</v>
      </c>
      <c r="R412">
        <f t="shared" si="212"/>
        <v>2.4482012903477259</v>
      </c>
      <c r="S412">
        <f t="shared" si="213"/>
        <v>7.5421012794196204E-2</v>
      </c>
      <c r="T412">
        <f t="shared" si="214"/>
        <v>4.7254095374799812E-2</v>
      </c>
      <c r="U412">
        <f t="shared" si="215"/>
        <v>321.51492599999955</v>
      </c>
      <c r="V412">
        <f t="shared" si="216"/>
        <v>26.586730955776478</v>
      </c>
      <c r="W412">
        <f t="shared" si="217"/>
        <v>26.586730955776478</v>
      </c>
      <c r="X412">
        <f t="shared" si="218"/>
        <v>3.4932000823957488</v>
      </c>
      <c r="Y412">
        <f t="shared" si="219"/>
        <v>49.881558063328278</v>
      </c>
      <c r="Z412">
        <f t="shared" si="220"/>
        <v>1.5821945008531701</v>
      </c>
      <c r="AA412">
        <f t="shared" si="221"/>
        <v>3.1719027277465126</v>
      </c>
      <c r="AB412">
        <f t="shared" si="222"/>
        <v>1.9110055815425786</v>
      </c>
      <c r="AC412">
        <f t="shared" si="223"/>
        <v>-88.112240438686172</v>
      </c>
      <c r="AD412">
        <f t="shared" si="224"/>
        <v>-214.84756441105236</v>
      </c>
      <c r="AE412">
        <f t="shared" si="225"/>
        <v>-18.707729225300781</v>
      </c>
      <c r="AF412">
        <f t="shared" si="226"/>
        <v>-0.15260807503977958</v>
      </c>
      <c r="AG412">
        <f t="shared" si="227"/>
        <v>-5.2620707716576973</v>
      </c>
      <c r="AH412">
        <f t="shared" si="228"/>
        <v>1.9982506757870779</v>
      </c>
      <c r="AI412">
        <f t="shared" si="229"/>
        <v>10.275475347701274</v>
      </c>
      <c r="AJ412">
        <v>354.09589029587698</v>
      </c>
      <c r="AK412">
        <v>354.27544848484803</v>
      </c>
      <c r="AL412">
        <v>-3.1743955518306501</v>
      </c>
      <c r="AM412">
        <v>66.728045791255894</v>
      </c>
      <c r="AN412">
        <f t="shared" si="230"/>
        <v>1.9980099872717956</v>
      </c>
      <c r="AO412">
        <v>18.8474251837157</v>
      </c>
      <c r="AP412">
        <v>21.1966478787879</v>
      </c>
      <c r="AQ412">
        <v>-5.2729788299775405E-4</v>
      </c>
      <c r="AR412">
        <v>77.479947110626298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39784.594871755129</v>
      </c>
      <c r="AX412">
        <f t="shared" si="234"/>
        <v>1999.9896428571401</v>
      </c>
      <c r="AY412">
        <f t="shared" si="235"/>
        <v>1681.1915999999978</v>
      </c>
      <c r="AZ412">
        <f t="shared" si="236"/>
        <v>0.84060015310793579</v>
      </c>
      <c r="BA412">
        <f t="shared" si="237"/>
        <v>0.16075829549831597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1657214378.7142899</v>
      </c>
      <c r="BH412">
        <v>368.51967857142898</v>
      </c>
      <c r="BI412">
        <v>363.08892857142803</v>
      </c>
      <c r="BJ412">
        <v>21.187892857142899</v>
      </c>
      <c r="BK412">
        <v>18.840824999999999</v>
      </c>
      <c r="BL412">
        <v>359.80078571428601</v>
      </c>
      <c r="BM412">
        <v>20.974589285714298</v>
      </c>
      <c r="BN412">
        <v>500.00564285714302</v>
      </c>
      <c r="BO412">
        <v>74.574524999999994</v>
      </c>
      <c r="BP412">
        <v>9.9937039285714305E-2</v>
      </c>
      <c r="BQ412">
        <v>24.958942857142901</v>
      </c>
      <c r="BR412">
        <v>25.020775</v>
      </c>
      <c r="BS412">
        <v>999.9</v>
      </c>
      <c r="BT412">
        <v>0</v>
      </c>
      <c r="BU412">
        <v>0</v>
      </c>
      <c r="BV412">
        <v>10021.4285714286</v>
      </c>
      <c r="BW412">
        <v>0</v>
      </c>
      <c r="BX412">
        <v>2119.5846428571399</v>
      </c>
      <c r="BY412">
        <v>5.4306892857142897</v>
      </c>
      <c r="BZ412">
        <v>376.49675000000002</v>
      </c>
      <c r="CA412">
        <v>370.06114285714301</v>
      </c>
      <c r="CB412">
        <v>2.3470696428571398</v>
      </c>
      <c r="CC412">
        <v>363.08892857142803</v>
      </c>
      <c r="CD412">
        <v>18.840824999999999</v>
      </c>
      <c r="CE412">
        <v>1.5800775</v>
      </c>
      <c r="CF412">
        <v>1.40504607142857</v>
      </c>
      <c r="CG412">
        <v>13.765871428571399</v>
      </c>
      <c r="CH412">
        <v>11.972200000000001</v>
      </c>
      <c r="CI412">
        <v>1999.9896428571401</v>
      </c>
      <c r="CJ412">
        <v>0.97999664285714305</v>
      </c>
      <c r="CK412">
        <v>2.0003335714285701E-2</v>
      </c>
      <c r="CL412">
        <v>0</v>
      </c>
      <c r="CM412">
        <v>2.31821785714286</v>
      </c>
      <c r="CN412">
        <v>0</v>
      </c>
      <c r="CO412">
        <v>18305.967857142899</v>
      </c>
      <c r="CP412">
        <v>17300.05</v>
      </c>
      <c r="CQ412">
        <v>38.436999999999998</v>
      </c>
      <c r="CR412">
        <v>39.186999999999998</v>
      </c>
      <c r="CS412">
        <v>38.311999999999998</v>
      </c>
      <c r="CT412">
        <v>37.436999999999998</v>
      </c>
      <c r="CU412">
        <v>37.738750000000003</v>
      </c>
      <c r="CV412">
        <v>1959.9796428571401</v>
      </c>
      <c r="CW412">
        <v>40.01</v>
      </c>
      <c r="CX412">
        <v>0</v>
      </c>
      <c r="CY412">
        <v>1657214365.8</v>
      </c>
      <c r="CZ412">
        <v>0</v>
      </c>
      <c r="DA412">
        <v>1657213163</v>
      </c>
      <c r="DB412" t="s">
        <v>1145</v>
      </c>
      <c r="DC412">
        <v>1657213141</v>
      </c>
      <c r="DD412">
        <v>1655399214.5999999</v>
      </c>
      <c r="DE412">
        <v>1</v>
      </c>
      <c r="DF412">
        <v>0.04</v>
      </c>
      <c r="DG412">
        <v>-0.06</v>
      </c>
      <c r="DH412">
        <v>9.1720000000000006</v>
      </c>
      <c r="DI412">
        <v>0.51100000000000001</v>
      </c>
      <c r="DJ412">
        <v>420</v>
      </c>
      <c r="DK412">
        <v>25</v>
      </c>
      <c r="DL412">
        <v>0.26</v>
      </c>
      <c r="DM412">
        <v>0.15</v>
      </c>
      <c r="DN412">
        <v>3.9928879756097602</v>
      </c>
      <c r="DO412">
        <v>27.984008174216001</v>
      </c>
      <c r="DP412">
        <v>2.8504456923742501</v>
      </c>
      <c r="DQ412">
        <v>0</v>
      </c>
      <c r="DR412">
        <v>2.3462841463414601</v>
      </c>
      <c r="DS412">
        <v>2.31016724738691E-2</v>
      </c>
      <c r="DT412">
        <v>4.2428671711759701E-3</v>
      </c>
      <c r="DU412">
        <v>1</v>
      </c>
      <c r="DV412">
        <v>1</v>
      </c>
      <c r="DW412">
        <v>2</v>
      </c>
      <c r="DX412" t="s">
        <v>357</v>
      </c>
      <c r="DY412">
        <v>2.97044</v>
      </c>
      <c r="DZ412">
        <v>2.7537400000000001</v>
      </c>
      <c r="EA412">
        <v>6.3392100000000007E-2</v>
      </c>
      <c r="EB412">
        <v>6.3647300000000004E-2</v>
      </c>
      <c r="EC412">
        <v>7.8561699999999998E-2</v>
      </c>
      <c r="ED412">
        <v>7.2704699999999997E-2</v>
      </c>
      <c r="EE412">
        <v>36452.800000000003</v>
      </c>
      <c r="EF412">
        <v>39942.400000000001</v>
      </c>
      <c r="EG412">
        <v>35286.199999999997</v>
      </c>
      <c r="EH412">
        <v>38705</v>
      </c>
      <c r="EI412">
        <v>46129.7</v>
      </c>
      <c r="EJ412">
        <v>51811.6</v>
      </c>
      <c r="EK412">
        <v>55174.5</v>
      </c>
      <c r="EL412">
        <v>62051.1</v>
      </c>
      <c r="EM412">
        <v>1.9486000000000001</v>
      </c>
      <c r="EN412">
        <v>2.1267999999999998</v>
      </c>
      <c r="EO412">
        <v>0.101775</v>
      </c>
      <c r="EP412">
        <v>0</v>
      </c>
      <c r="EQ412">
        <v>23.384399999999999</v>
      </c>
      <c r="ER412">
        <v>999.9</v>
      </c>
      <c r="ES412">
        <v>33.311</v>
      </c>
      <c r="ET412">
        <v>36.677999999999997</v>
      </c>
      <c r="EU412">
        <v>27.670200000000001</v>
      </c>
      <c r="EV412">
        <v>53.968699999999998</v>
      </c>
      <c r="EW412">
        <v>39.431100000000001</v>
      </c>
      <c r="EX412">
        <v>2</v>
      </c>
      <c r="EY412">
        <v>0.14896300000000001</v>
      </c>
      <c r="EZ412">
        <v>2.8659699999999999</v>
      </c>
      <c r="FA412">
        <v>20.124600000000001</v>
      </c>
      <c r="FB412">
        <v>5.1993200000000002</v>
      </c>
      <c r="FC412">
        <v>12.0099</v>
      </c>
      <c r="FD412">
        <v>4.976</v>
      </c>
      <c r="FE412">
        <v>3.294</v>
      </c>
      <c r="FF412">
        <v>9999</v>
      </c>
      <c r="FG412">
        <v>9999</v>
      </c>
      <c r="FH412">
        <v>9999</v>
      </c>
      <c r="FI412">
        <v>558.20000000000005</v>
      </c>
      <c r="FJ412">
        <v>1.8631</v>
      </c>
      <c r="FK412">
        <v>1.8678300000000001</v>
      </c>
      <c r="FL412">
        <v>1.8676200000000001</v>
      </c>
      <c r="FM412">
        <v>1.86887</v>
      </c>
      <c r="FN412">
        <v>1.8696600000000001</v>
      </c>
      <c r="FO412">
        <v>1.8656900000000001</v>
      </c>
      <c r="FP412">
        <v>1.8667</v>
      </c>
      <c r="FQ412">
        <v>1.8680699999999999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8.5129999999999999</v>
      </c>
      <c r="GF412">
        <v>0.21329999999999999</v>
      </c>
      <c r="GG412">
        <v>5.3968966374264804</v>
      </c>
      <c r="GH412">
        <v>9.5670261133577305E-3</v>
      </c>
      <c r="GI412">
        <v>-9.19467254998099E-7</v>
      </c>
      <c r="GJ412">
        <v>-2.1372918425907501E-11</v>
      </c>
      <c r="GK412">
        <v>0.21331065453237499</v>
      </c>
      <c r="GL412">
        <v>0</v>
      </c>
      <c r="GM412">
        <v>0</v>
      </c>
      <c r="GN412">
        <v>0</v>
      </c>
      <c r="GO412">
        <v>-4</v>
      </c>
      <c r="GP412">
        <v>1866</v>
      </c>
      <c r="GQ412">
        <v>1</v>
      </c>
      <c r="GR412">
        <v>18</v>
      </c>
      <c r="GS412">
        <v>20.8</v>
      </c>
      <c r="GT412">
        <v>30252.9</v>
      </c>
      <c r="GU412">
        <v>1.1071800000000001</v>
      </c>
      <c r="GV412">
        <v>2.6464799999999999</v>
      </c>
      <c r="GW412">
        <v>2.2485400000000002</v>
      </c>
      <c r="GX412">
        <v>2.7221700000000002</v>
      </c>
      <c r="GY412">
        <v>1.9958499999999999</v>
      </c>
      <c r="GZ412">
        <v>2.4023400000000001</v>
      </c>
      <c r="HA412">
        <v>39.043599999999998</v>
      </c>
      <c r="HB412">
        <v>14.2721</v>
      </c>
      <c r="HC412">
        <v>18</v>
      </c>
      <c r="HD412">
        <v>501.16699999999997</v>
      </c>
      <c r="HE412">
        <v>626.19399999999996</v>
      </c>
      <c r="HF412">
        <v>19.7652</v>
      </c>
      <c r="HG412">
        <v>29.203600000000002</v>
      </c>
      <c r="HH412">
        <v>30.0001</v>
      </c>
      <c r="HI412">
        <v>29.454000000000001</v>
      </c>
      <c r="HJ412">
        <v>29.425699999999999</v>
      </c>
      <c r="HK412">
        <v>22.1783</v>
      </c>
      <c r="HL412">
        <v>28.382400000000001</v>
      </c>
      <c r="HM412">
        <v>0</v>
      </c>
      <c r="HN412">
        <v>19.741399999999999</v>
      </c>
      <c r="HO412">
        <v>312.44099999999997</v>
      </c>
      <c r="HP412">
        <v>18.878399999999999</v>
      </c>
      <c r="HQ412">
        <v>102.339</v>
      </c>
      <c r="HR412">
        <v>103.304</v>
      </c>
    </row>
    <row r="413" spans="1:226" x14ac:dyDescent="0.2">
      <c r="A413">
        <v>397</v>
      </c>
      <c r="B413">
        <v>1657214391.5</v>
      </c>
      <c r="C413">
        <v>7786.5</v>
      </c>
      <c r="D413" t="s">
        <v>1158</v>
      </c>
      <c r="E413" t="s">
        <v>1159</v>
      </c>
      <c r="F413">
        <v>5</v>
      </c>
      <c r="G413" t="s">
        <v>1144</v>
      </c>
      <c r="H413" t="s">
        <v>354</v>
      </c>
      <c r="I413">
        <v>1657214384</v>
      </c>
      <c r="J413">
        <f t="shared" si="204"/>
        <v>2.0004103578660243E-3</v>
      </c>
      <c r="K413">
        <f t="shared" si="205"/>
        <v>2.0004103578660244</v>
      </c>
      <c r="L413">
        <f t="shared" si="206"/>
        <v>9.8497662850496699</v>
      </c>
      <c r="M413">
        <f t="shared" si="207"/>
        <v>352.79892592592603</v>
      </c>
      <c r="N413">
        <f t="shared" si="208"/>
        <v>133.72039237533909</v>
      </c>
      <c r="O413">
        <f t="shared" si="209"/>
        <v>9.9855152632959907</v>
      </c>
      <c r="P413">
        <f t="shared" si="210"/>
        <v>26.345114586707275</v>
      </c>
      <c r="Q413">
        <f t="shared" si="211"/>
        <v>7.6612834323107074E-2</v>
      </c>
      <c r="R413">
        <f t="shared" si="212"/>
        <v>2.4471051480241321</v>
      </c>
      <c r="S413">
        <f t="shared" si="213"/>
        <v>7.5304848847900729E-2</v>
      </c>
      <c r="T413">
        <f t="shared" si="214"/>
        <v>4.7181187765613745E-2</v>
      </c>
      <c r="U413">
        <f t="shared" si="215"/>
        <v>321.51977099999999</v>
      </c>
      <c r="V413">
        <f t="shared" si="216"/>
        <v>26.614225967532995</v>
      </c>
      <c r="W413">
        <f t="shared" si="217"/>
        <v>26.614225967532995</v>
      </c>
      <c r="X413">
        <f t="shared" si="218"/>
        <v>3.4988625195501459</v>
      </c>
      <c r="Y413">
        <f t="shared" si="219"/>
        <v>49.815169834258</v>
      </c>
      <c r="Z413">
        <f t="shared" si="220"/>
        <v>1.5826880750048482</v>
      </c>
      <c r="AA413">
        <f t="shared" si="221"/>
        <v>3.1771207049392216</v>
      </c>
      <c r="AB413">
        <f t="shared" si="222"/>
        <v>1.9161744445452977</v>
      </c>
      <c r="AC413">
        <f t="shared" si="223"/>
        <v>-88.218096781891674</v>
      </c>
      <c r="AD413">
        <f t="shared" si="224"/>
        <v>-214.7421958077739</v>
      </c>
      <c r="AE413">
        <f t="shared" si="225"/>
        <v>-18.712101606653153</v>
      </c>
      <c r="AF413">
        <f t="shared" si="226"/>
        <v>-0.15262319631875698</v>
      </c>
      <c r="AG413">
        <f t="shared" si="227"/>
        <v>-6.5526473422121141</v>
      </c>
      <c r="AH413">
        <f t="shared" si="228"/>
        <v>2.0007650362257037</v>
      </c>
      <c r="AI413">
        <f t="shared" si="229"/>
        <v>9.8497662850496699</v>
      </c>
      <c r="AJ413">
        <v>337.27794770436799</v>
      </c>
      <c r="AK413">
        <v>338.19992121212101</v>
      </c>
      <c r="AL413">
        <v>-3.2299277544002001</v>
      </c>
      <c r="AM413">
        <v>66.728045791255894</v>
      </c>
      <c r="AN413">
        <f t="shared" si="230"/>
        <v>2.0004103578660244</v>
      </c>
      <c r="AO413">
        <v>18.846504464088799</v>
      </c>
      <c r="AP413">
        <v>21.195867878787901</v>
      </c>
      <c r="AQ413">
        <v>4.0907676491811401E-5</v>
      </c>
      <c r="AR413">
        <v>77.479947110626298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39753.715899977185</v>
      </c>
      <c r="AX413">
        <f t="shared" si="234"/>
        <v>2000.02</v>
      </c>
      <c r="AY413">
        <f t="shared" si="235"/>
        <v>1681.2170999999998</v>
      </c>
      <c r="AZ413">
        <f t="shared" si="236"/>
        <v>0.84060014399855998</v>
      </c>
      <c r="BA413">
        <f t="shared" si="237"/>
        <v>0.16075827791722083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1657214384</v>
      </c>
      <c r="BH413">
        <v>352.79892592592603</v>
      </c>
      <c r="BI413">
        <v>345.78296296296298</v>
      </c>
      <c r="BJ413">
        <v>21.194466666666699</v>
      </c>
      <c r="BK413">
        <v>18.844492592592601</v>
      </c>
      <c r="BL413">
        <v>344.21885185185198</v>
      </c>
      <c r="BM413">
        <v>20.981155555555599</v>
      </c>
      <c r="BN413">
        <v>500.01229629629597</v>
      </c>
      <c r="BO413">
        <v>74.574685185185203</v>
      </c>
      <c r="BP413">
        <v>9.9903229629629595E-2</v>
      </c>
      <c r="BQ413">
        <v>24.986507407407402</v>
      </c>
      <c r="BR413">
        <v>25.056662962962999</v>
      </c>
      <c r="BS413">
        <v>999.9</v>
      </c>
      <c r="BT413">
        <v>0</v>
      </c>
      <c r="BU413">
        <v>0</v>
      </c>
      <c r="BV413">
        <v>10014.259259259299</v>
      </c>
      <c r="BW413">
        <v>0</v>
      </c>
      <c r="BX413">
        <v>2075.2455555555598</v>
      </c>
      <c r="BY413">
        <v>7.0158418518518504</v>
      </c>
      <c r="BZ413">
        <v>360.43822222222201</v>
      </c>
      <c r="CA413">
        <v>352.42429629629601</v>
      </c>
      <c r="CB413">
        <v>2.3499722222222199</v>
      </c>
      <c r="CC413">
        <v>345.78296296296298</v>
      </c>
      <c r="CD413">
        <v>18.844492592592601</v>
      </c>
      <c r="CE413">
        <v>1.5805707407407401</v>
      </c>
      <c r="CF413">
        <v>1.4053237037037001</v>
      </c>
      <c r="CG413">
        <v>13.770674074074099</v>
      </c>
      <c r="CH413">
        <v>11.9751888888889</v>
      </c>
      <c r="CI413">
        <v>2000.02</v>
      </c>
      <c r="CJ413">
        <v>0.97999677777777805</v>
      </c>
      <c r="CK413">
        <v>2.0003196296296301E-2</v>
      </c>
      <c r="CL413">
        <v>0</v>
      </c>
      <c r="CM413">
        <v>2.36767407407407</v>
      </c>
      <c r="CN413">
        <v>0</v>
      </c>
      <c r="CO413">
        <v>18275.0074074074</v>
      </c>
      <c r="CP413">
        <v>17300.307407407399</v>
      </c>
      <c r="CQ413">
        <v>38.436999999999998</v>
      </c>
      <c r="CR413">
        <v>39.191666666666698</v>
      </c>
      <c r="CS413">
        <v>38.311999999999998</v>
      </c>
      <c r="CT413">
        <v>37.436999999999998</v>
      </c>
      <c r="CU413">
        <v>37.735999999999997</v>
      </c>
      <c r="CV413">
        <v>1960.01</v>
      </c>
      <c r="CW413">
        <v>40.01</v>
      </c>
      <c r="CX413">
        <v>0</v>
      </c>
      <c r="CY413">
        <v>1657214370.5999999</v>
      </c>
      <c r="CZ413">
        <v>0</v>
      </c>
      <c r="DA413">
        <v>1657213163</v>
      </c>
      <c r="DB413" t="s">
        <v>1145</v>
      </c>
      <c r="DC413">
        <v>1657213141</v>
      </c>
      <c r="DD413">
        <v>1655399214.5999999</v>
      </c>
      <c r="DE413">
        <v>1</v>
      </c>
      <c r="DF413">
        <v>0.04</v>
      </c>
      <c r="DG413">
        <v>-0.06</v>
      </c>
      <c r="DH413">
        <v>9.1720000000000006</v>
      </c>
      <c r="DI413">
        <v>0.51100000000000001</v>
      </c>
      <c r="DJ413">
        <v>420</v>
      </c>
      <c r="DK413">
        <v>25</v>
      </c>
      <c r="DL413">
        <v>0.26</v>
      </c>
      <c r="DM413">
        <v>0.15</v>
      </c>
      <c r="DN413">
        <v>5.6713868292682896</v>
      </c>
      <c r="DO413">
        <v>19.488018188153301</v>
      </c>
      <c r="DP413">
        <v>1.9814707618374701</v>
      </c>
      <c r="DQ413">
        <v>0</v>
      </c>
      <c r="DR413">
        <v>2.3478360975609802</v>
      </c>
      <c r="DS413">
        <v>3.4683554006969597E-2</v>
      </c>
      <c r="DT413">
        <v>4.3627222862084097E-3</v>
      </c>
      <c r="DU413">
        <v>1</v>
      </c>
      <c r="DV413">
        <v>1</v>
      </c>
      <c r="DW413">
        <v>2</v>
      </c>
      <c r="DX413" t="s">
        <v>357</v>
      </c>
      <c r="DY413">
        <v>2.97139</v>
      </c>
      <c r="DZ413">
        <v>2.7542200000000001</v>
      </c>
      <c r="EA413">
        <v>6.10056E-2</v>
      </c>
      <c r="EB413">
        <v>6.1093399999999999E-2</v>
      </c>
      <c r="EC413">
        <v>7.8564999999999996E-2</v>
      </c>
      <c r="ED413">
        <v>7.2711999999999999E-2</v>
      </c>
      <c r="EE413">
        <v>36546.5</v>
      </c>
      <c r="EF413">
        <v>40052</v>
      </c>
      <c r="EG413">
        <v>35287</v>
      </c>
      <c r="EH413">
        <v>38705.699999999997</v>
      </c>
      <c r="EI413">
        <v>46130.1</v>
      </c>
      <c r="EJ413">
        <v>51811.9</v>
      </c>
      <c r="EK413">
        <v>55175.3</v>
      </c>
      <c r="EL413">
        <v>62052</v>
      </c>
      <c r="EM413">
        <v>1.9494</v>
      </c>
      <c r="EN413">
        <v>2.1263999999999998</v>
      </c>
      <c r="EO413">
        <v>0.103265</v>
      </c>
      <c r="EP413">
        <v>0</v>
      </c>
      <c r="EQ413">
        <v>23.408000000000001</v>
      </c>
      <c r="ER413">
        <v>999.9</v>
      </c>
      <c r="ES413">
        <v>33.311</v>
      </c>
      <c r="ET413">
        <v>36.677999999999997</v>
      </c>
      <c r="EU413">
        <v>27.673100000000002</v>
      </c>
      <c r="EV413">
        <v>53.918700000000001</v>
      </c>
      <c r="EW413">
        <v>39.451099999999997</v>
      </c>
      <c r="EX413">
        <v>2</v>
      </c>
      <c r="EY413">
        <v>0.14896300000000001</v>
      </c>
      <c r="EZ413">
        <v>2.9096899999999999</v>
      </c>
      <c r="FA413">
        <v>20.1236</v>
      </c>
      <c r="FB413">
        <v>5.1981200000000003</v>
      </c>
      <c r="FC413">
        <v>12.0099</v>
      </c>
      <c r="FD413">
        <v>4.976</v>
      </c>
      <c r="FE413">
        <v>3.294</v>
      </c>
      <c r="FF413">
        <v>9999</v>
      </c>
      <c r="FG413">
        <v>9999</v>
      </c>
      <c r="FH413">
        <v>9999</v>
      </c>
      <c r="FI413">
        <v>558.20000000000005</v>
      </c>
      <c r="FJ413">
        <v>1.86313</v>
      </c>
      <c r="FK413">
        <v>1.86792</v>
      </c>
      <c r="FL413">
        <v>1.86768</v>
      </c>
      <c r="FM413">
        <v>1.8689</v>
      </c>
      <c r="FN413">
        <v>1.8696600000000001</v>
      </c>
      <c r="FO413">
        <v>1.8656900000000001</v>
      </c>
      <c r="FP413">
        <v>1.86673</v>
      </c>
      <c r="FQ413">
        <v>1.8681300000000001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8.3740000000000006</v>
      </c>
      <c r="GF413">
        <v>0.21329999999999999</v>
      </c>
      <c r="GG413">
        <v>5.3968966374264804</v>
      </c>
      <c r="GH413">
        <v>9.5670261133577305E-3</v>
      </c>
      <c r="GI413">
        <v>-9.19467254998099E-7</v>
      </c>
      <c r="GJ413">
        <v>-2.1372918425907501E-11</v>
      </c>
      <c r="GK413">
        <v>0.21331065453237499</v>
      </c>
      <c r="GL413">
        <v>0</v>
      </c>
      <c r="GM413">
        <v>0</v>
      </c>
      <c r="GN413">
        <v>0</v>
      </c>
      <c r="GO413">
        <v>-4</v>
      </c>
      <c r="GP413">
        <v>1866</v>
      </c>
      <c r="GQ413">
        <v>1</v>
      </c>
      <c r="GR413">
        <v>18</v>
      </c>
      <c r="GS413">
        <v>20.8</v>
      </c>
      <c r="GT413">
        <v>30252.9</v>
      </c>
      <c r="GU413">
        <v>1.0607899999999999</v>
      </c>
      <c r="GV413">
        <v>2.64771</v>
      </c>
      <c r="GW413">
        <v>2.2485400000000002</v>
      </c>
      <c r="GX413">
        <v>2.7209500000000002</v>
      </c>
      <c r="GY413">
        <v>1.9958499999999999</v>
      </c>
      <c r="GZ413">
        <v>2.3815900000000001</v>
      </c>
      <c r="HA413">
        <v>39.043599999999998</v>
      </c>
      <c r="HB413">
        <v>14.2721</v>
      </c>
      <c r="HC413">
        <v>18</v>
      </c>
      <c r="HD413">
        <v>501.59500000000003</v>
      </c>
      <c r="HE413">
        <v>625.73699999999997</v>
      </c>
      <c r="HF413">
        <v>19.6951</v>
      </c>
      <c r="HG413">
        <v>29.191099999999999</v>
      </c>
      <c r="HH413">
        <v>30.0001</v>
      </c>
      <c r="HI413">
        <v>29.441299999999998</v>
      </c>
      <c r="HJ413">
        <v>29.4132</v>
      </c>
      <c r="HK413">
        <v>21.246099999999998</v>
      </c>
      <c r="HL413">
        <v>28.382400000000001</v>
      </c>
      <c r="HM413">
        <v>0</v>
      </c>
      <c r="HN413">
        <v>19.692900000000002</v>
      </c>
      <c r="HO413">
        <v>298.99299999999999</v>
      </c>
      <c r="HP413">
        <v>18.891100000000002</v>
      </c>
      <c r="HQ413">
        <v>102.34</v>
      </c>
      <c r="HR413">
        <v>103.306</v>
      </c>
    </row>
    <row r="414" spans="1:226" x14ac:dyDescent="0.2">
      <c r="A414">
        <v>398</v>
      </c>
      <c r="B414">
        <v>1657214396.5</v>
      </c>
      <c r="C414">
        <v>7791.5</v>
      </c>
      <c r="D414" t="s">
        <v>1160</v>
      </c>
      <c r="E414" t="s">
        <v>1161</v>
      </c>
      <c r="F414">
        <v>5</v>
      </c>
      <c r="G414" t="s">
        <v>1144</v>
      </c>
      <c r="H414" t="s">
        <v>354</v>
      </c>
      <c r="I414">
        <v>1657214388.7142899</v>
      </c>
      <c r="J414">
        <f t="shared" si="204"/>
        <v>2.0124547747601734E-3</v>
      </c>
      <c r="K414">
        <f t="shared" si="205"/>
        <v>2.0124547747601733</v>
      </c>
      <c r="L414">
        <f t="shared" si="206"/>
        <v>9.1478693927895502</v>
      </c>
      <c r="M414">
        <f t="shared" si="207"/>
        <v>338.18650000000002</v>
      </c>
      <c r="N414">
        <f t="shared" si="208"/>
        <v>135.26890178789748</v>
      </c>
      <c r="O414">
        <f t="shared" si="209"/>
        <v>10.10117999210452</v>
      </c>
      <c r="P414">
        <f t="shared" si="210"/>
        <v>25.254013762574164</v>
      </c>
      <c r="Q414">
        <f t="shared" si="211"/>
        <v>7.7022457148786111E-2</v>
      </c>
      <c r="R414">
        <f t="shared" si="212"/>
        <v>2.4461531235177603</v>
      </c>
      <c r="S414">
        <f t="shared" si="213"/>
        <v>7.5700072708520361E-2</v>
      </c>
      <c r="T414">
        <f t="shared" si="214"/>
        <v>4.7429465307940739E-2</v>
      </c>
      <c r="U414">
        <f t="shared" si="215"/>
        <v>321.52143964285642</v>
      </c>
      <c r="V414">
        <f t="shared" si="216"/>
        <v>26.623101218543955</v>
      </c>
      <c r="W414">
        <f t="shared" si="217"/>
        <v>26.623101218543955</v>
      </c>
      <c r="X414">
        <f t="shared" si="218"/>
        <v>3.5006920358286724</v>
      </c>
      <c r="Y414">
        <f t="shared" si="219"/>
        <v>49.791486548515465</v>
      </c>
      <c r="Z414">
        <f t="shared" si="220"/>
        <v>1.5830681720703794</v>
      </c>
      <c r="AA414">
        <f t="shared" si="221"/>
        <v>3.1793952778009169</v>
      </c>
      <c r="AB414">
        <f t="shared" si="222"/>
        <v>1.917623863758293</v>
      </c>
      <c r="AC414">
        <f t="shared" si="223"/>
        <v>-88.749255566923651</v>
      </c>
      <c r="AD414">
        <f t="shared" si="224"/>
        <v>-214.24613361913987</v>
      </c>
      <c r="AE414">
        <f t="shared" si="225"/>
        <v>-18.678098775250252</v>
      </c>
      <c r="AF414">
        <f t="shared" si="226"/>
        <v>-0.15204831845733224</v>
      </c>
      <c r="AG414">
        <f t="shared" si="227"/>
        <v>-7.2334345712637758</v>
      </c>
      <c r="AH414">
        <f t="shared" si="228"/>
        <v>2.0034570824161442</v>
      </c>
      <c r="AI414">
        <f t="shared" si="229"/>
        <v>9.1478693927895502</v>
      </c>
      <c r="AJ414">
        <v>320.43912170884801</v>
      </c>
      <c r="AK414">
        <v>322.12240606060601</v>
      </c>
      <c r="AL414">
        <v>-3.2058704552714699</v>
      </c>
      <c r="AM414">
        <v>66.728045791255894</v>
      </c>
      <c r="AN414">
        <f t="shared" si="230"/>
        <v>2.0124547747601733</v>
      </c>
      <c r="AO414">
        <v>18.847031522044301</v>
      </c>
      <c r="AP414">
        <v>21.2032078787879</v>
      </c>
      <c r="AQ414">
        <v>1.6066305355611199E-3</v>
      </c>
      <c r="AR414">
        <v>77.479947110626298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39728.49479662571</v>
      </c>
      <c r="AX414">
        <f t="shared" si="234"/>
        <v>2000.03071428571</v>
      </c>
      <c r="AY414">
        <f t="shared" si="235"/>
        <v>1681.226078571425</v>
      </c>
      <c r="AZ414">
        <f t="shared" si="236"/>
        <v>0.84060013006943102</v>
      </c>
      <c r="BA414">
        <f t="shared" si="237"/>
        <v>0.16075825103400196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1657214388.7142899</v>
      </c>
      <c r="BH414">
        <v>338.18650000000002</v>
      </c>
      <c r="BI414">
        <v>330.31967857142899</v>
      </c>
      <c r="BJ414">
        <v>21.1994928571429</v>
      </c>
      <c r="BK414">
        <v>18.846385714285699</v>
      </c>
      <c r="BL414">
        <v>329.73585714285701</v>
      </c>
      <c r="BM414">
        <v>20.986174999999999</v>
      </c>
      <c r="BN414">
        <v>500.01585714285699</v>
      </c>
      <c r="BO414">
        <v>74.574814285714297</v>
      </c>
      <c r="BP414">
        <v>9.9999057142857201E-2</v>
      </c>
      <c r="BQ414">
        <v>24.9985107142857</v>
      </c>
      <c r="BR414">
        <v>25.075928571428602</v>
      </c>
      <c r="BS414">
        <v>999.9</v>
      </c>
      <c r="BT414">
        <v>0</v>
      </c>
      <c r="BU414">
        <v>0</v>
      </c>
      <c r="BV414">
        <v>10008.035714285699</v>
      </c>
      <c r="BW414">
        <v>0</v>
      </c>
      <c r="BX414">
        <v>2021.15928571429</v>
      </c>
      <c r="BY414">
        <v>7.8666946428571398</v>
      </c>
      <c r="BZ414">
        <v>345.51110714285699</v>
      </c>
      <c r="CA414">
        <v>336.66464285714301</v>
      </c>
      <c r="CB414">
        <v>2.3531035714285702</v>
      </c>
      <c r="CC414">
        <v>330.31967857142899</v>
      </c>
      <c r="CD414">
        <v>18.846385714285699</v>
      </c>
      <c r="CE414">
        <v>1.5809478571428599</v>
      </c>
      <c r="CF414">
        <v>1.4054660714285701</v>
      </c>
      <c r="CG414">
        <v>13.77435</v>
      </c>
      <c r="CH414">
        <v>11.9767357142857</v>
      </c>
      <c r="CI414">
        <v>2000.03071428571</v>
      </c>
      <c r="CJ414">
        <v>0.979996857142857</v>
      </c>
      <c r="CK414">
        <v>2.0003114285714298E-2</v>
      </c>
      <c r="CL414">
        <v>0</v>
      </c>
      <c r="CM414">
        <v>2.33191785714286</v>
      </c>
      <c r="CN414">
        <v>0</v>
      </c>
      <c r="CO414">
        <v>18223.414285714302</v>
      </c>
      <c r="CP414">
        <v>17300.4035714286</v>
      </c>
      <c r="CQ414">
        <v>38.436999999999998</v>
      </c>
      <c r="CR414">
        <v>39.211750000000002</v>
      </c>
      <c r="CS414">
        <v>38.311999999999998</v>
      </c>
      <c r="CT414">
        <v>37.450499999999998</v>
      </c>
      <c r="CU414">
        <v>37.729750000000003</v>
      </c>
      <c r="CV414">
        <v>1960.0214285714301</v>
      </c>
      <c r="CW414">
        <v>40.009285714285703</v>
      </c>
      <c r="CX414">
        <v>0</v>
      </c>
      <c r="CY414">
        <v>1657214375.4000001</v>
      </c>
      <c r="CZ414">
        <v>0</v>
      </c>
      <c r="DA414">
        <v>1657213163</v>
      </c>
      <c r="DB414" t="s">
        <v>1145</v>
      </c>
      <c r="DC414">
        <v>1657213141</v>
      </c>
      <c r="DD414">
        <v>1655399214.5999999</v>
      </c>
      <c r="DE414">
        <v>1</v>
      </c>
      <c r="DF414">
        <v>0.04</v>
      </c>
      <c r="DG414">
        <v>-0.06</v>
      </c>
      <c r="DH414">
        <v>9.1720000000000006</v>
      </c>
      <c r="DI414">
        <v>0.51100000000000001</v>
      </c>
      <c r="DJ414">
        <v>420</v>
      </c>
      <c r="DK414">
        <v>25</v>
      </c>
      <c r="DL414">
        <v>0.26</v>
      </c>
      <c r="DM414">
        <v>0.15</v>
      </c>
      <c r="DN414">
        <v>7.0880475609756104</v>
      </c>
      <c r="DO414">
        <v>12.720818675958199</v>
      </c>
      <c r="DP414">
        <v>1.29678357107824</v>
      </c>
      <c r="DQ414">
        <v>0</v>
      </c>
      <c r="DR414">
        <v>2.3506934146341498</v>
      </c>
      <c r="DS414">
        <v>3.8320348432053002E-2</v>
      </c>
      <c r="DT414">
        <v>4.7251530416593896E-3</v>
      </c>
      <c r="DU414">
        <v>1</v>
      </c>
      <c r="DV414">
        <v>1</v>
      </c>
      <c r="DW414">
        <v>2</v>
      </c>
      <c r="DX414" t="s">
        <v>357</v>
      </c>
      <c r="DY414">
        <v>2.9710800000000002</v>
      </c>
      <c r="DZ414">
        <v>2.7538</v>
      </c>
      <c r="EA414">
        <v>5.8562599999999999E-2</v>
      </c>
      <c r="EB414">
        <v>5.8665500000000002E-2</v>
      </c>
      <c r="EC414">
        <v>7.8573599999999993E-2</v>
      </c>
      <c r="ED414">
        <v>7.27072E-2</v>
      </c>
      <c r="EE414">
        <v>36642.300000000003</v>
      </c>
      <c r="EF414">
        <v>40156.199999999997</v>
      </c>
      <c r="EG414">
        <v>35287.699999999997</v>
      </c>
      <c r="EH414">
        <v>38706.199999999997</v>
      </c>
      <c r="EI414">
        <v>46130.2</v>
      </c>
      <c r="EJ414">
        <v>51813</v>
      </c>
      <c r="EK414">
        <v>55176</v>
      </c>
      <c r="EL414">
        <v>62053</v>
      </c>
      <c r="EM414">
        <v>1.9494</v>
      </c>
      <c r="EN414">
        <v>2.1267999999999998</v>
      </c>
      <c r="EO414">
        <v>0.10252</v>
      </c>
      <c r="EP414">
        <v>0</v>
      </c>
      <c r="EQ414">
        <v>23.433700000000002</v>
      </c>
      <c r="ER414">
        <v>999.9</v>
      </c>
      <c r="ES414">
        <v>33.335000000000001</v>
      </c>
      <c r="ET414">
        <v>36.667999999999999</v>
      </c>
      <c r="EU414">
        <v>27.677099999999999</v>
      </c>
      <c r="EV414">
        <v>54.018700000000003</v>
      </c>
      <c r="EW414">
        <v>39.383000000000003</v>
      </c>
      <c r="EX414">
        <v>2</v>
      </c>
      <c r="EY414">
        <v>0.14878</v>
      </c>
      <c r="EZ414">
        <v>3.0620699999999998</v>
      </c>
      <c r="FA414">
        <v>20.121099999999998</v>
      </c>
      <c r="FB414">
        <v>5.1981200000000003</v>
      </c>
      <c r="FC414">
        <v>12.0099</v>
      </c>
      <c r="FD414">
        <v>4.976</v>
      </c>
      <c r="FE414">
        <v>3.294</v>
      </c>
      <c r="FF414">
        <v>9999</v>
      </c>
      <c r="FG414">
        <v>9999</v>
      </c>
      <c r="FH414">
        <v>9999</v>
      </c>
      <c r="FI414">
        <v>558.20000000000005</v>
      </c>
      <c r="FJ414">
        <v>1.8631</v>
      </c>
      <c r="FK414">
        <v>1.8678600000000001</v>
      </c>
      <c r="FL414">
        <v>1.86768</v>
      </c>
      <c r="FM414">
        <v>1.8689</v>
      </c>
      <c r="FN414">
        <v>1.8696600000000001</v>
      </c>
      <c r="FO414">
        <v>1.8656900000000001</v>
      </c>
      <c r="FP414">
        <v>1.86673</v>
      </c>
      <c r="FQ414">
        <v>1.8681300000000001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8.2319999999999993</v>
      </c>
      <c r="GF414">
        <v>0.21329999999999999</v>
      </c>
      <c r="GG414">
        <v>5.3968966374264804</v>
      </c>
      <c r="GH414">
        <v>9.5670261133577305E-3</v>
      </c>
      <c r="GI414">
        <v>-9.19467254998099E-7</v>
      </c>
      <c r="GJ414">
        <v>-2.1372918425907501E-11</v>
      </c>
      <c r="GK414">
        <v>0.21331065453237499</v>
      </c>
      <c r="GL414">
        <v>0</v>
      </c>
      <c r="GM414">
        <v>0</v>
      </c>
      <c r="GN414">
        <v>0</v>
      </c>
      <c r="GO414">
        <v>-4</v>
      </c>
      <c r="GP414">
        <v>1866</v>
      </c>
      <c r="GQ414">
        <v>1</v>
      </c>
      <c r="GR414">
        <v>18</v>
      </c>
      <c r="GS414">
        <v>20.9</v>
      </c>
      <c r="GT414">
        <v>30253</v>
      </c>
      <c r="GU414">
        <v>1.01807</v>
      </c>
      <c r="GV414">
        <v>2.65259</v>
      </c>
      <c r="GW414">
        <v>2.2485400000000002</v>
      </c>
      <c r="GX414">
        <v>2.7221700000000002</v>
      </c>
      <c r="GY414">
        <v>1.9958499999999999</v>
      </c>
      <c r="GZ414">
        <v>2.34009</v>
      </c>
      <c r="HA414">
        <v>39.043599999999998</v>
      </c>
      <c r="HB414">
        <v>14.2546</v>
      </c>
      <c r="HC414">
        <v>18</v>
      </c>
      <c r="HD414">
        <v>501.48599999999999</v>
      </c>
      <c r="HE414">
        <v>625.91899999999998</v>
      </c>
      <c r="HF414">
        <v>19.6065</v>
      </c>
      <c r="HG414">
        <v>29.181100000000001</v>
      </c>
      <c r="HH414">
        <v>29.9999</v>
      </c>
      <c r="HI414">
        <v>29.428699999999999</v>
      </c>
      <c r="HJ414">
        <v>29.400600000000001</v>
      </c>
      <c r="HK414">
        <v>20.411899999999999</v>
      </c>
      <c r="HL414">
        <v>28.382400000000001</v>
      </c>
      <c r="HM414">
        <v>0</v>
      </c>
      <c r="HN414">
        <v>19.607900000000001</v>
      </c>
      <c r="HO414">
        <v>285.44600000000003</v>
      </c>
      <c r="HP414">
        <v>18.896699999999999</v>
      </c>
      <c r="HQ414">
        <v>102.342</v>
      </c>
      <c r="HR414">
        <v>103.30800000000001</v>
      </c>
    </row>
    <row r="415" spans="1:226" x14ac:dyDescent="0.2">
      <c r="A415">
        <v>399</v>
      </c>
      <c r="B415">
        <v>1657214401.5</v>
      </c>
      <c r="C415">
        <v>7796.5</v>
      </c>
      <c r="D415" t="s">
        <v>1162</v>
      </c>
      <c r="E415" t="s">
        <v>1163</v>
      </c>
      <c r="F415">
        <v>5</v>
      </c>
      <c r="G415" t="s">
        <v>1144</v>
      </c>
      <c r="H415" t="s">
        <v>354</v>
      </c>
      <c r="I415">
        <v>1657214394</v>
      </c>
      <c r="J415">
        <f t="shared" si="204"/>
        <v>2.0120561305934197E-3</v>
      </c>
      <c r="K415">
        <f t="shared" si="205"/>
        <v>2.0120561305934195</v>
      </c>
      <c r="L415">
        <f t="shared" si="206"/>
        <v>8.702652364878503</v>
      </c>
      <c r="M415">
        <f t="shared" si="207"/>
        <v>321.66203703703701</v>
      </c>
      <c r="N415">
        <f t="shared" si="208"/>
        <v>128.32496605434906</v>
      </c>
      <c r="O415">
        <f t="shared" si="209"/>
        <v>9.582668771636893</v>
      </c>
      <c r="P415">
        <f t="shared" si="210"/>
        <v>24.020117457350064</v>
      </c>
      <c r="Q415">
        <f t="shared" si="211"/>
        <v>7.6898435755525324E-2</v>
      </c>
      <c r="R415">
        <f t="shared" si="212"/>
        <v>2.4466310298719538</v>
      </c>
      <c r="S415">
        <f t="shared" si="213"/>
        <v>7.5580519927409467E-2</v>
      </c>
      <c r="T415">
        <f t="shared" si="214"/>
        <v>4.735435306055194E-2</v>
      </c>
      <c r="U415">
        <f t="shared" si="215"/>
        <v>321.52102333333357</v>
      </c>
      <c r="V415">
        <f t="shared" si="216"/>
        <v>26.637055339720874</v>
      </c>
      <c r="W415">
        <f t="shared" si="217"/>
        <v>26.637055339720874</v>
      </c>
      <c r="X415">
        <f t="shared" si="218"/>
        <v>3.5035701833589212</v>
      </c>
      <c r="Y415">
        <f t="shared" si="219"/>
        <v>49.757742381000938</v>
      </c>
      <c r="Z415">
        <f t="shared" si="220"/>
        <v>1.5833299189583345</v>
      </c>
      <c r="AA415">
        <f t="shared" si="221"/>
        <v>3.1820774882320615</v>
      </c>
      <c r="AB415">
        <f t="shared" si="222"/>
        <v>1.9202402644005867</v>
      </c>
      <c r="AC415">
        <f t="shared" si="223"/>
        <v>-88.731675359169813</v>
      </c>
      <c r="AD415">
        <f t="shared" si="224"/>
        <v>-214.26283450154406</v>
      </c>
      <c r="AE415">
        <f t="shared" si="225"/>
        <v>-18.678540433750179</v>
      </c>
      <c r="AF415">
        <f t="shared" si="226"/>
        <v>-0.15202696113047409</v>
      </c>
      <c r="AG415">
        <f t="shared" si="227"/>
        <v>-7.6327226025531765</v>
      </c>
      <c r="AH415">
        <f t="shared" si="228"/>
        <v>2.0062453639714986</v>
      </c>
      <c r="AI415">
        <f t="shared" si="229"/>
        <v>8.702652364878503</v>
      </c>
      <c r="AJ415">
        <v>305.17442312968302</v>
      </c>
      <c r="AK415">
        <v>306.68798181818198</v>
      </c>
      <c r="AL415">
        <v>-3.0280788141652901</v>
      </c>
      <c r="AM415">
        <v>66.728045791255894</v>
      </c>
      <c r="AN415">
        <f t="shared" si="230"/>
        <v>2.0120561305934195</v>
      </c>
      <c r="AO415">
        <v>18.8463393866909</v>
      </c>
      <c r="AP415">
        <v>21.2095509090909</v>
      </c>
      <c r="AQ415">
        <v>3.13231638802991E-5</v>
      </c>
      <c r="AR415">
        <v>77.479947110626298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39738.473146372984</v>
      </c>
      <c r="AX415">
        <f t="shared" si="234"/>
        <v>2000.0285185185201</v>
      </c>
      <c r="AY415">
        <f t="shared" si="235"/>
        <v>1681.2242000000015</v>
      </c>
      <c r="AZ415">
        <f t="shared" si="236"/>
        <v>0.84060011366504594</v>
      </c>
      <c r="BA415">
        <f t="shared" si="237"/>
        <v>0.16075821937353857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1657214394</v>
      </c>
      <c r="BH415">
        <v>321.66203703703701</v>
      </c>
      <c r="BI415">
        <v>313.276814814815</v>
      </c>
      <c r="BJ415">
        <v>21.202940740740701</v>
      </c>
      <c r="BK415">
        <v>18.846392592592601</v>
      </c>
      <c r="BL415">
        <v>313.35822222222203</v>
      </c>
      <c r="BM415">
        <v>20.9896148148148</v>
      </c>
      <c r="BN415">
        <v>499.97885185185203</v>
      </c>
      <c r="BO415">
        <v>74.575111111111099</v>
      </c>
      <c r="BP415">
        <v>9.9903940740740702E-2</v>
      </c>
      <c r="BQ415">
        <v>25.0126555555556</v>
      </c>
      <c r="BR415">
        <v>25.1039888888889</v>
      </c>
      <c r="BS415">
        <v>999.9</v>
      </c>
      <c r="BT415">
        <v>0</v>
      </c>
      <c r="BU415">
        <v>0</v>
      </c>
      <c r="BV415">
        <v>10011.1111111111</v>
      </c>
      <c r="BW415">
        <v>0</v>
      </c>
      <c r="BX415">
        <v>1817.0718518518499</v>
      </c>
      <c r="BY415">
        <v>8.3851407407407397</v>
      </c>
      <c r="BZ415">
        <v>328.62981481481501</v>
      </c>
      <c r="CA415">
        <v>319.29437037037002</v>
      </c>
      <c r="CB415">
        <v>2.3565433333333301</v>
      </c>
      <c r="CC415">
        <v>313.276814814815</v>
      </c>
      <c r="CD415">
        <v>18.846392592592601</v>
      </c>
      <c r="CE415">
        <v>1.5812107407407401</v>
      </c>
      <c r="CF415">
        <v>1.4054718518518501</v>
      </c>
      <c r="CG415">
        <v>13.7769074074074</v>
      </c>
      <c r="CH415">
        <v>11.9768037037037</v>
      </c>
      <c r="CI415">
        <v>2000.0285185185201</v>
      </c>
      <c r="CJ415">
        <v>0.97999688888888903</v>
      </c>
      <c r="CK415">
        <v>2.0003081481481499E-2</v>
      </c>
      <c r="CL415">
        <v>0</v>
      </c>
      <c r="CM415">
        <v>2.3092740740740698</v>
      </c>
      <c r="CN415">
        <v>0</v>
      </c>
      <c r="CO415">
        <v>18083.229629629601</v>
      </c>
      <c r="CP415">
        <v>17300.385185185201</v>
      </c>
      <c r="CQ415">
        <v>38.436999999999998</v>
      </c>
      <c r="CR415">
        <v>39.2336666666667</v>
      </c>
      <c r="CS415">
        <v>38.311999999999998</v>
      </c>
      <c r="CT415">
        <v>37.472000000000001</v>
      </c>
      <c r="CU415">
        <v>37.722000000000001</v>
      </c>
      <c r="CV415">
        <v>1960.0203703703701</v>
      </c>
      <c r="CW415">
        <v>40.008148148148202</v>
      </c>
      <c r="CX415">
        <v>0</v>
      </c>
      <c r="CY415">
        <v>1657214380.8</v>
      </c>
      <c r="CZ415">
        <v>0</v>
      </c>
      <c r="DA415">
        <v>1657213163</v>
      </c>
      <c r="DB415" t="s">
        <v>1145</v>
      </c>
      <c r="DC415">
        <v>1657213141</v>
      </c>
      <c r="DD415">
        <v>1655399214.5999999</v>
      </c>
      <c r="DE415">
        <v>1</v>
      </c>
      <c r="DF415">
        <v>0.04</v>
      </c>
      <c r="DG415">
        <v>-0.06</v>
      </c>
      <c r="DH415">
        <v>9.1720000000000006</v>
      </c>
      <c r="DI415">
        <v>0.51100000000000001</v>
      </c>
      <c r="DJ415">
        <v>420</v>
      </c>
      <c r="DK415">
        <v>25</v>
      </c>
      <c r="DL415">
        <v>0.26</v>
      </c>
      <c r="DM415">
        <v>0.15</v>
      </c>
      <c r="DN415">
        <v>7.8544541463414603</v>
      </c>
      <c r="DO415">
        <v>6.4460253658536599</v>
      </c>
      <c r="DP415">
        <v>0.77492214131635195</v>
      </c>
      <c r="DQ415">
        <v>0</v>
      </c>
      <c r="DR415">
        <v>2.3539931707317101</v>
      </c>
      <c r="DS415">
        <v>3.5571010452964298E-2</v>
      </c>
      <c r="DT415">
        <v>4.5560677520307498E-3</v>
      </c>
      <c r="DU415">
        <v>1</v>
      </c>
      <c r="DV415">
        <v>1</v>
      </c>
      <c r="DW415">
        <v>2</v>
      </c>
      <c r="DX415" t="s">
        <v>357</v>
      </c>
      <c r="DY415">
        <v>2.9717500000000001</v>
      </c>
      <c r="DZ415">
        <v>2.7543500000000001</v>
      </c>
      <c r="EA415">
        <v>5.6199800000000001E-2</v>
      </c>
      <c r="EB415">
        <v>5.6082600000000003E-2</v>
      </c>
      <c r="EC415">
        <v>7.8583399999999998E-2</v>
      </c>
      <c r="ED415">
        <v>7.2708200000000001E-2</v>
      </c>
      <c r="EE415">
        <v>36734.5</v>
      </c>
      <c r="EF415">
        <v>40266.9</v>
      </c>
      <c r="EG415">
        <v>35287.9</v>
      </c>
      <c r="EH415">
        <v>38706.699999999997</v>
      </c>
      <c r="EI415">
        <v>46130.1</v>
      </c>
      <c r="EJ415">
        <v>51813.5</v>
      </c>
      <c r="EK415">
        <v>55176.5</v>
      </c>
      <c r="EL415">
        <v>62053.8</v>
      </c>
      <c r="EM415">
        <v>1.9496</v>
      </c>
      <c r="EN415">
        <v>2.1265999999999998</v>
      </c>
      <c r="EO415">
        <v>0.100136</v>
      </c>
      <c r="EP415">
        <v>0</v>
      </c>
      <c r="EQ415">
        <v>23.461300000000001</v>
      </c>
      <c r="ER415">
        <v>999.9</v>
      </c>
      <c r="ES415">
        <v>33.335000000000001</v>
      </c>
      <c r="ET415">
        <v>36.667999999999999</v>
      </c>
      <c r="EU415">
        <v>27.674900000000001</v>
      </c>
      <c r="EV415">
        <v>53.548699999999997</v>
      </c>
      <c r="EW415">
        <v>39.447099999999999</v>
      </c>
      <c r="EX415">
        <v>2</v>
      </c>
      <c r="EY415">
        <v>0.14894299999999999</v>
      </c>
      <c r="EZ415">
        <v>3.2364700000000002</v>
      </c>
      <c r="FA415">
        <v>20.117999999999999</v>
      </c>
      <c r="FB415">
        <v>5.1993200000000002</v>
      </c>
      <c r="FC415">
        <v>12.0099</v>
      </c>
      <c r="FD415">
        <v>4.976</v>
      </c>
      <c r="FE415">
        <v>3.294</v>
      </c>
      <c r="FF415">
        <v>9999</v>
      </c>
      <c r="FG415">
        <v>9999</v>
      </c>
      <c r="FH415">
        <v>9999</v>
      </c>
      <c r="FI415">
        <v>558.20000000000005</v>
      </c>
      <c r="FJ415">
        <v>1.8631</v>
      </c>
      <c r="FK415">
        <v>1.8678300000000001</v>
      </c>
      <c r="FL415">
        <v>1.86765</v>
      </c>
      <c r="FM415">
        <v>1.8689</v>
      </c>
      <c r="FN415">
        <v>1.8696600000000001</v>
      </c>
      <c r="FO415">
        <v>1.8656900000000001</v>
      </c>
      <c r="FP415">
        <v>1.8667</v>
      </c>
      <c r="FQ415">
        <v>1.8681300000000001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8.0980000000000008</v>
      </c>
      <c r="GF415">
        <v>0.21329999999999999</v>
      </c>
      <c r="GG415">
        <v>5.3968966374264804</v>
      </c>
      <c r="GH415">
        <v>9.5670261133577305E-3</v>
      </c>
      <c r="GI415">
        <v>-9.19467254998099E-7</v>
      </c>
      <c r="GJ415">
        <v>-2.1372918425907501E-11</v>
      </c>
      <c r="GK415">
        <v>0.21331065453237499</v>
      </c>
      <c r="GL415">
        <v>0</v>
      </c>
      <c r="GM415">
        <v>0</v>
      </c>
      <c r="GN415">
        <v>0</v>
      </c>
      <c r="GO415">
        <v>-4</v>
      </c>
      <c r="GP415">
        <v>1866</v>
      </c>
      <c r="GQ415">
        <v>1</v>
      </c>
      <c r="GR415">
        <v>18</v>
      </c>
      <c r="GS415">
        <v>21</v>
      </c>
      <c r="GT415">
        <v>30253.1</v>
      </c>
      <c r="GU415">
        <v>0.97289999999999999</v>
      </c>
      <c r="GV415">
        <v>2.65747</v>
      </c>
      <c r="GW415">
        <v>2.2485400000000002</v>
      </c>
      <c r="GX415">
        <v>2.7221700000000002</v>
      </c>
      <c r="GY415">
        <v>1.9958499999999999</v>
      </c>
      <c r="GZ415">
        <v>2.3803700000000001</v>
      </c>
      <c r="HA415">
        <v>39.043599999999998</v>
      </c>
      <c r="HB415">
        <v>14.2546</v>
      </c>
      <c r="HC415">
        <v>18</v>
      </c>
      <c r="HD415">
        <v>501.51100000000002</v>
      </c>
      <c r="HE415">
        <v>625.62199999999996</v>
      </c>
      <c r="HF415">
        <v>19.491900000000001</v>
      </c>
      <c r="HG415">
        <v>29.171099999999999</v>
      </c>
      <c r="HH415">
        <v>30.0001</v>
      </c>
      <c r="HI415">
        <v>29.416</v>
      </c>
      <c r="HJ415">
        <v>29.388100000000001</v>
      </c>
      <c r="HK415">
        <v>19.499099999999999</v>
      </c>
      <c r="HL415">
        <v>28.382400000000001</v>
      </c>
      <c r="HM415">
        <v>0</v>
      </c>
      <c r="HN415">
        <v>19.498100000000001</v>
      </c>
      <c r="HO415">
        <v>265.16500000000002</v>
      </c>
      <c r="HP415">
        <v>18.902699999999999</v>
      </c>
      <c r="HQ415">
        <v>102.343</v>
      </c>
      <c r="HR415">
        <v>103.309</v>
      </c>
    </row>
    <row r="416" spans="1:226" x14ac:dyDescent="0.2">
      <c r="A416">
        <v>400</v>
      </c>
      <c r="B416">
        <v>1657214406.5</v>
      </c>
      <c r="C416">
        <v>7801.5</v>
      </c>
      <c r="D416" t="s">
        <v>1164</v>
      </c>
      <c r="E416" t="s">
        <v>1165</v>
      </c>
      <c r="F416">
        <v>5</v>
      </c>
      <c r="G416" t="s">
        <v>1144</v>
      </c>
      <c r="H416" t="s">
        <v>354</v>
      </c>
      <c r="I416">
        <v>1657214398.7142899</v>
      </c>
      <c r="J416">
        <f t="shared" si="204"/>
        <v>2.0048930171483151E-3</v>
      </c>
      <c r="K416">
        <f t="shared" si="205"/>
        <v>2.0048930171483152</v>
      </c>
      <c r="L416">
        <f t="shared" si="206"/>
        <v>8.2336134702309423</v>
      </c>
      <c r="M416">
        <f t="shared" si="207"/>
        <v>307.01989285714302</v>
      </c>
      <c r="N416">
        <f t="shared" si="208"/>
        <v>123.24655136962471</v>
      </c>
      <c r="O416">
        <f t="shared" si="209"/>
        <v>9.2034688953071608</v>
      </c>
      <c r="P416">
        <f t="shared" si="210"/>
        <v>22.926791887887749</v>
      </c>
      <c r="Q416">
        <f t="shared" si="211"/>
        <v>7.6562817950829712E-2</v>
      </c>
      <c r="R416">
        <f t="shared" si="212"/>
        <v>2.4445176350627515</v>
      </c>
      <c r="S416">
        <f t="shared" si="213"/>
        <v>7.5255166799511858E-2</v>
      </c>
      <c r="T416">
        <f t="shared" si="214"/>
        <v>4.7150106184422821E-2</v>
      </c>
      <c r="U416">
        <f t="shared" si="215"/>
        <v>321.52006660714284</v>
      </c>
      <c r="V416">
        <f t="shared" si="216"/>
        <v>26.644800392428625</v>
      </c>
      <c r="W416">
        <f t="shared" si="217"/>
        <v>26.644800392428625</v>
      </c>
      <c r="X416">
        <f t="shared" si="218"/>
        <v>3.5051685529745114</v>
      </c>
      <c r="Y416">
        <f t="shared" si="219"/>
        <v>49.75074652647519</v>
      </c>
      <c r="Z416">
        <f t="shared" si="220"/>
        <v>1.5835092652945586</v>
      </c>
      <c r="AA416">
        <f t="shared" si="221"/>
        <v>3.1828854356022251</v>
      </c>
      <c r="AB416">
        <f t="shared" si="222"/>
        <v>1.9216592876799528</v>
      </c>
      <c r="AC416">
        <f t="shared" si="223"/>
        <v>-88.415782056240701</v>
      </c>
      <c r="AD416">
        <f t="shared" si="224"/>
        <v>-214.53721309576298</v>
      </c>
      <c r="AE416">
        <f t="shared" si="225"/>
        <v>-18.719757229304296</v>
      </c>
      <c r="AF416">
        <f t="shared" si="226"/>
        <v>-0.15268577416514972</v>
      </c>
      <c r="AG416">
        <f t="shared" si="227"/>
        <v>-8.0948812306930975</v>
      </c>
      <c r="AH416">
        <f t="shared" si="228"/>
        <v>2.0079445178851514</v>
      </c>
      <c r="AI416">
        <f t="shared" si="229"/>
        <v>8.2336134702309423</v>
      </c>
      <c r="AJ416">
        <v>287.81502308725101</v>
      </c>
      <c r="AK416">
        <v>290.63746060606002</v>
      </c>
      <c r="AL416">
        <v>-3.21124016831866</v>
      </c>
      <c r="AM416">
        <v>66.728045791255894</v>
      </c>
      <c r="AN416">
        <f t="shared" si="230"/>
        <v>2.0048930171483152</v>
      </c>
      <c r="AO416">
        <v>18.848094428963801</v>
      </c>
      <c r="AP416">
        <v>21.202044242424201</v>
      </c>
      <c r="AQ416">
        <v>2.1116198747646401E-4</v>
      </c>
      <c r="AR416">
        <v>77.479947110626298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39685.476390111959</v>
      </c>
      <c r="AX416">
        <f t="shared" si="234"/>
        <v>2000.0225</v>
      </c>
      <c r="AY416">
        <f t="shared" si="235"/>
        <v>1681.2191464285715</v>
      </c>
      <c r="AZ416">
        <f t="shared" si="236"/>
        <v>0.8406001164629755</v>
      </c>
      <c r="BA416">
        <f t="shared" si="237"/>
        <v>0.16075822477354271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1657214398.7142899</v>
      </c>
      <c r="BH416">
        <v>307.01989285714302</v>
      </c>
      <c r="BI416">
        <v>298.04553571428602</v>
      </c>
      <c r="BJ416">
        <v>21.2052714285714</v>
      </c>
      <c r="BK416">
        <v>18.846760714285701</v>
      </c>
      <c r="BL416">
        <v>298.84674999999999</v>
      </c>
      <c r="BM416">
        <v>20.991946428571399</v>
      </c>
      <c r="BN416">
        <v>499.98471428571401</v>
      </c>
      <c r="BO416">
        <v>74.575235714285697</v>
      </c>
      <c r="BP416">
        <v>0.100029378571429</v>
      </c>
      <c r="BQ416">
        <v>25.0169142857143</v>
      </c>
      <c r="BR416">
        <v>25.1211642857143</v>
      </c>
      <c r="BS416">
        <v>999.9</v>
      </c>
      <c r="BT416">
        <v>0</v>
      </c>
      <c r="BU416">
        <v>0</v>
      </c>
      <c r="BV416">
        <v>9997.3214285714294</v>
      </c>
      <c r="BW416">
        <v>0</v>
      </c>
      <c r="BX416">
        <v>1776.3182142857099</v>
      </c>
      <c r="BY416">
        <v>8.9744164285714305</v>
      </c>
      <c r="BZ416">
        <v>313.67139285714302</v>
      </c>
      <c r="CA416">
        <v>303.77057142857097</v>
      </c>
      <c r="CB416">
        <v>2.35850071428571</v>
      </c>
      <c r="CC416">
        <v>298.04553571428602</v>
      </c>
      <c r="CD416">
        <v>18.846760714285701</v>
      </c>
      <c r="CE416">
        <v>1.58138714285714</v>
      </c>
      <c r="CF416">
        <v>1.4055010714285701</v>
      </c>
      <c r="CG416">
        <v>13.778625</v>
      </c>
      <c r="CH416">
        <v>11.9771142857143</v>
      </c>
      <c r="CI416">
        <v>2000.0225</v>
      </c>
      <c r="CJ416">
        <v>0.97999696428571403</v>
      </c>
      <c r="CK416">
        <v>2.0003003571428601E-2</v>
      </c>
      <c r="CL416">
        <v>0</v>
      </c>
      <c r="CM416">
        <v>2.3001285714285702</v>
      </c>
      <c r="CN416">
        <v>0</v>
      </c>
      <c r="CO416">
        <v>18053.7357142857</v>
      </c>
      <c r="CP416">
        <v>17300.335714285698</v>
      </c>
      <c r="CQ416">
        <v>38.436999999999998</v>
      </c>
      <c r="CR416">
        <v>39.247750000000003</v>
      </c>
      <c r="CS416">
        <v>38.311999999999998</v>
      </c>
      <c r="CT416">
        <v>37.491</v>
      </c>
      <c r="CU416">
        <v>37.731999999999999</v>
      </c>
      <c r="CV416">
        <v>1960.0142857142901</v>
      </c>
      <c r="CW416">
        <v>40.008214285714303</v>
      </c>
      <c r="CX416">
        <v>0</v>
      </c>
      <c r="CY416">
        <v>1657214385.5999999</v>
      </c>
      <c r="CZ416">
        <v>0</v>
      </c>
      <c r="DA416">
        <v>1657213163</v>
      </c>
      <c r="DB416" t="s">
        <v>1145</v>
      </c>
      <c r="DC416">
        <v>1657213141</v>
      </c>
      <c r="DD416">
        <v>1655399214.5999999</v>
      </c>
      <c r="DE416">
        <v>1</v>
      </c>
      <c r="DF416">
        <v>0.04</v>
      </c>
      <c r="DG416">
        <v>-0.06</v>
      </c>
      <c r="DH416">
        <v>9.1720000000000006</v>
      </c>
      <c r="DI416">
        <v>0.51100000000000001</v>
      </c>
      <c r="DJ416">
        <v>420</v>
      </c>
      <c r="DK416">
        <v>25</v>
      </c>
      <c r="DL416">
        <v>0.26</v>
      </c>
      <c r="DM416">
        <v>0.15</v>
      </c>
      <c r="DN416">
        <v>8.5746168292682903</v>
      </c>
      <c r="DO416">
        <v>6.3807319860627096</v>
      </c>
      <c r="DP416">
        <v>0.764363389879125</v>
      </c>
      <c r="DQ416">
        <v>0</v>
      </c>
      <c r="DR416">
        <v>2.3563131707317102</v>
      </c>
      <c r="DS416">
        <v>3.3787526132407798E-2</v>
      </c>
      <c r="DT416">
        <v>4.6262656483279704E-3</v>
      </c>
      <c r="DU416">
        <v>1</v>
      </c>
      <c r="DV416">
        <v>1</v>
      </c>
      <c r="DW416">
        <v>2</v>
      </c>
      <c r="DX416" t="s">
        <v>357</v>
      </c>
      <c r="DY416">
        <v>2.9718200000000001</v>
      </c>
      <c r="DZ416">
        <v>2.75387</v>
      </c>
      <c r="EA416">
        <v>5.3669099999999997E-2</v>
      </c>
      <c r="EB416">
        <v>5.34233E-2</v>
      </c>
      <c r="EC416">
        <v>7.8591400000000006E-2</v>
      </c>
      <c r="ED416">
        <v>7.2700799999999996E-2</v>
      </c>
      <c r="EE416">
        <v>36833.1</v>
      </c>
      <c r="EF416">
        <v>40381.1</v>
      </c>
      <c r="EG416">
        <v>35288</v>
      </c>
      <c r="EH416">
        <v>38707.4</v>
      </c>
      <c r="EI416">
        <v>46130.2</v>
      </c>
      <c r="EJ416">
        <v>51814.5</v>
      </c>
      <c r="EK416">
        <v>55177.2</v>
      </c>
      <c r="EL416">
        <v>62054.7</v>
      </c>
      <c r="EM416">
        <v>1.9496</v>
      </c>
      <c r="EN416">
        <v>2.1261999999999999</v>
      </c>
      <c r="EO416">
        <v>0.100881</v>
      </c>
      <c r="EP416">
        <v>0</v>
      </c>
      <c r="EQ416">
        <v>23.486999999999998</v>
      </c>
      <c r="ER416">
        <v>999.9</v>
      </c>
      <c r="ES416">
        <v>33.335000000000001</v>
      </c>
      <c r="ET416">
        <v>36.667999999999999</v>
      </c>
      <c r="EU416">
        <v>27.677499999999998</v>
      </c>
      <c r="EV416">
        <v>54.128700000000002</v>
      </c>
      <c r="EW416">
        <v>39.378999999999998</v>
      </c>
      <c r="EX416">
        <v>2</v>
      </c>
      <c r="EY416">
        <v>0.14924799999999999</v>
      </c>
      <c r="EZ416">
        <v>3.4054500000000001</v>
      </c>
      <c r="FA416">
        <v>20.1143</v>
      </c>
      <c r="FB416">
        <v>5.1993200000000002</v>
      </c>
      <c r="FC416">
        <v>12.0099</v>
      </c>
      <c r="FD416">
        <v>4.976</v>
      </c>
      <c r="FE416">
        <v>3.294</v>
      </c>
      <c r="FF416">
        <v>9999</v>
      </c>
      <c r="FG416">
        <v>9999</v>
      </c>
      <c r="FH416">
        <v>9999</v>
      </c>
      <c r="FI416">
        <v>558.20000000000005</v>
      </c>
      <c r="FJ416">
        <v>1.86313</v>
      </c>
      <c r="FK416">
        <v>1.8678600000000001</v>
      </c>
      <c r="FL416">
        <v>1.86758</v>
      </c>
      <c r="FM416">
        <v>1.86887</v>
      </c>
      <c r="FN416">
        <v>1.8696600000000001</v>
      </c>
      <c r="FO416">
        <v>1.8656900000000001</v>
      </c>
      <c r="FP416">
        <v>1.86673</v>
      </c>
      <c r="FQ416">
        <v>1.8681300000000001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7.9569999999999999</v>
      </c>
      <c r="GF416">
        <v>0.21329999999999999</v>
      </c>
      <c r="GG416">
        <v>5.3968966374264804</v>
      </c>
      <c r="GH416">
        <v>9.5670261133577305E-3</v>
      </c>
      <c r="GI416">
        <v>-9.19467254998099E-7</v>
      </c>
      <c r="GJ416">
        <v>-2.1372918425907501E-11</v>
      </c>
      <c r="GK416">
        <v>0.21331065453237499</v>
      </c>
      <c r="GL416">
        <v>0</v>
      </c>
      <c r="GM416">
        <v>0</v>
      </c>
      <c r="GN416">
        <v>0</v>
      </c>
      <c r="GO416">
        <v>-4</v>
      </c>
      <c r="GP416">
        <v>1866</v>
      </c>
      <c r="GQ416">
        <v>1</v>
      </c>
      <c r="GR416">
        <v>18</v>
      </c>
      <c r="GS416">
        <v>21.1</v>
      </c>
      <c r="GT416">
        <v>30253.200000000001</v>
      </c>
      <c r="GU416">
        <v>0.92773399999999995</v>
      </c>
      <c r="GV416">
        <v>2.65259</v>
      </c>
      <c r="GW416">
        <v>2.2485400000000002</v>
      </c>
      <c r="GX416">
        <v>2.7221700000000002</v>
      </c>
      <c r="GY416">
        <v>1.9958499999999999</v>
      </c>
      <c r="GZ416">
        <v>2.3889200000000002</v>
      </c>
      <c r="HA416">
        <v>39.043599999999998</v>
      </c>
      <c r="HB416">
        <v>14.263400000000001</v>
      </c>
      <c r="HC416">
        <v>18</v>
      </c>
      <c r="HD416">
        <v>501.40199999999999</v>
      </c>
      <c r="HE416">
        <v>625.19399999999996</v>
      </c>
      <c r="HF416">
        <v>19.361499999999999</v>
      </c>
      <c r="HG416">
        <v>29.161000000000001</v>
      </c>
      <c r="HH416">
        <v>30.000299999999999</v>
      </c>
      <c r="HI416">
        <v>29.403400000000001</v>
      </c>
      <c r="HJ416">
        <v>29.378</v>
      </c>
      <c r="HK416">
        <v>18.604299999999999</v>
      </c>
      <c r="HL416">
        <v>28.382400000000001</v>
      </c>
      <c r="HM416">
        <v>0</v>
      </c>
      <c r="HN416">
        <v>19.373899999999999</v>
      </c>
      <c r="HO416">
        <v>251.69900000000001</v>
      </c>
      <c r="HP416">
        <v>18.912800000000001</v>
      </c>
      <c r="HQ416">
        <v>102.34399999999999</v>
      </c>
      <c r="HR416">
        <v>103.31100000000001</v>
      </c>
    </row>
    <row r="417" spans="1:226" x14ac:dyDescent="0.2">
      <c r="A417">
        <v>401</v>
      </c>
      <c r="B417">
        <v>1657214411.5</v>
      </c>
      <c r="C417">
        <v>7806.5</v>
      </c>
      <c r="D417" t="s">
        <v>1166</v>
      </c>
      <c r="E417" t="s">
        <v>1167</v>
      </c>
      <c r="F417">
        <v>5</v>
      </c>
      <c r="G417" t="s">
        <v>1144</v>
      </c>
      <c r="H417" t="s">
        <v>354</v>
      </c>
      <c r="I417">
        <v>1657214404</v>
      </c>
      <c r="J417">
        <f t="shared" si="204"/>
        <v>2.0111799652367418E-3</v>
      </c>
      <c r="K417">
        <f t="shared" si="205"/>
        <v>2.0111799652367419</v>
      </c>
      <c r="L417">
        <f t="shared" si="206"/>
        <v>7.9178522039532799</v>
      </c>
      <c r="M417">
        <f t="shared" si="207"/>
        <v>290.61814814814801</v>
      </c>
      <c r="N417">
        <f t="shared" si="208"/>
        <v>114.6077074569843</v>
      </c>
      <c r="O417">
        <f t="shared" si="209"/>
        <v>8.5583663709567723</v>
      </c>
      <c r="P417">
        <f t="shared" si="210"/>
        <v>21.702001035439693</v>
      </c>
      <c r="Q417">
        <f t="shared" si="211"/>
        <v>7.6810448771079745E-2</v>
      </c>
      <c r="R417">
        <f t="shared" si="212"/>
        <v>2.4442199323438261</v>
      </c>
      <c r="S417">
        <f t="shared" si="213"/>
        <v>7.5494246182575456E-2</v>
      </c>
      <c r="T417">
        <f t="shared" si="214"/>
        <v>4.7300280780819146E-2</v>
      </c>
      <c r="U417">
        <f t="shared" si="215"/>
        <v>321.51800344444439</v>
      </c>
      <c r="V417">
        <f t="shared" si="216"/>
        <v>26.644863507544681</v>
      </c>
      <c r="W417">
        <f t="shared" si="217"/>
        <v>26.644863507544681</v>
      </c>
      <c r="X417">
        <f t="shared" si="218"/>
        <v>3.5051815808439324</v>
      </c>
      <c r="Y417">
        <f t="shared" si="219"/>
        <v>49.748195768538729</v>
      </c>
      <c r="Z417">
        <f t="shared" si="220"/>
        <v>1.583601185119726</v>
      </c>
      <c r="AA417">
        <f t="shared" si="221"/>
        <v>3.1832334030517981</v>
      </c>
      <c r="AB417">
        <f t="shared" si="222"/>
        <v>1.9215803957242064</v>
      </c>
      <c r="AC417">
        <f t="shared" si="223"/>
        <v>-88.693036466940313</v>
      </c>
      <c r="AD417">
        <f t="shared" si="224"/>
        <v>-214.27774962680078</v>
      </c>
      <c r="AE417">
        <f t="shared" si="225"/>
        <v>-18.699572403638008</v>
      </c>
      <c r="AF417">
        <f t="shared" si="226"/>
        <v>-0.15235505293472329</v>
      </c>
      <c r="AG417">
        <f t="shared" si="227"/>
        <v>-8.5723637869761653</v>
      </c>
      <c r="AH417">
        <f t="shared" si="228"/>
        <v>2.0087621188781455</v>
      </c>
      <c r="AI417">
        <f t="shared" si="229"/>
        <v>7.9178522039532799</v>
      </c>
      <c r="AJ417">
        <v>271.51066037871499</v>
      </c>
      <c r="AK417">
        <v>274.60747272727201</v>
      </c>
      <c r="AL417">
        <v>-3.1833611294963999</v>
      </c>
      <c r="AM417">
        <v>66.728045791255894</v>
      </c>
      <c r="AN417">
        <f t="shared" si="230"/>
        <v>2.0111799652367419</v>
      </c>
      <c r="AO417">
        <v>18.846344852360801</v>
      </c>
      <c r="AP417">
        <v>21.208526060606101</v>
      </c>
      <c r="AQ417">
        <v>5.36883306652194E-5</v>
      </c>
      <c r="AR417">
        <v>77.479947110626298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39677.849161036364</v>
      </c>
      <c r="AX417">
        <f t="shared" si="234"/>
        <v>2000.01</v>
      </c>
      <c r="AY417">
        <f t="shared" si="235"/>
        <v>1681.2086111111109</v>
      </c>
      <c r="AZ417">
        <f t="shared" si="236"/>
        <v>0.84060010255504269</v>
      </c>
      <c r="BA417">
        <f t="shared" si="237"/>
        <v>0.16075819793123253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1657214404</v>
      </c>
      <c r="BH417">
        <v>290.61814814814801</v>
      </c>
      <c r="BI417">
        <v>281.03103703703698</v>
      </c>
      <c r="BJ417">
        <v>21.206488888888899</v>
      </c>
      <c r="BK417">
        <v>18.846892592592599</v>
      </c>
      <c r="BL417">
        <v>282.59166666666698</v>
      </c>
      <c r="BM417">
        <v>20.993162962963002</v>
      </c>
      <c r="BN417">
        <v>499.95755555555598</v>
      </c>
      <c r="BO417">
        <v>74.575322222222198</v>
      </c>
      <c r="BP417">
        <v>9.9990292592592595E-2</v>
      </c>
      <c r="BQ417">
        <v>25.018748148148099</v>
      </c>
      <c r="BR417">
        <v>25.136007407407401</v>
      </c>
      <c r="BS417">
        <v>999.9</v>
      </c>
      <c r="BT417">
        <v>0</v>
      </c>
      <c r="BU417">
        <v>0</v>
      </c>
      <c r="BV417">
        <v>9995.3703703703704</v>
      </c>
      <c r="BW417">
        <v>0</v>
      </c>
      <c r="BX417">
        <v>1556.5525925925899</v>
      </c>
      <c r="BY417">
        <v>9.5872137037037106</v>
      </c>
      <c r="BZ417">
        <v>296.914777777778</v>
      </c>
      <c r="CA417">
        <v>286.429296296296</v>
      </c>
      <c r="CB417">
        <v>2.3595785185185201</v>
      </c>
      <c r="CC417">
        <v>281.03103703703698</v>
      </c>
      <c r="CD417">
        <v>18.846892592592599</v>
      </c>
      <c r="CE417">
        <v>1.5814792592592599</v>
      </c>
      <c r="CF417">
        <v>1.4055137037037</v>
      </c>
      <c r="CG417">
        <v>13.779518518518501</v>
      </c>
      <c r="CH417">
        <v>11.977233333333301</v>
      </c>
      <c r="CI417">
        <v>2000.01</v>
      </c>
      <c r="CJ417">
        <v>0.97999700000000001</v>
      </c>
      <c r="CK417">
        <v>2.0002966666666702E-2</v>
      </c>
      <c r="CL417">
        <v>0</v>
      </c>
      <c r="CM417">
        <v>2.2673740740740702</v>
      </c>
      <c r="CN417">
        <v>0</v>
      </c>
      <c r="CO417">
        <v>17893.637037036999</v>
      </c>
      <c r="CP417">
        <v>17300.225925925901</v>
      </c>
      <c r="CQ417">
        <v>38.436999999999998</v>
      </c>
      <c r="CR417">
        <v>39.25</v>
      </c>
      <c r="CS417">
        <v>38.311999999999998</v>
      </c>
      <c r="CT417">
        <v>37.5</v>
      </c>
      <c r="CU417">
        <v>37.738333333333301</v>
      </c>
      <c r="CV417">
        <v>1960.0029629629601</v>
      </c>
      <c r="CW417">
        <v>40.007037037037001</v>
      </c>
      <c r="CX417">
        <v>0</v>
      </c>
      <c r="CY417">
        <v>1657214390.4000001</v>
      </c>
      <c r="CZ417">
        <v>0</v>
      </c>
      <c r="DA417">
        <v>1657213163</v>
      </c>
      <c r="DB417" t="s">
        <v>1145</v>
      </c>
      <c r="DC417">
        <v>1657213141</v>
      </c>
      <c r="DD417">
        <v>1655399214.5999999</v>
      </c>
      <c r="DE417">
        <v>1</v>
      </c>
      <c r="DF417">
        <v>0.04</v>
      </c>
      <c r="DG417">
        <v>-0.06</v>
      </c>
      <c r="DH417">
        <v>9.1720000000000006</v>
      </c>
      <c r="DI417">
        <v>0.51100000000000001</v>
      </c>
      <c r="DJ417">
        <v>420</v>
      </c>
      <c r="DK417">
        <v>25</v>
      </c>
      <c r="DL417">
        <v>0.26</v>
      </c>
      <c r="DM417">
        <v>0.15</v>
      </c>
      <c r="DN417">
        <v>9.1799746341463404</v>
      </c>
      <c r="DO417">
        <v>7.2368494076655203</v>
      </c>
      <c r="DP417">
        <v>0.85028591764009698</v>
      </c>
      <c r="DQ417">
        <v>0</v>
      </c>
      <c r="DR417">
        <v>2.3583539024390201</v>
      </c>
      <c r="DS417">
        <v>1.8398675958191099E-2</v>
      </c>
      <c r="DT417">
        <v>3.8535019727380798E-3</v>
      </c>
      <c r="DU417">
        <v>1</v>
      </c>
      <c r="DV417">
        <v>1</v>
      </c>
      <c r="DW417">
        <v>2</v>
      </c>
      <c r="DX417" t="s">
        <v>357</v>
      </c>
      <c r="DY417">
        <v>2.9716</v>
      </c>
      <c r="DZ417">
        <v>2.7539400000000001</v>
      </c>
      <c r="EA417">
        <v>5.1138500000000003E-2</v>
      </c>
      <c r="EB417">
        <v>5.0690699999999998E-2</v>
      </c>
      <c r="EC417">
        <v>7.85912E-2</v>
      </c>
      <c r="ED417">
        <v>7.2722200000000001E-2</v>
      </c>
      <c r="EE417">
        <v>36932.300000000003</v>
      </c>
      <c r="EF417">
        <v>40498.5</v>
      </c>
      <c r="EG417">
        <v>35288.699999999997</v>
      </c>
      <c r="EH417">
        <v>38708.199999999997</v>
      </c>
      <c r="EI417">
        <v>46129.9</v>
      </c>
      <c r="EJ417">
        <v>51814.2</v>
      </c>
      <c r="EK417">
        <v>55176.9</v>
      </c>
      <c r="EL417">
        <v>62055.8</v>
      </c>
      <c r="EM417">
        <v>1.95</v>
      </c>
      <c r="EN417">
        <v>2.1269999999999998</v>
      </c>
      <c r="EO417">
        <v>9.8943699999999996E-2</v>
      </c>
      <c r="EP417">
        <v>0</v>
      </c>
      <c r="EQ417">
        <v>23.5107</v>
      </c>
      <c r="ER417">
        <v>999.9</v>
      </c>
      <c r="ES417">
        <v>33.36</v>
      </c>
      <c r="ET417">
        <v>36.648000000000003</v>
      </c>
      <c r="EU417">
        <v>27.6632</v>
      </c>
      <c r="EV417">
        <v>54.018700000000003</v>
      </c>
      <c r="EW417">
        <v>39.411099999999998</v>
      </c>
      <c r="EX417">
        <v>2</v>
      </c>
      <c r="EY417">
        <v>0.149675</v>
      </c>
      <c r="EZ417">
        <v>3.5815700000000001</v>
      </c>
      <c r="FA417">
        <v>20.110600000000002</v>
      </c>
      <c r="FB417">
        <v>5.1981200000000003</v>
      </c>
      <c r="FC417">
        <v>12.0099</v>
      </c>
      <c r="FD417">
        <v>4.9756</v>
      </c>
      <c r="FE417">
        <v>3.294</v>
      </c>
      <c r="FF417">
        <v>9999</v>
      </c>
      <c r="FG417">
        <v>9999</v>
      </c>
      <c r="FH417">
        <v>9999</v>
      </c>
      <c r="FI417">
        <v>558.20000000000005</v>
      </c>
      <c r="FJ417">
        <v>1.8631</v>
      </c>
      <c r="FK417">
        <v>1.8678300000000001</v>
      </c>
      <c r="FL417">
        <v>1.86768</v>
      </c>
      <c r="FM417">
        <v>1.86887</v>
      </c>
      <c r="FN417">
        <v>1.8696600000000001</v>
      </c>
      <c r="FO417">
        <v>1.8656900000000001</v>
      </c>
      <c r="FP417">
        <v>1.86676</v>
      </c>
      <c r="FQ417">
        <v>1.8681300000000001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7.8179999999999996</v>
      </c>
      <c r="GF417">
        <v>0.21329999999999999</v>
      </c>
      <c r="GG417">
        <v>5.3968966374264804</v>
      </c>
      <c r="GH417">
        <v>9.5670261133577305E-3</v>
      </c>
      <c r="GI417">
        <v>-9.19467254998099E-7</v>
      </c>
      <c r="GJ417">
        <v>-2.1372918425907501E-11</v>
      </c>
      <c r="GK417">
        <v>0.21331065453237499</v>
      </c>
      <c r="GL417">
        <v>0</v>
      </c>
      <c r="GM417">
        <v>0</v>
      </c>
      <c r="GN417">
        <v>0</v>
      </c>
      <c r="GO417">
        <v>-4</v>
      </c>
      <c r="GP417">
        <v>1866</v>
      </c>
      <c r="GQ417">
        <v>1</v>
      </c>
      <c r="GR417">
        <v>18</v>
      </c>
      <c r="GS417">
        <v>21.2</v>
      </c>
      <c r="GT417">
        <v>30253.3</v>
      </c>
      <c r="GU417">
        <v>0.88134800000000002</v>
      </c>
      <c r="GV417">
        <v>2.65625</v>
      </c>
      <c r="GW417">
        <v>2.2485400000000002</v>
      </c>
      <c r="GX417">
        <v>2.7221700000000002</v>
      </c>
      <c r="GY417">
        <v>1.9958499999999999</v>
      </c>
      <c r="GZ417">
        <v>2.4121100000000002</v>
      </c>
      <c r="HA417">
        <v>39.043599999999998</v>
      </c>
      <c r="HB417">
        <v>14.2546</v>
      </c>
      <c r="HC417">
        <v>18</v>
      </c>
      <c r="HD417">
        <v>501.58300000000003</v>
      </c>
      <c r="HE417">
        <v>625.72199999999998</v>
      </c>
      <c r="HF417">
        <v>19.218699999999998</v>
      </c>
      <c r="HG417">
        <v>29.1511</v>
      </c>
      <c r="HH417">
        <v>30.0002</v>
      </c>
      <c r="HI417">
        <v>29.3934</v>
      </c>
      <c r="HJ417">
        <v>29.367999999999999</v>
      </c>
      <c r="HK417">
        <v>17.662600000000001</v>
      </c>
      <c r="HL417">
        <v>28.382400000000001</v>
      </c>
      <c r="HM417">
        <v>0</v>
      </c>
      <c r="HN417">
        <v>19.2349</v>
      </c>
      <c r="HO417">
        <v>231.589</v>
      </c>
      <c r="HP417">
        <v>18.918500000000002</v>
      </c>
      <c r="HQ417">
        <v>102.34399999999999</v>
      </c>
      <c r="HR417">
        <v>103.312</v>
      </c>
    </row>
    <row r="418" spans="1:226" x14ac:dyDescent="0.2">
      <c r="A418">
        <v>402</v>
      </c>
      <c r="B418">
        <v>1657214416.5</v>
      </c>
      <c r="C418">
        <v>7811.5</v>
      </c>
      <c r="D418" t="s">
        <v>1168</v>
      </c>
      <c r="E418" t="s">
        <v>1169</v>
      </c>
      <c r="F418">
        <v>5</v>
      </c>
      <c r="G418" t="s">
        <v>1144</v>
      </c>
      <c r="H418" t="s">
        <v>354</v>
      </c>
      <c r="I418">
        <v>1657214408.7142899</v>
      </c>
      <c r="J418">
        <f t="shared" si="204"/>
        <v>2.0053799005457082E-3</v>
      </c>
      <c r="K418">
        <f t="shared" si="205"/>
        <v>2.0053799005457082</v>
      </c>
      <c r="L418">
        <f t="shared" si="206"/>
        <v>7.3968399957288815</v>
      </c>
      <c r="M418">
        <f t="shared" si="207"/>
        <v>275.91592857142899</v>
      </c>
      <c r="N418">
        <f t="shared" si="208"/>
        <v>110.86899547332673</v>
      </c>
      <c r="O418">
        <f t="shared" si="209"/>
        <v>8.2791899090548871</v>
      </c>
      <c r="P418">
        <f t="shared" si="210"/>
        <v>20.604140605979094</v>
      </c>
      <c r="Q418">
        <f t="shared" si="211"/>
        <v>7.6589356577455081E-2</v>
      </c>
      <c r="R418">
        <f t="shared" si="212"/>
        <v>2.4450968548219159</v>
      </c>
      <c r="S418">
        <f t="shared" si="213"/>
        <v>7.5281111364466649E-2</v>
      </c>
      <c r="T418">
        <f t="shared" si="214"/>
        <v>4.7166373866265543E-2</v>
      </c>
      <c r="U418">
        <f t="shared" si="215"/>
        <v>321.51355350000046</v>
      </c>
      <c r="V418">
        <f t="shared" si="216"/>
        <v>26.644135946065479</v>
      </c>
      <c r="W418">
        <f t="shared" si="217"/>
        <v>26.644135946065479</v>
      </c>
      <c r="X418">
        <f t="shared" si="218"/>
        <v>3.5050314042359356</v>
      </c>
      <c r="Y418">
        <f t="shared" si="219"/>
        <v>49.752753851797905</v>
      </c>
      <c r="Z418">
        <f t="shared" si="220"/>
        <v>1.5835623677137003</v>
      </c>
      <c r="AA418">
        <f t="shared" si="221"/>
        <v>3.1828637514835281</v>
      </c>
      <c r="AB418">
        <f t="shared" si="222"/>
        <v>1.9214690365222353</v>
      </c>
      <c r="AC418">
        <f t="shared" si="223"/>
        <v>-88.437253614065725</v>
      </c>
      <c r="AD418">
        <f t="shared" si="224"/>
        <v>-214.51552471471609</v>
      </c>
      <c r="AE418">
        <f t="shared" si="225"/>
        <v>-18.713357454977661</v>
      </c>
      <c r="AF418">
        <f t="shared" si="226"/>
        <v>-0.15258228375901695</v>
      </c>
      <c r="AG418">
        <f t="shared" si="227"/>
        <v>-9.2951525682608516</v>
      </c>
      <c r="AH418">
        <f t="shared" si="228"/>
        <v>2.0090710145164934</v>
      </c>
      <c r="AI418">
        <f t="shared" si="229"/>
        <v>7.3968399957288815</v>
      </c>
      <c r="AJ418">
        <v>254.259780768978</v>
      </c>
      <c r="AK418">
        <v>258.34436969696998</v>
      </c>
      <c r="AL418">
        <v>-3.2706018139454298</v>
      </c>
      <c r="AM418">
        <v>66.728045791255894</v>
      </c>
      <c r="AN418">
        <f t="shared" si="230"/>
        <v>2.0053799005457082</v>
      </c>
      <c r="AO418">
        <v>18.8448216305685</v>
      </c>
      <c r="AP418">
        <v>21.200456363636398</v>
      </c>
      <c r="AQ418">
        <v>1.37260901857646E-5</v>
      </c>
      <c r="AR418">
        <v>77.479947110626298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39699.864462847661</v>
      </c>
      <c r="AX418">
        <f t="shared" si="234"/>
        <v>1999.98285714286</v>
      </c>
      <c r="AY418">
        <f t="shared" si="235"/>
        <v>1681.1857500000024</v>
      </c>
      <c r="AZ418">
        <f t="shared" si="236"/>
        <v>0.84060008014354404</v>
      </c>
      <c r="BA418">
        <f t="shared" si="237"/>
        <v>0.16075815467704008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1657214408.7142899</v>
      </c>
      <c r="BH418">
        <v>275.91592857142899</v>
      </c>
      <c r="BI418">
        <v>265.42578571428601</v>
      </c>
      <c r="BJ418">
        <v>21.205935714285701</v>
      </c>
      <c r="BK418">
        <v>18.845914285714301</v>
      </c>
      <c r="BL418">
        <v>268.021428571429</v>
      </c>
      <c r="BM418">
        <v>20.9926071428571</v>
      </c>
      <c r="BN418">
        <v>499.94464285714298</v>
      </c>
      <c r="BO418">
        <v>74.575414285714302</v>
      </c>
      <c r="BP418">
        <v>0.1000157</v>
      </c>
      <c r="BQ418">
        <v>25.0168</v>
      </c>
      <c r="BR418">
        <v>25.138071428571401</v>
      </c>
      <c r="BS418">
        <v>999.9</v>
      </c>
      <c r="BT418">
        <v>0</v>
      </c>
      <c r="BU418">
        <v>0</v>
      </c>
      <c r="BV418">
        <v>10001.0714285714</v>
      </c>
      <c r="BW418">
        <v>0</v>
      </c>
      <c r="BX418">
        <v>1331.49264285714</v>
      </c>
      <c r="BY418">
        <v>10.4902103571429</v>
      </c>
      <c r="BZ418">
        <v>281.89385714285697</v>
      </c>
      <c r="CA418">
        <v>270.52410714285702</v>
      </c>
      <c r="CB418">
        <v>2.3600014285714299</v>
      </c>
      <c r="CC418">
        <v>265.42578571428601</v>
      </c>
      <c r="CD418">
        <v>18.845914285714301</v>
      </c>
      <c r="CE418">
        <v>1.5814403571428599</v>
      </c>
      <c r="CF418">
        <v>1.40544214285714</v>
      </c>
      <c r="CG418">
        <v>13.779142857142901</v>
      </c>
      <c r="CH418">
        <v>11.9764642857143</v>
      </c>
      <c r="CI418">
        <v>1999.98285714286</v>
      </c>
      <c r="CJ418">
        <v>0.97999707142857095</v>
      </c>
      <c r="CK418">
        <v>2.00028928571429E-2</v>
      </c>
      <c r="CL418">
        <v>0</v>
      </c>
      <c r="CM418">
        <v>2.2884392857142899</v>
      </c>
      <c r="CN418">
        <v>0</v>
      </c>
      <c r="CO418">
        <v>17745.724999999999</v>
      </c>
      <c r="CP418">
        <v>17299.9857142857</v>
      </c>
      <c r="CQ418">
        <v>38.436999999999998</v>
      </c>
      <c r="CR418">
        <v>39.25</v>
      </c>
      <c r="CS418">
        <v>38.311999999999998</v>
      </c>
      <c r="CT418">
        <v>37.504428571428598</v>
      </c>
      <c r="CU418">
        <v>37.7455</v>
      </c>
      <c r="CV418">
        <v>1959.9778571428601</v>
      </c>
      <c r="CW418">
        <v>40.005000000000003</v>
      </c>
      <c r="CX418">
        <v>0</v>
      </c>
      <c r="CY418">
        <v>1657214395.8</v>
      </c>
      <c r="CZ418">
        <v>0</v>
      </c>
      <c r="DA418">
        <v>1657213163</v>
      </c>
      <c r="DB418" t="s">
        <v>1145</v>
      </c>
      <c r="DC418">
        <v>1657213141</v>
      </c>
      <c r="DD418">
        <v>1655399214.5999999</v>
      </c>
      <c r="DE418">
        <v>1</v>
      </c>
      <c r="DF418">
        <v>0.04</v>
      </c>
      <c r="DG418">
        <v>-0.06</v>
      </c>
      <c r="DH418">
        <v>9.1720000000000006</v>
      </c>
      <c r="DI418">
        <v>0.51100000000000001</v>
      </c>
      <c r="DJ418">
        <v>420</v>
      </c>
      <c r="DK418">
        <v>25</v>
      </c>
      <c r="DL418">
        <v>0.26</v>
      </c>
      <c r="DM418">
        <v>0.15</v>
      </c>
      <c r="DN418">
        <v>9.8295509756097594</v>
      </c>
      <c r="DO418">
        <v>9.9761262020905797</v>
      </c>
      <c r="DP418">
        <v>1.0642192193198601</v>
      </c>
      <c r="DQ418">
        <v>0</v>
      </c>
      <c r="DR418">
        <v>2.3596085365853701</v>
      </c>
      <c r="DS418">
        <v>1.00406968641158E-2</v>
      </c>
      <c r="DT418">
        <v>3.1719575866628702E-3</v>
      </c>
      <c r="DU418">
        <v>1</v>
      </c>
      <c r="DV418">
        <v>1</v>
      </c>
      <c r="DW418">
        <v>2</v>
      </c>
      <c r="DX418" t="s">
        <v>357</v>
      </c>
      <c r="DY418">
        <v>2.9711500000000002</v>
      </c>
      <c r="DZ418">
        <v>2.7538399999999998</v>
      </c>
      <c r="EA418">
        <v>4.8452700000000001E-2</v>
      </c>
      <c r="EB418">
        <v>4.7929600000000003E-2</v>
      </c>
      <c r="EC418">
        <v>7.8576499999999994E-2</v>
      </c>
      <c r="ED418">
        <v>7.2702000000000003E-2</v>
      </c>
      <c r="EE418">
        <v>37036.800000000003</v>
      </c>
      <c r="EF418">
        <v>40615.9</v>
      </c>
      <c r="EG418">
        <v>35288.6</v>
      </c>
      <c r="EH418">
        <v>38707.800000000003</v>
      </c>
      <c r="EI418">
        <v>46130.6</v>
      </c>
      <c r="EJ418">
        <v>51815.1</v>
      </c>
      <c r="EK418">
        <v>55176.9</v>
      </c>
      <c r="EL418">
        <v>62055.6</v>
      </c>
      <c r="EM418">
        <v>1.9498</v>
      </c>
      <c r="EN418">
        <v>2.1269999999999998</v>
      </c>
      <c r="EO418">
        <v>9.8049600000000001E-2</v>
      </c>
      <c r="EP418">
        <v>0</v>
      </c>
      <c r="EQ418">
        <v>23.5364</v>
      </c>
      <c r="ER418">
        <v>999.9</v>
      </c>
      <c r="ES418">
        <v>33.36</v>
      </c>
      <c r="ET418">
        <v>36.637999999999998</v>
      </c>
      <c r="EU418">
        <v>27.6541</v>
      </c>
      <c r="EV418">
        <v>53.938699999999997</v>
      </c>
      <c r="EW418">
        <v>39.463099999999997</v>
      </c>
      <c r="EX418">
        <v>2</v>
      </c>
      <c r="EY418">
        <v>0.14981700000000001</v>
      </c>
      <c r="EZ418">
        <v>3.7305899999999999</v>
      </c>
      <c r="FA418">
        <v>20.107800000000001</v>
      </c>
      <c r="FB418">
        <v>5.20052</v>
      </c>
      <c r="FC418">
        <v>12.0099</v>
      </c>
      <c r="FD418">
        <v>4.976</v>
      </c>
      <c r="FE418">
        <v>3.294</v>
      </c>
      <c r="FF418">
        <v>9999</v>
      </c>
      <c r="FG418">
        <v>9999</v>
      </c>
      <c r="FH418">
        <v>9999</v>
      </c>
      <c r="FI418">
        <v>558.20000000000005</v>
      </c>
      <c r="FJ418">
        <v>1.8631</v>
      </c>
      <c r="FK418">
        <v>1.8678300000000001</v>
      </c>
      <c r="FL418">
        <v>1.8676200000000001</v>
      </c>
      <c r="FM418">
        <v>1.86887</v>
      </c>
      <c r="FN418">
        <v>1.8696600000000001</v>
      </c>
      <c r="FO418">
        <v>1.8656900000000001</v>
      </c>
      <c r="FP418">
        <v>1.86673</v>
      </c>
      <c r="FQ418">
        <v>1.8681300000000001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7.673</v>
      </c>
      <c r="GF418">
        <v>0.21329999999999999</v>
      </c>
      <c r="GG418">
        <v>5.3968966374264804</v>
      </c>
      <c r="GH418">
        <v>9.5670261133577305E-3</v>
      </c>
      <c r="GI418">
        <v>-9.19467254998099E-7</v>
      </c>
      <c r="GJ418">
        <v>-2.1372918425907501E-11</v>
      </c>
      <c r="GK418">
        <v>0.21331065453237499</v>
      </c>
      <c r="GL418">
        <v>0</v>
      </c>
      <c r="GM418">
        <v>0</v>
      </c>
      <c r="GN418">
        <v>0</v>
      </c>
      <c r="GO418">
        <v>-4</v>
      </c>
      <c r="GP418">
        <v>1866</v>
      </c>
      <c r="GQ418">
        <v>1</v>
      </c>
      <c r="GR418">
        <v>18</v>
      </c>
      <c r="GS418">
        <v>21.3</v>
      </c>
      <c r="GT418">
        <v>30253.4</v>
      </c>
      <c r="GU418">
        <v>0.83496099999999995</v>
      </c>
      <c r="GV418">
        <v>2.66235</v>
      </c>
      <c r="GW418">
        <v>2.2485400000000002</v>
      </c>
      <c r="GX418">
        <v>2.7221700000000002</v>
      </c>
      <c r="GY418">
        <v>1.9958499999999999</v>
      </c>
      <c r="GZ418">
        <v>2.36206</v>
      </c>
      <c r="HA418">
        <v>39.018799999999999</v>
      </c>
      <c r="HB418">
        <v>14.245900000000001</v>
      </c>
      <c r="HC418">
        <v>18</v>
      </c>
      <c r="HD418">
        <v>501.358</v>
      </c>
      <c r="HE418">
        <v>625.596</v>
      </c>
      <c r="HF418">
        <v>19.069299999999998</v>
      </c>
      <c r="HG418">
        <v>29.143599999999999</v>
      </c>
      <c r="HH418">
        <v>30.0002</v>
      </c>
      <c r="HI418">
        <v>29.383299999999998</v>
      </c>
      <c r="HJ418">
        <v>29.356999999999999</v>
      </c>
      <c r="HK418">
        <v>16.7425</v>
      </c>
      <c r="HL418">
        <v>28.105699999999999</v>
      </c>
      <c r="HM418">
        <v>0</v>
      </c>
      <c r="HN418">
        <v>19.091999999999999</v>
      </c>
      <c r="HO418">
        <v>218.09700000000001</v>
      </c>
      <c r="HP418">
        <v>18.9315</v>
      </c>
      <c r="HQ418">
        <v>102.34399999999999</v>
      </c>
      <c r="HR418">
        <v>103.312</v>
      </c>
    </row>
    <row r="419" spans="1:226" x14ac:dyDescent="0.2">
      <c r="A419">
        <v>403</v>
      </c>
      <c r="B419">
        <v>1657214421.5</v>
      </c>
      <c r="C419">
        <v>7816.5</v>
      </c>
      <c r="D419" t="s">
        <v>1170</v>
      </c>
      <c r="E419" t="s">
        <v>1171</v>
      </c>
      <c r="F419">
        <v>5</v>
      </c>
      <c r="G419" t="s">
        <v>1144</v>
      </c>
      <c r="H419" t="s">
        <v>354</v>
      </c>
      <c r="I419">
        <v>1657214414</v>
      </c>
      <c r="J419">
        <f t="shared" si="204"/>
        <v>1.9983593874325902E-3</v>
      </c>
      <c r="K419">
        <f t="shared" si="205"/>
        <v>1.9983593874325905</v>
      </c>
      <c r="L419">
        <f t="shared" si="206"/>
        <v>7.0169476110533946</v>
      </c>
      <c r="M419">
        <f t="shared" si="207"/>
        <v>259.21596296296298</v>
      </c>
      <c r="N419">
        <f t="shared" si="208"/>
        <v>102.37543008946267</v>
      </c>
      <c r="O419">
        <f t="shared" si="209"/>
        <v>7.6449046197037029</v>
      </c>
      <c r="P419">
        <f t="shared" si="210"/>
        <v>19.357001099040765</v>
      </c>
      <c r="Q419">
        <f t="shared" si="211"/>
        <v>7.638596544157697E-2</v>
      </c>
      <c r="R419">
        <f t="shared" si="212"/>
        <v>2.4451259630817579</v>
      </c>
      <c r="S419">
        <f t="shared" si="213"/>
        <v>7.508461093911814E-2</v>
      </c>
      <c r="T419">
        <f t="shared" si="214"/>
        <v>4.7042956646703604E-2</v>
      </c>
      <c r="U419">
        <f t="shared" si="215"/>
        <v>321.51052933333403</v>
      </c>
      <c r="V419">
        <f t="shared" si="216"/>
        <v>26.635709467903123</v>
      </c>
      <c r="W419">
        <f t="shared" si="217"/>
        <v>26.635709467903123</v>
      </c>
      <c r="X419">
        <f t="shared" si="218"/>
        <v>3.5032924966889047</v>
      </c>
      <c r="Y419">
        <f t="shared" si="219"/>
        <v>49.782822690889965</v>
      </c>
      <c r="Z419">
        <f t="shared" si="220"/>
        <v>1.583521960560708</v>
      </c>
      <c r="AA419">
        <f t="shared" si="221"/>
        <v>3.180860134012621</v>
      </c>
      <c r="AB419">
        <f t="shared" si="222"/>
        <v>1.9197705361281967</v>
      </c>
      <c r="AC419">
        <f t="shared" si="223"/>
        <v>-88.127648985777228</v>
      </c>
      <c r="AD419">
        <f t="shared" si="224"/>
        <v>-214.7997133786603</v>
      </c>
      <c r="AE419">
        <f t="shared" si="225"/>
        <v>-18.736140063505868</v>
      </c>
      <c r="AF419">
        <f t="shared" si="226"/>
        <v>-0.15297309460933661</v>
      </c>
      <c r="AG419">
        <f t="shared" si="227"/>
        <v>-9.750302334137066</v>
      </c>
      <c r="AH419">
        <f t="shared" si="228"/>
        <v>1.9999657385429153</v>
      </c>
      <c r="AI419">
        <f t="shared" si="229"/>
        <v>7.0169476110533946</v>
      </c>
      <c r="AJ419">
        <v>238.08727181635601</v>
      </c>
      <c r="AK419">
        <v>242.293448484848</v>
      </c>
      <c r="AL419">
        <v>-3.1851107693268101</v>
      </c>
      <c r="AM419">
        <v>66.728045791255894</v>
      </c>
      <c r="AN419">
        <f t="shared" si="230"/>
        <v>1.9983593874325905</v>
      </c>
      <c r="AO419">
        <v>18.868835867396999</v>
      </c>
      <c r="AP419">
        <v>21.212756363636402</v>
      </c>
      <c r="AQ419">
        <v>7.3425688658872905E-4</v>
      </c>
      <c r="AR419">
        <v>77.479947110626298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39701.988075372166</v>
      </c>
      <c r="AX419">
        <f t="shared" si="234"/>
        <v>1999.96518518519</v>
      </c>
      <c r="AY419">
        <f t="shared" si="235"/>
        <v>1681.170800000004</v>
      </c>
      <c r="AZ419">
        <f t="shared" si="236"/>
        <v>0.84060003266723526</v>
      </c>
      <c r="BA419">
        <f t="shared" si="237"/>
        <v>0.16075806304776413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1657214414</v>
      </c>
      <c r="BH419">
        <v>259.21596296296298</v>
      </c>
      <c r="BI419">
        <v>248.13685185185199</v>
      </c>
      <c r="BJ419">
        <v>21.205462962963001</v>
      </c>
      <c r="BK419">
        <v>18.856214814814798</v>
      </c>
      <c r="BL419">
        <v>251.47174074074101</v>
      </c>
      <c r="BM419">
        <v>20.992140740740702</v>
      </c>
      <c r="BN419">
        <v>499.96137037036999</v>
      </c>
      <c r="BO419">
        <v>74.575151851851899</v>
      </c>
      <c r="BP419">
        <v>0.10003742962963</v>
      </c>
      <c r="BQ419">
        <v>25.006237037037</v>
      </c>
      <c r="BR419">
        <v>25.141366666666698</v>
      </c>
      <c r="BS419">
        <v>999.9</v>
      </c>
      <c r="BT419">
        <v>0</v>
      </c>
      <c r="BU419">
        <v>0</v>
      </c>
      <c r="BV419">
        <v>10001.296296296299</v>
      </c>
      <c r="BW419">
        <v>0</v>
      </c>
      <c r="BX419">
        <v>920.25837037037002</v>
      </c>
      <c r="BY419">
        <v>11.079093333333301</v>
      </c>
      <c r="BZ419">
        <v>264.83188888888901</v>
      </c>
      <c r="CA419">
        <v>252.90555555555599</v>
      </c>
      <c r="CB419">
        <v>2.3492362962962998</v>
      </c>
      <c r="CC419">
        <v>248.13685185185199</v>
      </c>
      <c r="CD419">
        <v>18.856214814814798</v>
      </c>
      <c r="CE419">
        <v>1.5813999999999999</v>
      </c>
      <c r="CF419">
        <v>1.40620518518519</v>
      </c>
      <c r="CG419">
        <v>13.778744444444399</v>
      </c>
      <c r="CH419">
        <v>11.984703703703699</v>
      </c>
      <c r="CI419">
        <v>1999.96518518519</v>
      </c>
      <c r="CJ419">
        <v>0.97999744444444403</v>
      </c>
      <c r="CK419">
        <v>2.0002507407407399E-2</v>
      </c>
      <c r="CL419">
        <v>0</v>
      </c>
      <c r="CM419">
        <v>2.2801037037037002</v>
      </c>
      <c r="CN419">
        <v>0</v>
      </c>
      <c r="CO419">
        <v>17468.614814814799</v>
      </c>
      <c r="CP419">
        <v>17299.837037036999</v>
      </c>
      <c r="CQ419">
        <v>38.436999999999998</v>
      </c>
      <c r="CR419">
        <v>39.254592592592601</v>
      </c>
      <c r="CS419">
        <v>38.311999999999998</v>
      </c>
      <c r="CT419">
        <v>37.518370370370398</v>
      </c>
      <c r="CU419">
        <v>37.745333333333299</v>
      </c>
      <c r="CV419">
        <v>1959.9637037037</v>
      </c>
      <c r="CW419">
        <v>40.001481481481498</v>
      </c>
      <c r="CX419">
        <v>0</v>
      </c>
      <c r="CY419">
        <v>1657214400.5999999</v>
      </c>
      <c r="CZ419">
        <v>0</v>
      </c>
      <c r="DA419">
        <v>1657213163</v>
      </c>
      <c r="DB419" t="s">
        <v>1145</v>
      </c>
      <c r="DC419">
        <v>1657213141</v>
      </c>
      <c r="DD419">
        <v>1655399214.5999999</v>
      </c>
      <c r="DE419">
        <v>1</v>
      </c>
      <c r="DF419">
        <v>0.04</v>
      </c>
      <c r="DG419">
        <v>-0.06</v>
      </c>
      <c r="DH419">
        <v>9.1720000000000006</v>
      </c>
      <c r="DI419">
        <v>0.51100000000000001</v>
      </c>
      <c r="DJ419">
        <v>420</v>
      </c>
      <c r="DK419">
        <v>25</v>
      </c>
      <c r="DL419">
        <v>0.26</v>
      </c>
      <c r="DM419">
        <v>0.15</v>
      </c>
      <c r="DN419">
        <v>10.7467729268293</v>
      </c>
      <c r="DO419">
        <v>7.0275232055749299</v>
      </c>
      <c r="DP419">
        <v>0.76738193533230903</v>
      </c>
      <c r="DQ419">
        <v>0</v>
      </c>
      <c r="DR419">
        <v>2.3526246341463399</v>
      </c>
      <c r="DS419">
        <v>-0.10030222996514999</v>
      </c>
      <c r="DT419">
        <v>1.51560132310998E-2</v>
      </c>
      <c r="DU419">
        <v>0</v>
      </c>
      <c r="DV419">
        <v>0</v>
      </c>
      <c r="DW419">
        <v>2</v>
      </c>
      <c r="DX419" t="s">
        <v>365</v>
      </c>
      <c r="DY419">
        <v>2.9711099999999999</v>
      </c>
      <c r="DZ419">
        <v>2.7538299999999998</v>
      </c>
      <c r="EA419">
        <v>4.5767599999999999E-2</v>
      </c>
      <c r="EB419">
        <v>4.5033400000000001E-2</v>
      </c>
      <c r="EC419">
        <v>7.8614000000000003E-2</v>
      </c>
      <c r="ED419">
        <v>7.2829099999999994E-2</v>
      </c>
      <c r="EE419">
        <v>37141.599999999999</v>
      </c>
      <c r="EF419">
        <v>40739.800000000003</v>
      </c>
      <c r="EG419">
        <v>35288.9</v>
      </c>
      <c r="EH419">
        <v>38708.1</v>
      </c>
      <c r="EI419">
        <v>46129.3</v>
      </c>
      <c r="EJ419">
        <v>51808</v>
      </c>
      <c r="EK419">
        <v>55177.7</v>
      </c>
      <c r="EL419">
        <v>62055.6</v>
      </c>
      <c r="EM419">
        <v>1.9496</v>
      </c>
      <c r="EN419">
        <v>2.1267999999999998</v>
      </c>
      <c r="EO419">
        <v>9.6708500000000003E-2</v>
      </c>
      <c r="EP419">
        <v>0</v>
      </c>
      <c r="EQ419">
        <v>23.5563</v>
      </c>
      <c r="ER419">
        <v>999.9</v>
      </c>
      <c r="ES419">
        <v>33.36</v>
      </c>
      <c r="ET419">
        <v>36.637999999999998</v>
      </c>
      <c r="EU419">
        <v>27.6508</v>
      </c>
      <c r="EV419">
        <v>53.858699999999999</v>
      </c>
      <c r="EW419">
        <v>39.455100000000002</v>
      </c>
      <c r="EX419">
        <v>2</v>
      </c>
      <c r="EY419">
        <v>0.14969499999999999</v>
      </c>
      <c r="EZ419">
        <v>3.8352499999999998</v>
      </c>
      <c r="FA419">
        <v>20.105499999999999</v>
      </c>
      <c r="FB419">
        <v>5.1993200000000002</v>
      </c>
      <c r="FC419">
        <v>12.0099</v>
      </c>
      <c r="FD419">
        <v>4.976</v>
      </c>
      <c r="FE419">
        <v>3.294</v>
      </c>
      <c r="FF419">
        <v>9999</v>
      </c>
      <c r="FG419">
        <v>9999</v>
      </c>
      <c r="FH419">
        <v>9999</v>
      </c>
      <c r="FI419">
        <v>558.20000000000005</v>
      </c>
      <c r="FJ419">
        <v>1.8631</v>
      </c>
      <c r="FK419">
        <v>1.8678300000000001</v>
      </c>
      <c r="FL419">
        <v>1.86765</v>
      </c>
      <c r="FM419">
        <v>1.86887</v>
      </c>
      <c r="FN419">
        <v>1.8696600000000001</v>
      </c>
      <c r="FO419">
        <v>1.8656900000000001</v>
      </c>
      <c r="FP419">
        <v>1.8666400000000001</v>
      </c>
      <c r="FQ419">
        <v>1.8681300000000001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7.5309999999999997</v>
      </c>
      <c r="GF419">
        <v>0.21329999999999999</v>
      </c>
      <c r="GG419">
        <v>5.3968966374264804</v>
      </c>
      <c r="GH419">
        <v>9.5670261133577305E-3</v>
      </c>
      <c r="GI419">
        <v>-9.19467254998099E-7</v>
      </c>
      <c r="GJ419">
        <v>-2.1372918425907501E-11</v>
      </c>
      <c r="GK419">
        <v>0.21331065453237499</v>
      </c>
      <c r="GL419">
        <v>0</v>
      </c>
      <c r="GM419">
        <v>0</v>
      </c>
      <c r="GN419">
        <v>0</v>
      </c>
      <c r="GO419">
        <v>-4</v>
      </c>
      <c r="GP419">
        <v>1866</v>
      </c>
      <c r="GQ419">
        <v>1</v>
      </c>
      <c r="GR419">
        <v>18</v>
      </c>
      <c r="GS419">
        <v>21.3</v>
      </c>
      <c r="GT419">
        <v>30253.4</v>
      </c>
      <c r="GU419">
        <v>0.787354</v>
      </c>
      <c r="GV419">
        <v>2.66113</v>
      </c>
      <c r="GW419">
        <v>2.2485400000000002</v>
      </c>
      <c r="GX419">
        <v>2.7221700000000002</v>
      </c>
      <c r="GY419">
        <v>1.9958499999999999</v>
      </c>
      <c r="GZ419">
        <v>2.3938000000000001</v>
      </c>
      <c r="HA419">
        <v>39.043599999999998</v>
      </c>
      <c r="HB419">
        <v>14.245900000000001</v>
      </c>
      <c r="HC419">
        <v>18</v>
      </c>
      <c r="HD419">
        <v>501.137</v>
      </c>
      <c r="HE419">
        <v>625.32799999999997</v>
      </c>
      <c r="HF419">
        <v>18.922499999999999</v>
      </c>
      <c r="HG419">
        <v>29.133600000000001</v>
      </c>
      <c r="HH419">
        <v>30.0001</v>
      </c>
      <c r="HI419">
        <v>29.373200000000001</v>
      </c>
      <c r="HJ419">
        <v>29.347000000000001</v>
      </c>
      <c r="HK419">
        <v>15.7722</v>
      </c>
      <c r="HL419">
        <v>28.105699999999999</v>
      </c>
      <c r="HM419">
        <v>0</v>
      </c>
      <c r="HN419">
        <v>18.952200000000001</v>
      </c>
      <c r="HO419">
        <v>197.96799999999999</v>
      </c>
      <c r="HP419">
        <v>18.932200000000002</v>
      </c>
      <c r="HQ419">
        <v>102.345</v>
      </c>
      <c r="HR419">
        <v>103.312</v>
      </c>
    </row>
    <row r="420" spans="1:226" x14ac:dyDescent="0.2">
      <c r="A420">
        <v>404</v>
      </c>
      <c r="B420">
        <v>1657214426.5</v>
      </c>
      <c r="C420">
        <v>7821.5</v>
      </c>
      <c r="D420" t="s">
        <v>1172</v>
      </c>
      <c r="E420" t="s">
        <v>1173</v>
      </c>
      <c r="F420">
        <v>5</v>
      </c>
      <c r="G420" t="s">
        <v>1144</v>
      </c>
      <c r="H420" t="s">
        <v>354</v>
      </c>
      <c r="I420">
        <v>1657214418.7142899</v>
      </c>
      <c r="J420">
        <f t="shared" si="204"/>
        <v>1.9858497515091496E-3</v>
      </c>
      <c r="K420">
        <f t="shared" si="205"/>
        <v>1.9858497515091498</v>
      </c>
      <c r="L420">
        <f t="shared" si="206"/>
        <v>6.5249505382716171</v>
      </c>
      <c r="M420">
        <f t="shared" si="207"/>
        <v>244.28792857142901</v>
      </c>
      <c r="N420">
        <f t="shared" si="208"/>
        <v>97.64584598670784</v>
      </c>
      <c r="O420">
        <f t="shared" si="209"/>
        <v>7.291711928117194</v>
      </c>
      <c r="P420">
        <f t="shared" si="210"/>
        <v>18.242222028593094</v>
      </c>
      <c r="Q420">
        <f t="shared" si="211"/>
        <v>7.6004168633518498E-2</v>
      </c>
      <c r="R420">
        <f t="shared" si="212"/>
        <v>2.4443195200934964</v>
      </c>
      <c r="S420">
        <f t="shared" si="213"/>
        <v>7.4715255014432741E-2</v>
      </c>
      <c r="T420">
        <f t="shared" si="214"/>
        <v>4.6811017464411443E-2</v>
      </c>
      <c r="U420">
        <f t="shared" si="215"/>
        <v>321.50944500000026</v>
      </c>
      <c r="V420">
        <f t="shared" si="216"/>
        <v>26.62445447471098</v>
      </c>
      <c r="W420">
        <f t="shared" si="217"/>
        <v>26.62445447471098</v>
      </c>
      <c r="X420">
        <f t="shared" si="218"/>
        <v>3.5009710651638835</v>
      </c>
      <c r="Y420">
        <f t="shared" si="219"/>
        <v>49.836754652304585</v>
      </c>
      <c r="Z420">
        <f t="shared" si="220"/>
        <v>1.583762292523899</v>
      </c>
      <c r="AA420">
        <f t="shared" si="221"/>
        <v>3.1779001332918084</v>
      </c>
      <c r="AB420">
        <f t="shared" si="222"/>
        <v>1.9172087726399845</v>
      </c>
      <c r="AC420">
        <f t="shared" si="223"/>
        <v>-87.575974041553494</v>
      </c>
      <c r="AD420">
        <f t="shared" si="224"/>
        <v>-215.30350271101241</v>
      </c>
      <c r="AE420">
        <f t="shared" si="225"/>
        <v>-18.783746588175013</v>
      </c>
      <c r="AF420">
        <f t="shared" si="226"/>
        <v>-0.15377834074064367</v>
      </c>
      <c r="AG420">
        <f t="shared" si="227"/>
        <v>-10.322699217081299</v>
      </c>
      <c r="AH420">
        <f t="shared" si="228"/>
        <v>1.9921799720665316</v>
      </c>
      <c r="AI420">
        <f t="shared" si="229"/>
        <v>6.5249505382716171</v>
      </c>
      <c r="AJ420">
        <v>220.66978072172</v>
      </c>
      <c r="AK420">
        <v>225.882545454546</v>
      </c>
      <c r="AL420">
        <v>-3.28578200397987</v>
      </c>
      <c r="AM420">
        <v>66.728045791255894</v>
      </c>
      <c r="AN420">
        <f t="shared" si="230"/>
        <v>1.9858497515091498</v>
      </c>
      <c r="AO420">
        <v>18.8868582764504</v>
      </c>
      <c r="AP420">
        <v>21.220557575757599</v>
      </c>
      <c r="AQ420">
        <v>-2.2652356206655499E-4</v>
      </c>
      <c r="AR420">
        <v>77.479947110626298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39684.056421095098</v>
      </c>
      <c r="AX420">
        <f t="shared" si="234"/>
        <v>1999.9589285714301</v>
      </c>
      <c r="AY420">
        <f t="shared" si="235"/>
        <v>1681.1655000000012</v>
      </c>
      <c r="AZ420">
        <f t="shared" si="236"/>
        <v>0.84060001232168158</v>
      </c>
      <c r="BA420">
        <f t="shared" si="237"/>
        <v>0.1607580237808455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1657214418.7142899</v>
      </c>
      <c r="BH420">
        <v>244.28792857142901</v>
      </c>
      <c r="BI420">
        <v>232.483714285714</v>
      </c>
      <c r="BJ420">
        <v>21.208710714285701</v>
      </c>
      <c r="BK420">
        <v>18.868603571428601</v>
      </c>
      <c r="BL420">
        <v>236.678607142857</v>
      </c>
      <c r="BM420">
        <v>20.9954</v>
      </c>
      <c r="BN420">
        <v>499.95875000000001</v>
      </c>
      <c r="BO420">
        <v>74.574932142857094</v>
      </c>
      <c r="BP420">
        <v>0.100153667857143</v>
      </c>
      <c r="BQ420">
        <v>24.990621428571401</v>
      </c>
      <c r="BR420">
        <v>25.139964285714299</v>
      </c>
      <c r="BS420">
        <v>999.9</v>
      </c>
      <c r="BT420">
        <v>0</v>
      </c>
      <c r="BU420">
        <v>0</v>
      </c>
      <c r="BV420">
        <v>9996.0714285714294</v>
      </c>
      <c r="BW420">
        <v>0</v>
      </c>
      <c r="BX420">
        <v>664.94728571428595</v>
      </c>
      <c r="BY420">
        <v>11.8041964285714</v>
      </c>
      <c r="BZ420">
        <v>249.58125000000001</v>
      </c>
      <c r="CA420">
        <v>236.95453571428601</v>
      </c>
      <c r="CB420">
        <v>2.3401014285714301</v>
      </c>
      <c r="CC420">
        <v>232.483714285714</v>
      </c>
      <c r="CD420">
        <v>18.868603571428601</v>
      </c>
      <c r="CE420">
        <v>1.5816385714285699</v>
      </c>
      <c r="CF420">
        <v>1.40712428571429</v>
      </c>
      <c r="CG420">
        <v>13.781060714285699</v>
      </c>
      <c r="CH420">
        <v>11.9946321428571</v>
      </c>
      <c r="CI420">
        <v>1999.9589285714301</v>
      </c>
      <c r="CJ420">
        <v>0.979997607142857</v>
      </c>
      <c r="CK420">
        <v>2.00023392857143E-2</v>
      </c>
      <c r="CL420">
        <v>0</v>
      </c>
      <c r="CM420">
        <v>2.2985000000000002</v>
      </c>
      <c r="CN420">
        <v>0</v>
      </c>
      <c r="CO420">
        <v>17328.7</v>
      </c>
      <c r="CP420">
        <v>17299.785714285699</v>
      </c>
      <c r="CQ420">
        <v>38.436999999999998</v>
      </c>
      <c r="CR420">
        <v>39.254428571428598</v>
      </c>
      <c r="CS420">
        <v>38.311999999999998</v>
      </c>
      <c r="CT420">
        <v>37.537642857142799</v>
      </c>
      <c r="CU420">
        <v>37.75</v>
      </c>
      <c r="CV420">
        <v>1959.9589285714301</v>
      </c>
      <c r="CW420">
        <v>40</v>
      </c>
      <c r="CX420">
        <v>0</v>
      </c>
      <c r="CY420">
        <v>1657214405.4000001</v>
      </c>
      <c r="CZ420">
        <v>0</v>
      </c>
      <c r="DA420">
        <v>1657213163</v>
      </c>
      <c r="DB420" t="s">
        <v>1145</v>
      </c>
      <c r="DC420">
        <v>1657213141</v>
      </c>
      <c r="DD420">
        <v>1655399214.5999999</v>
      </c>
      <c r="DE420">
        <v>1</v>
      </c>
      <c r="DF420">
        <v>0.04</v>
      </c>
      <c r="DG420">
        <v>-0.06</v>
      </c>
      <c r="DH420">
        <v>9.1720000000000006</v>
      </c>
      <c r="DI420">
        <v>0.51100000000000001</v>
      </c>
      <c r="DJ420">
        <v>420</v>
      </c>
      <c r="DK420">
        <v>25</v>
      </c>
      <c r="DL420">
        <v>0.26</v>
      </c>
      <c r="DM420">
        <v>0.15</v>
      </c>
      <c r="DN420">
        <v>11.2915126829268</v>
      </c>
      <c r="DO420">
        <v>7.7397085714285696</v>
      </c>
      <c r="DP420">
        <v>0.840478144690603</v>
      </c>
      <c r="DQ420">
        <v>0</v>
      </c>
      <c r="DR420">
        <v>2.3466926829268302</v>
      </c>
      <c r="DS420">
        <v>-0.13875491289198799</v>
      </c>
      <c r="DT420">
        <v>1.7238245486013E-2</v>
      </c>
      <c r="DU420">
        <v>0</v>
      </c>
      <c r="DV420">
        <v>0</v>
      </c>
      <c r="DW420">
        <v>2</v>
      </c>
      <c r="DX420" t="s">
        <v>365</v>
      </c>
      <c r="DY420">
        <v>2.9710100000000002</v>
      </c>
      <c r="DZ420">
        <v>2.7540499999999999</v>
      </c>
      <c r="EA420">
        <v>4.2956399999999999E-2</v>
      </c>
      <c r="EB420">
        <v>4.2110099999999998E-2</v>
      </c>
      <c r="EC420">
        <v>7.8636899999999996E-2</v>
      </c>
      <c r="ED420">
        <v>7.2824399999999997E-2</v>
      </c>
      <c r="EE420">
        <v>37251</v>
      </c>
      <c r="EF420">
        <v>40864.9</v>
      </c>
      <c r="EG420">
        <v>35288.9</v>
      </c>
      <c r="EH420">
        <v>38708.5</v>
      </c>
      <c r="EI420">
        <v>46128.3</v>
      </c>
      <c r="EJ420">
        <v>51808.800000000003</v>
      </c>
      <c r="EK420">
        <v>55178</v>
      </c>
      <c r="EL420">
        <v>62056.5</v>
      </c>
      <c r="EM420">
        <v>1.9498</v>
      </c>
      <c r="EN420">
        <v>2.1276000000000002</v>
      </c>
      <c r="EO420">
        <v>9.5367400000000005E-2</v>
      </c>
      <c r="EP420">
        <v>0</v>
      </c>
      <c r="EQ420">
        <v>23.574100000000001</v>
      </c>
      <c r="ER420">
        <v>999.9</v>
      </c>
      <c r="ES420">
        <v>33.36</v>
      </c>
      <c r="ET420">
        <v>36.637999999999998</v>
      </c>
      <c r="EU420">
        <v>27.648299999999999</v>
      </c>
      <c r="EV420">
        <v>54.078699999999998</v>
      </c>
      <c r="EW420">
        <v>39.487200000000001</v>
      </c>
      <c r="EX420">
        <v>2</v>
      </c>
      <c r="EY420">
        <v>0.149451</v>
      </c>
      <c r="EZ420">
        <v>3.9415200000000001</v>
      </c>
      <c r="FA420">
        <v>20.103300000000001</v>
      </c>
      <c r="FB420">
        <v>5.1993200000000002</v>
      </c>
      <c r="FC420">
        <v>12.0099</v>
      </c>
      <c r="FD420">
        <v>4.9748000000000001</v>
      </c>
      <c r="FE420">
        <v>3.294</v>
      </c>
      <c r="FF420">
        <v>9999</v>
      </c>
      <c r="FG420">
        <v>9999</v>
      </c>
      <c r="FH420">
        <v>9999</v>
      </c>
      <c r="FI420">
        <v>558.20000000000005</v>
      </c>
      <c r="FJ420">
        <v>1.8631</v>
      </c>
      <c r="FK420">
        <v>1.8678900000000001</v>
      </c>
      <c r="FL420">
        <v>1.86765</v>
      </c>
      <c r="FM420">
        <v>1.8689</v>
      </c>
      <c r="FN420">
        <v>1.8696299999999999</v>
      </c>
      <c r="FO420">
        <v>1.8656900000000001</v>
      </c>
      <c r="FP420">
        <v>1.8666100000000001</v>
      </c>
      <c r="FQ420">
        <v>1.8681000000000001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7.3840000000000003</v>
      </c>
      <c r="GF420">
        <v>0.21329999999999999</v>
      </c>
      <c r="GG420">
        <v>5.3968966374264804</v>
      </c>
      <c r="GH420">
        <v>9.5670261133577305E-3</v>
      </c>
      <c r="GI420">
        <v>-9.19467254998099E-7</v>
      </c>
      <c r="GJ420">
        <v>-2.1372918425907501E-11</v>
      </c>
      <c r="GK420">
        <v>0.21331065453237499</v>
      </c>
      <c r="GL420">
        <v>0</v>
      </c>
      <c r="GM420">
        <v>0</v>
      </c>
      <c r="GN420">
        <v>0</v>
      </c>
      <c r="GO420">
        <v>-4</v>
      </c>
      <c r="GP420">
        <v>1866</v>
      </c>
      <c r="GQ420">
        <v>1</v>
      </c>
      <c r="GR420">
        <v>18</v>
      </c>
      <c r="GS420">
        <v>21.4</v>
      </c>
      <c r="GT420">
        <v>30253.5</v>
      </c>
      <c r="GU420">
        <v>0.73974600000000001</v>
      </c>
      <c r="GV420">
        <v>2.65869</v>
      </c>
      <c r="GW420">
        <v>2.2485400000000002</v>
      </c>
      <c r="GX420">
        <v>2.7221700000000002</v>
      </c>
      <c r="GY420">
        <v>1.9958499999999999</v>
      </c>
      <c r="GZ420">
        <v>2.3901400000000002</v>
      </c>
      <c r="HA420">
        <v>39.043599999999998</v>
      </c>
      <c r="HB420">
        <v>14.245900000000001</v>
      </c>
      <c r="HC420">
        <v>18</v>
      </c>
      <c r="HD420">
        <v>501.18400000000003</v>
      </c>
      <c r="HE420">
        <v>625.84400000000005</v>
      </c>
      <c r="HF420">
        <v>18.781199999999998</v>
      </c>
      <c r="HG420">
        <v>29.126100000000001</v>
      </c>
      <c r="HH420">
        <v>30</v>
      </c>
      <c r="HI420">
        <v>29.363199999999999</v>
      </c>
      <c r="HJ420">
        <v>29.3355</v>
      </c>
      <c r="HK420">
        <v>14.8322</v>
      </c>
      <c r="HL420">
        <v>28.105699999999999</v>
      </c>
      <c r="HM420">
        <v>0</v>
      </c>
      <c r="HN420">
        <v>18.812999999999999</v>
      </c>
      <c r="HO420">
        <v>184.54300000000001</v>
      </c>
      <c r="HP420">
        <v>18.932600000000001</v>
      </c>
      <c r="HQ420">
        <v>102.345</v>
      </c>
      <c r="HR420">
        <v>103.313</v>
      </c>
    </row>
    <row r="421" spans="1:226" x14ac:dyDescent="0.2">
      <c r="A421">
        <v>405</v>
      </c>
      <c r="B421">
        <v>1657214431.5</v>
      </c>
      <c r="C421">
        <v>7826.5</v>
      </c>
      <c r="D421" t="s">
        <v>1174</v>
      </c>
      <c r="E421" t="s">
        <v>1175</v>
      </c>
      <c r="F421">
        <v>5</v>
      </c>
      <c r="G421" t="s">
        <v>1144</v>
      </c>
      <c r="H421" t="s">
        <v>354</v>
      </c>
      <c r="I421">
        <v>1657214424</v>
      </c>
      <c r="J421">
        <f t="shared" si="204"/>
        <v>1.9886964648316275E-3</v>
      </c>
      <c r="K421">
        <f t="shared" si="205"/>
        <v>1.9886964648316274</v>
      </c>
      <c r="L421">
        <f t="shared" si="206"/>
        <v>6.1452328597737313</v>
      </c>
      <c r="M421">
        <f t="shared" si="207"/>
        <v>227.43759259259301</v>
      </c>
      <c r="N421">
        <f t="shared" si="208"/>
        <v>90.000165091672812</v>
      </c>
      <c r="O421">
        <f t="shared" si="209"/>
        <v>6.7207739152419199</v>
      </c>
      <c r="P421">
        <f t="shared" si="210"/>
        <v>16.983931508178383</v>
      </c>
      <c r="Q421">
        <f t="shared" si="211"/>
        <v>7.6331648803871291E-2</v>
      </c>
      <c r="R421">
        <f t="shared" si="212"/>
        <v>2.4436736132229866</v>
      </c>
      <c r="S421">
        <f t="shared" si="213"/>
        <v>7.5031369247924293E-2</v>
      </c>
      <c r="T421">
        <f t="shared" si="214"/>
        <v>4.7009585747564017E-2</v>
      </c>
      <c r="U421">
        <f t="shared" si="215"/>
        <v>321.50973422222211</v>
      </c>
      <c r="V421">
        <f t="shared" si="216"/>
        <v>26.600674959950823</v>
      </c>
      <c r="W421">
        <f t="shared" si="217"/>
        <v>26.600674959950823</v>
      </c>
      <c r="X421">
        <f t="shared" si="218"/>
        <v>3.4960707679024892</v>
      </c>
      <c r="Y421">
        <f t="shared" si="219"/>
        <v>49.91809202494391</v>
      </c>
      <c r="Z421">
        <f t="shared" si="220"/>
        <v>1.5841415867115913</v>
      </c>
      <c r="AA421">
        <f t="shared" si="221"/>
        <v>3.1734818428556943</v>
      </c>
      <c r="AB421">
        <f t="shared" si="222"/>
        <v>1.9119291811908978</v>
      </c>
      <c r="AC421">
        <f t="shared" si="223"/>
        <v>-87.701514099074771</v>
      </c>
      <c r="AD421">
        <f t="shared" si="224"/>
        <v>-215.18772317633818</v>
      </c>
      <c r="AE421">
        <f t="shared" si="225"/>
        <v>-18.774166982354647</v>
      </c>
      <c r="AF421">
        <f t="shared" si="226"/>
        <v>-0.15367003554547409</v>
      </c>
      <c r="AG421">
        <f t="shared" si="227"/>
        <v>-10.738781026010166</v>
      </c>
      <c r="AH421">
        <f t="shared" si="228"/>
        <v>1.9839375710891172</v>
      </c>
      <c r="AI421">
        <f t="shared" si="229"/>
        <v>6.1452328597737313</v>
      </c>
      <c r="AJ421">
        <v>204.12440310533401</v>
      </c>
      <c r="AK421">
        <v>209.588939393939</v>
      </c>
      <c r="AL421">
        <v>-3.2325951900768</v>
      </c>
      <c r="AM421">
        <v>66.728045791255894</v>
      </c>
      <c r="AN421">
        <f t="shared" si="230"/>
        <v>1.9886964648316274</v>
      </c>
      <c r="AO421">
        <v>18.8869691357291</v>
      </c>
      <c r="AP421">
        <v>21.221355151515102</v>
      </c>
      <c r="AQ421">
        <v>3.39310997372297E-4</v>
      </c>
      <c r="AR421">
        <v>77.479947110626298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39671.141104420058</v>
      </c>
      <c r="AX421">
        <f t="shared" si="234"/>
        <v>1999.96074074074</v>
      </c>
      <c r="AY421">
        <f t="shared" si="235"/>
        <v>1681.1670222222217</v>
      </c>
      <c r="AZ421">
        <f t="shared" si="236"/>
        <v>0.84060001177800903</v>
      </c>
      <c r="BA421">
        <f t="shared" si="237"/>
        <v>0.16075802273155732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1657214424</v>
      </c>
      <c r="BH421">
        <v>227.43759259259301</v>
      </c>
      <c r="BI421">
        <v>215.091592592593</v>
      </c>
      <c r="BJ421">
        <v>21.2137777777778</v>
      </c>
      <c r="BK421">
        <v>18.8833814814815</v>
      </c>
      <c r="BL421">
        <v>219.98096296296299</v>
      </c>
      <c r="BM421">
        <v>21.0004777777778</v>
      </c>
      <c r="BN421">
        <v>499.96237037037002</v>
      </c>
      <c r="BO421">
        <v>74.575022222222202</v>
      </c>
      <c r="BP421">
        <v>0.10010652222222199</v>
      </c>
      <c r="BQ421">
        <v>24.967288888888898</v>
      </c>
      <c r="BR421">
        <v>25.134196296296299</v>
      </c>
      <c r="BS421">
        <v>999.9</v>
      </c>
      <c r="BT421">
        <v>0</v>
      </c>
      <c r="BU421">
        <v>0</v>
      </c>
      <c r="BV421">
        <v>9991.8518518518504</v>
      </c>
      <c r="BW421">
        <v>0</v>
      </c>
      <c r="BX421">
        <v>576.95077777777794</v>
      </c>
      <c r="BY421">
        <v>12.345977777777801</v>
      </c>
      <c r="BZ421">
        <v>232.36703703703699</v>
      </c>
      <c r="CA421">
        <v>219.231407407407</v>
      </c>
      <c r="CB421">
        <v>2.3304044444444401</v>
      </c>
      <c r="CC421">
        <v>215.091592592593</v>
      </c>
      <c r="CD421">
        <v>18.8833814814815</v>
      </c>
      <c r="CE421">
        <v>1.58201851851852</v>
      </c>
      <c r="CF421">
        <v>1.4082274074074099</v>
      </c>
      <c r="CG421">
        <v>13.7847555555556</v>
      </c>
      <c r="CH421">
        <v>12.0065296296296</v>
      </c>
      <c r="CI421">
        <v>1999.96074074074</v>
      </c>
      <c r="CJ421">
        <v>0.97999755555555501</v>
      </c>
      <c r="CK421">
        <v>2.0002392592592601E-2</v>
      </c>
      <c r="CL421">
        <v>0</v>
      </c>
      <c r="CM421">
        <v>2.3396444444444402</v>
      </c>
      <c r="CN421">
        <v>0</v>
      </c>
      <c r="CO421">
        <v>17289.351851851901</v>
      </c>
      <c r="CP421">
        <v>17299.796296296299</v>
      </c>
      <c r="CQ421">
        <v>38.436999999999998</v>
      </c>
      <c r="CR421">
        <v>39.254592592592601</v>
      </c>
      <c r="CS421">
        <v>38.311999999999998</v>
      </c>
      <c r="CT421">
        <v>37.555111111111103</v>
      </c>
      <c r="CU421">
        <v>37.75</v>
      </c>
      <c r="CV421">
        <v>1959.96074074074</v>
      </c>
      <c r="CW421">
        <v>40</v>
      </c>
      <c r="CX421">
        <v>0</v>
      </c>
      <c r="CY421">
        <v>1657214410.8</v>
      </c>
      <c r="CZ421">
        <v>0</v>
      </c>
      <c r="DA421">
        <v>1657213163</v>
      </c>
      <c r="DB421" t="s">
        <v>1145</v>
      </c>
      <c r="DC421">
        <v>1657213141</v>
      </c>
      <c r="DD421">
        <v>1655399214.5999999</v>
      </c>
      <c r="DE421">
        <v>1</v>
      </c>
      <c r="DF421">
        <v>0.04</v>
      </c>
      <c r="DG421">
        <v>-0.06</v>
      </c>
      <c r="DH421">
        <v>9.1720000000000006</v>
      </c>
      <c r="DI421">
        <v>0.51100000000000001</v>
      </c>
      <c r="DJ421">
        <v>420</v>
      </c>
      <c r="DK421">
        <v>25</v>
      </c>
      <c r="DL421">
        <v>0.26</v>
      </c>
      <c r="DM421">
        <v>0.15</v>
      </c>
      <c r="DN421">
        <v>12.054087804878</v>
      </c>
      <c r="DO421">
        <v>6.5099749128919902</v>
      </c>
      <c r="DP421">
        <v>0.73546081694806298</v>
      </c>
      <c r="DQ421">
        <v>0</v>
      </c>
      <c r="DR421">
        <v>2.33927487804878</v>
      </c>
      <c r="DS421">
        <v>-9.4752543553998994E-2</v>
      </c>
      <c r="DT421">
        <v>1.5376016503688901E-2</v>
      </c>
      <c r="DU421">
        <v>1</v>
      </c>
      <c r="DV421">
        <v>1</v>
      </c>
      <c r="DW421">
        <v>2</v>
      </c>
      <c r="DX421" t="s">
        <v>357</v>
      </c>
      <c r="DY421">
        <v>2.9708199999999998</v>
      </c>
      <c r="DZ421">
        <v>2.7538399999999998</v>
      </c>
      <c r="EA421">
        <v>4.0130399999999997E-2</v>
      </c>
      <c r="EB421">
        <v>3.9117699999999998E-2</v>
      </c>
      <c r="EC421">
        <v>7.8626199999999993E-2</v>
      </c>
      <c r="ED421">
        <v>7.2821499999999997E-2</v>
      </c>
      <c r="EE421">
        <v>37361.1</v>
      </c>
      <c r="EF421">
        <v>40992.800000000003</v>
      </c>
      <c r="EG421">
        <v>35289</v>
      </c>
      <c r="EH421">
        <v>38708.699999999997</v>
      </c>
      <c r="EI421">
        <v>46127.8</v>
      </c>
      <c r="EJ421">
        <v>51808.6</v>
      </c>
      <c r="EK421">
        <v>55176.7</v>
      </c>
      <c r="EL421">
        <v>62056</v>
      </c>
      <c r="EM421">
        <v>1.9496</v>
      </c>
      <c r="EN421">
        <v>2.1272000000000002</v>
      </c>
      <c r="EO421">
        <v>9.2536199999999999E-2</v>
      </c>
      <c r="EP421">
        <v>0</v>
      </c>
      <c r="EQ421">
        <v>23.585999999999999</v>
      </c>
      <c r="ER421">
        <v>999.9</v>
      </c>
      <c r="ES421">
        <v>33.36</v>
      </c>
      <c r="ET421">
        <v>36.618000000000002</v>
      </c>
      <c r="EU421">
        <v>27.62</v>
      </c>
      <c r="EV421">
        <v>54.118699999999997</v>
      </c>
      <c r="EW421">
        <v>39.499200000000002</v>
      </c>
      <c r="EX421">
        <v>2</v>
      </c>
      <c r="EY421">
        <v>0.14969499999999999</v>
      </c>
      <c r="EZ421">
        <v>4.0456000000000003</v>
      </c>
      <c r="FA421">
        <v>20.1004</v>
      </c>
      <c r="FB421">
        <v>5.1981200000000003</v>
      </c>
      <c r="FC421">
        <v>12.0099</v>
      </c>
      <c r="FD421">
        <v>4.9756</v>
      </c>
      <c r="FE421">
        <v>3.2938000000000001</v>
      </c>
      <c r="FF421">
        <v>9999</v>
      </c>
      <c r="FG421">
        <v>9999</v>
      </c>
      <c r="FH421">
        <v>9999</v>
      </c>
      <c r="FI421">
        <v>558.20000000000005</v>
      </c>
      <c r="FJ421">
        <v>1.86313</v>
      </c>
      <c r="FK421">
        <v>1.8678600000000001</v>
      </c>
      <c r="FL421">
        <v>1.8676200000000001</v>
      </c>
      <c r="FM421">
        <v>1.8689</v>
      </c>
      <c r="FN421">
        <v>1.8696299999999999</v>
      </c>
      <c r="FO421">
        <v>1.8656900000000001</v>
      </c>
      <c r="FP421">
        <v>1.86673</v>
      </c>
      <c r="FQ421">
        <v>1.8681300000000001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7.24</v>
      </c>
      <c r="GF421">
        <v>0.21329999999999999</v>
      </c>
      <c r="GG421">
        <v>5.3968966374264804</v>
      </c>
      <c r="GH421">
        <v>9.5670261133577305E-3</v>
      </c>
      <c r="GI421">
        <v>-9.19467254998099E-7</v>
      </c>
      <c r="GJ421">
        <v>-2.1372918425907501E-11</v>
      </c>
      <c r="GK421">
        <v>0.21331065453237499</v>
      </c>
      <c r="GL421">
        <v>0</v>
      </c>
      <c r="GM421">
        <v>0</v>
      </c>
      <c r="GN421">
        <v>0</v>
      </c>
      <c r="GO421">
        <v>-4</v>
      </c>
      <c r="GP421">
        <v>1866</v>
      </c>
      <c r="GQ421">
        <v>1</v>
      </c>
      <c r="GR421">
        <v>18</v>
      </c>
      <c r="GS421">
        <v>21.5</v>
      </c>
      <c r="GT421">
        <v>30253.599999999999</v>
      </c>
      <c r="GU421">
        <v>0.689697</v>
      </c>
      <c r="GV421">
        <v>2.6660200000000001</v>
      </c>
      <c r="GW421">
        <v>2.2485400000000002</v>
      </c>
      <c r="GX421">
        <v>2.7221700000000002</v>
      </c>
      <c r="GY421">
        <v>1.9958499999999999</v>
      </c>
      <c r="GZ421">
        <v>2.3803700000000001</v>
      </c>
      <c r="HA421">
        <v>39.043599999999998</v>
      </c>
      <c r="HB421">
        <v>14.2371</v>
      </c>
      <c r="HC421">
        <v>18</v>
      </c>
      <c r="HD421">
        <v>500.94499999999999</v>
      </c>
      <c r="HE421">
        <v>625.41600000000005</v>
      </c>
      <c r="HF421">
        <v>18.636299999999999</v>
      </c>
      <c r="HG421">
        <v>29.116</v>
      </c>
      <c r="HH421">
        <v>30.0001</v>
      </c>
      <c r="HI421">
        <v>29.3506</v>
      </c>
      <c r="HJ421">
        <v>29.325399999999998</v>
      </c>
      <c r="HK421">
        <v>13.8475</v>
      </c>
      <c r="HL421">
        <v>28.105699999999999</v>
      </c>
      <c r="HM421">
        <v>0</v>
      </c>
      <c r="HN421">
        <v>18.670000000000002</v>
      </c>
      <c r="HO421">
        <v>164.45699999999999</v>
      </c>
      <c r="HP421">
        <v>18.933800000000002</v>
      </c>
      <c r="HQ421">
        <v>102.34399999999999</v>
      </c>
      <c r="HR421">
        <v>103.313</v>
      </c>
    </row>
    <row r="422" spans="1:226" x14ac:dyDescent="0.2">
      <c r="A422">
        <v>406</v>
      </c>
      <c r="B422">
        <v>1657214436.5</v>
      </c>
      <c r="C422">
        <v>7831.5</v>
      </c>
      <c r="D422" t="s">
        <v>1176</v>
      </c>
      <c r="E422" t="s">
        <v>1177</v>
      </c>
      <c r="F422">
        <v>5</v>
      </c>
      <c r="G422" t="s">
        <v>1144</v>
      </c>
      <c r="H422" t="s">
        <v>354</v>
      </c>
      <c r="I422">
        <v>1657214428.7142899</v>
      </c>
      <c r="J422">
        <f t="shared" si="204"/>
        <v>1.991627983085859E-3</v>
      </c>
      <c r="K422">
        <f t="shared" si="205"/>
        <v>1.991627983085859</v>
      </c>
      <c r="L422">
        <f t="shared" si="206"/>
        <v>5.5868059241703723</v>
      </c>
      <c r="M422">
        <f t="shared" si="207"/>
        <v>212.420428571429</v>
      </c>
      <c r="N422">
        <f t="shared" si="208"/>
        <v>87.764683023607788</v>
      </c>
      <c r="O422">
        <f t="shared" si="209"/>
        <v>6.5538224301304604</v>
      </c>
      <c r="P422">
        <f t="shared" si="210"/>
        <v>15.862482737103701</v>
      </c>
      <c r="Q422">
        <f t="shared" si="211"/>
        <v>7.6670496848510433E-2</v>
      </c>
      <c r="R422">
        <f t="shared" si="212"/>
        <v>2.4461561383449268</v>
      </c>
      <c r="S422">
        <f t="shared" si="213"/>
        <v>7.5360061033150003E-2</v>
      </c>
      <c r="T422">
        <f t="shared" si="214"/>
        <v>4.7215909964548441E-2</v>
      </c>
      <c r="U422">
        <f t="shared" si="215"/>
        <v>321.51621277072127</v>
      </c>
      <c r="V422">
        <f t="shared" si="216"/>
        <v>26.575921754280046</v>
      </c>
      <c r="W422">
        <f t="shared" si="217"/>
        <v>26.575921754280046</v>
      </c>
      <c r="X422">
        <f t="shared" si="218"/>
        <v>3.4909761824995402</v>
      </c>
      <c r="Y422">
        <f t="shared" si="219"/>
        <v>49.996848336144531</v>
      </c>
      <c r="Z422">
        <f t="shared" si="220"/>
        <v>1.5845227492062479</v>
      </c>
      <c r="AA422">
        <f t="shared" si="221"/>
        <v>3.1692452663275961</v>
      </c>
      <c r="AB422">
        <f t="shared" si="222"/>
        <v>1.9064534332932923</v>
      </c>
      <c r="AC422">
        <f t="shared" si="223"/>
        <v>-87.830794054086383</v>
      </c>
      <c r="AD422">
        <f t="shared" si="224"/>
        <v>-215.09594569292244</v>
      </c>
      <c r="AE422">
        <f t="shared" si="225"/>
        <v>-18.742676720555611</v>
      </c>
      <c r="AF422">
        <f t="shared" si="226"/>
        <v>-0.15320369684314983</v>
      </c>
      <c r="AG422">
        <f t="shared" si="227"/>
        <v>-11.304172176659979</v>
      </c>
      <c r="AH422">
        <f t="shared" si="228"/>
        <v>1.9868954005619084</v>
      </c>
      <c r="AI422">
        <f t="shared" si="229"/>
        <v>5.5868059241703723</v>
      </c>
      <c r="AJ422">
        <v>186.87276208741599</v>
      </c>
      <c r="AK422">
        <v>193.23524242424199</v>
      </c>
      <c r="AL422">
        <v>-3.2859011425722802</v>
      </c>
      <c r="AM422">
        <v>66.728045791255894</v>
      </c>
      <c r="AN422">
        <f t="shared" si="230"/>
        <v>1.991627983085859</v>
      </c>
      <c r="AO422">
        <v>18.883291804562202</v>
      </c>
      <c r="AP422">
        <v>21.222179393939399</v>
      </c>
      <c r="AQ422">
        <v>1.00172985421016E-4</v>
      </c>
      <c r="AR422">
        <v>77.479947110626298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39735.722793513502</v>
      </c>
      <c r="AX422">
        <f t="shared" si="234"/>
        <v>2000.00107142857</v>
      </c>
      <c r="AY422">
        <f t="shared" si="235"/>
        <v>1681.2009216428596</v>
      </c>
      <c r="AZ422">
        <f t="shared" si="236"/>
        <v>0.84060001049999622</v>
      </c>
      <c r="BA422">
        <f t="shared" si="237"/>
        <v>0.16075802026499275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1657214428.7142899</v>
      </c>
      <c r="BH422">
        <v>212.420428571429</v>
      </c>
      <c r="BI422">
        <v>199.361214285714</v>
      </c>
      <c r="BJ422">
        <v>21.218935714285699</v>
      </c>
      <c r="BK422">
        <v>18.885132142857099</v>
      </c>
      <c r="BL422">
        <v>205.100285714286</v>
      </c>
      <c r="BM422">
        <v>21.005632142857099</v>
      </c>
      <c r="BN422">
        <v>499.97410714285701</v>
      </c>
      <c r="BO422">
        <v>74.574960714285695</v>
      </c>
      <c r="BP422">
        <v>9.9979185714285698E-2</v>
      </c>
      <c r="BQ422">
        <v>24.9448892857143</v>
      </c>
      <c r="BR422">
        <v>25.118639285714298</v>
      </c>
      <c r="BS422">
        <v>999.9</v>
      </c>
      <c r="BT422">
        <v>0</v>
      </c>
      <c r="BU422">
        <v>0</v>
      </c>
      <c r="BV422">
        <v>10008.035714285699</v>
      </c>
      <c r="BW422">
        <v>0</v>
      </c>
      <c r="BX422">
        <v>567.86446428571401</v>
      </c>
      <c r="BY422">
        <v>13.0592321428571</v>
      </c>
      <c r="BZ422">
        <v>217.02553571428601</v>
      </c>
      <c r="CA422">
        <v>203.19860714285701</v>
      </c>
      <c r="CB422">
        <v>2.3338121428571399</v>
      </c>
      <c r="CC422">
        <v>199.361214285714</v>
      </c>
      <c r="CD422">
        <v>18.885132142857099</v>
      </c>
      <c r="CE422">
        <v>1.5824014285714301</v>
      </c>
      <c r="CF422">
        <v>1.40835714285714</v>
      </c>
      <c r="CG422">
        <v>13.7884892857143</v>
      </c>
      <c r="CH422">
        <v>12.0079214285714</v>
      </c>
      <c r="CI422">
        <v>2000.00107142857</v>
      </c>
      <c r="CJ422">
        <v>0.979997607142857</v>
      </c>
      <c r="CK422">
        <v>2.00023392857143E-2</v>
      </c>
      <c r="CL422">
        <v>0</v>
      </c>
      <c r="CM422">
        <v>2.2890321428571401</v>
      </c>
      <c r="CN422">
        <v>0</v>
      </c>
      <c r="CO422">
        <v>17292.107142857101</v>
      </c>
      <c r="CP422">
        <v>17300.142857142899</v>
      </c>
      <c r="CQ422">
        <v>38.436999999999998</v>
      </c>
      <c r="CR422">
        <v>39.252214285714302</v>
      </c>
      <c r="CS422">
        <v>38.311999999999998</v>
      </c>
      <c r="CT422">
        <v>37.561999999999998</v>
      </c>
      <c r="CU422">
        <v>37.75</v>
      </c>
      <c r="CV422">
        <v>1960</v>
      </c>
      <c r="CW422">
        <v>40.000714285714302</v>
      </c>
      <c r="CX422">
        <v>0</v>
      </c>
      <c r="CY422">
        <v>1657214415.5999999</v>
      </c>
      <c r="CZ422">
        <v>0</v>
      </c>
      <c r="DA422">
        <v>1657213163</v>
      </c>
      <c r="DB422" t="s">
        <v>1145</v>
      </c>
      <c r="DC422">
        <v>1657213141</v>
      </c>
      <c r="DD422">
        <v>1655399214.5999999</v>
      </c>
      <c r="DE422">
        <v>1</v>
      </c>
      <c r="DF422">
        <v>0.04</v>
      </c>
      <c r="DG422">
        <v>-0.06</v>
      </c>
      <c r="DH422">
        <v>9.1720000000000006</v>
      </c>
      <c r="DI422">
        <v>0.51100000000000001</v>
      </c>
      <c r="DJ422">
        <v>420</v>
      </c>
      <c r="DK422">
        <v>25</v>
      </c>
      <c r="DL422">
        <v>0.26</v>
      </c>
      <c r="DM422">
        <v>0.15</v>
      </c>
      <c r="DN422">
        <v>12.5410292682927</v>
      </c>
      <c r="DO422">
        <v>7.4911547038327297</v>
      </c>
      <c r="DP422">
        <v>0.82552424858209095</v>
      </c>
      <c r="DQ422">
        <v>0</v>
      </c>
      <c r="DR422">
        <v>2.3347387804878101</v>
      </c>
      <c r="DS422">
        <v>-1.0390871080144901E-2</v>
      </c>
      <c r="DT422">
        <v>1.1251628000388701E-2</v>
      </c>
      <c r="DU422">
        <v>1</v>
      </c>
      <c r="DV422">
        <v>1</v>
      </c>
      <c r="DW422">
        <v>2</v>
      </c>
      <c r="DX422" t="s">
        <v>357</v>
      </c>
      <c r="DY422">
        <v>2.9706100000000002</v>
      </c>
      <c r="DZ422">
        <v>2.7542</v>
      </c>
      <c r="EA422">
        <v>3.7218500000000002E-2</v>
      </c>
      <c r="EB422">
        <v>3.6083799999999999E-2</v>
      </c>
      <c r="EC422">
        <v>7.86221E-2</v>
      </c>
      <c r="ED422">
        <v>7.2814100000000007E-2</v>
      </c>
      <c r="EE422">
        <v>37475.300000000003</v>
      </c>
      <c r="EF422">
        <v>41123.1</v>
      </c>
      <c r="EG422">
        <v>35289.800000000003</v>
      </c>
      <c r="EH422">
        <v>38709.5</v>
      </c>
      <c r="EI422">
        <v>46128.800000000003</v>
      </c>
      <c r="EJ422">
        <v>51810</v>
      </c>
      <c r="EK422">
        <v>55177.8</v>
      </c>
      <c r="EL422">
        <v>62057.4</v>
      </c>
      <c r="EM422">
        <v>1.9498</v>
      </c>
      <c r="EN422">
        <v>2.1272000000000002</v>
      </c>
      <c r="EO422">
        <v>9.1195100000000001E-2</v>
      </c>
      <c r="EP422">
        <v>0</v>
      </c>
      <c r="EQ422">
        <v>23.593900000000001</v>
      </c>
      <c r="ER422">
        <v>999.9</v>
      </c>
      <c r="ES422">
        <v>33.384</v>
      </c>
      <c r="ET422">
        <v>36.618000000000002</v>
      </c>
      <c r="EU422">
        <v>27.639399999999998</v>
      </c>
      <c r="EV422">
        <v>53.468699999999998</v>
      </c>
      <c r="EW422">
        <v>39.511200000000002</v>
      </c>
      <c r="EX422">
        <v>2</v>
      </c>
      <c r="EY422">
        <v>0.149451</v>
      </c>
      <c r="EZ422">
        <v>4.05464</v>
      </c>
      <c r="FA422">
        <v>20.101199999999999</v>
      </c>
      <c r="FB422">
        <v>5.2017199999999999</v>
      </c>
      <c r="FC422">
        <v>12.0099</v>
      </c>
      <c r="FD422">
        <v>4.976</v>
      </c>
      <c r="FE422">
        <v>3.294</v>
      </c>
      <c r="FF422">
        <v>9999</v>
      </c>
      <c r="FG422">
        <v>9999</v>
      </c>
      <c r="FH422">
        <v>9999</v>
      </c>
      <c r="FI422">
        <v>558.20000000000005</v>
      </c>
      <c r="FJ422">
        <v>1.8631</v>
      </c>
      <c r="FK422">
        <v>1.8678300000000001</v>
      </c>
      <c r="FL422">
        <v>1.86758</v>
      </c>
      <c r="FM422">
        <v>1.8688</v>
      </c>
      <c r="FN422">
        <v>1.8696299999999999</v>
      </c>
      <c r="FO422">
        <v>1.8656900000000001</v>
      </c>
      <c r="FP422">
        <v>1.8666100000000001</v>
      </c>
      <c r="FQ422">
        <v>1.8680699999999999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7.0940000000000003</v>
      </c>
      <c r="GF422">
        <v>0.21329999999999999</v>
      </c>
      <c r="GG422">
        <v>5.3968966374264804</v>
      </c>
      <c r="GH422">
        <v>9.5670261133577305E-3</v>
      </c>
      <c r="GI422">
        <v>-9.19467254998099E-7</v>
      </c>
      <c r="GJ422">
        <v>-2.1372918425907501E-11</v>
      </c>
      <c r="GK422">
        <v>0.21331065453237499</v>
      </c>
      <c r="GL422">
        <v>0</v>
      </c>
      <c r="GM422">
        <v>0</v>
      </c>
      <c r="GN422">
        <v>0</v>
      </c>
      <c r="GO422">
        <v>-4</v>
      </c>
      <c r="GP422">
        <v>1866</v>
      </c>
      <c r="GQ422">
        <v>1</v>
      </c>
      <c r="GR422">
        <v>18</v>
      </c>
      <c r="GS422">
        <v>21.6</v>
      </c>
      <c r="GT422">
        <v>30253.7</v>
      </c>
      <c r="GU422">
        <v>0.64209000000000005</v>
      </c>
      <c r="GV422">
        <v>2.6672400000000001</v>
      </c>
      <c r="GW422">
        <v>2.2485400000000002</v>
      </c>
      <c r="GX422">
        <v>2.7209500000000002</v>
      </c>
      <c r="GY422">
        <v>1.9958499999999999</v>
      </c>
      <c r="GZ422">
        <v>2.3596200000000001</v>
      </c>
      <c r="HA422">
        <v>39.018799999999999</v>
      </c>
      <c r="HB422">
        <v>14.228300000000001</v>
      </c>
      <c r="HC422">
        <v>18</v>
      </c>
      <c r="HD422">
        <v>500.99299999999999</v>
      </c>
      <c r="HE422">
        <v>625.30700000000002</v>
      </c>
      <c r="HF422">
        <v>18.5182</v>
      </c>
      <c r="HG422">
        <v>29.108599999999999</v>
      </c>
      <c r="HH422">
        <v>30</v>
      </c>
      <c r="HI422">
        <v>29.340499999999999</v>
      </c>
      <c r="HJ422">
        <v>29.3155</v>
      </c>
      <c r="HK422">
        <v>12.8888</v>
      </c>
      <c r="HL422">
        <v>28.105699999999999</v>
      </c>
      <c r="HM422">
        <v>0</v>
      </c>
      <c r="HN422">
        <v>18.556699999999999</v>
      </c>
      <c r="HO422">
        <v>150.9</v>
      </c>
      <c r="HP422">
        <v>18.935600000000001</v>
      </c>
      <c r="HQ422">
        <v>102.346</v>
      </c>
      <c r="HR422">
        <v>103.315</v>
      </c>
    </row>
    <row r="423" spans="1:226" x14ac:dyDescent="0.2">
      <c r="A423">
        <v>407</v>
      </c>
      <c r="B423">
        <v>1657214441</v>
      </c>
      <c r="C423">
        <v>7836</v>
      </c>
      <c r="D423" t="s">
        <v>1178</v>
      </c>
      <c r="E423" t="s">
        <v>1179</v>
      </c>
      <c r="F423">
        <v>5</v>
      </c>
      <c r="G423" t="s">
        <v>1144</v>
      </c>
      <c r="H423" t="s">
        <v>354</v>
      </c>
      <c r="I423">
        <v>1657214433.1607101</v>
      </c>
      <c r="J423">
        <f t="shared" si="204"/>
        <v>1.994040820977319E-3</v>
      </c>
      <c r="K423">
        <f t="shared" si="205"/>
        <v>1.9940408209773188</v>
      </c>
      <c r="L423">
        <f t="shared" si="206"/>
        <v>5.0686498980981263</v>
      </c>
      <c r="M423">
        <f t="shared" si="207"/>
        <v>198.18760714285699</v>
      </c>
      <c r="N423">
        <f t="shared" si="208"/>
        <v>85.295093978422983</v>
      </c>
      <c r="O423">
        <f t="shared" si="209"/>
        <v>6.3694531671222876</v>
      </c>
      <c r="P423">
        <f t="shared" si="210"/>
        <v>14.799757209011258</v>
      </c>
      <c r="Q423">
        <f t="shared" si="211"/>
        <v>7.6976619410304273E-2</v>
      </c>
      <c r="R423">
        <f t="shared" si="212"/>
        <v>2.4460304773792152</v>
      </c>
      <c r="S423">
        <f t="shared" si="213"/>
        <v>7.5655728910337533E-2</v>
      </c>
      <c r="T423">
        <f t="shared" si="214"/>
        <v>4.7401619355767734E-2</v>
      </c>
      <c r="U423">
        <f t="shared" si="215"/>
        <v>321.51788769003628</v>
      </c>
      <c r="V423">
        <f t="shared" si="216"/>
        <v>26.551759316485047</v>
      </c>
      <c r="W423">
        <f t="shared" si="217"/>
        <v>26.551759316485047</v>
      </c>
      <c r="X423">
        <f t="shared" si="218"/>
        <v>3.4860094391618177</v>
      </c>
      <c r="Y423">
        <f t="shared" si="219"/>
        <v>50.070401294190702</v>
      </c>
      <c r="Z423">
        <f t="shared" si="220"/>
        <v>1.5846272898518401</v>
      </c>
      <c r="AA423">
        <f t="shared" si="221"/>
        <v>3.1647984615527593</v>
      </c>
      <c r="AB423">
        <f t="shared" si="222"/>
        <v>1.9013821493099776</v>
      </c>
      <c r="AC423">
        <f t="shared" si="223"/>
        <v>-87.937200205099771</v>
      </c>
      <c r="AD423">
        <f t="shared" si="224"/>
        <v>-215.00272073384582</v>
      </c>
      <c r="AE423">
        <f t="shared" si="225"/>
        <v>-18.731029046756213</v>
      </c>
      <c r="AF423">
        <f t="shared" si="226"/>
        <v>-0.15306229566550655</v>
      </c>
      <c r="AG423">
        <f t="shared" si="227"/>
        <v>-11.660745765890319</v>
      </c>
      <c r="AH423">
        <f t="shared" si="228"/>
        <v>1.989385304856915</v>
      </c>
      <c r="AI423">
        <f t="shared" si="229"/>
        <v>5.0686498980981263</v>
      </c>
      <c r="AJ423">
        <v>171.67349766381199</v>
      </c>
      <c r="AK423">
        <v>178.54009090909099</v>
      </c>
      <c r="AL423">
        <v>-3.2533643334221298</v>
      </c>
      <c r="AM423">
        <v>66.728045791255894</v>
      </c>
      <c r="AN423">
        <f t="shared" si="230"/>
        <v>1.9940408209773188</v>
      </c>
      <c r="AO423">
        <v>18.879084435552699</v>
      </c>
      <c r="AP423">
        <v>21.2199236363636</v>
      </c>
      <c r="AQ423">
        <v>2.7976536587225102E-4</v>
      </c>
      <c r="AR423">
        <v>77.479947110626298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39735.755718539382</v>
      </c>
      <c r="AX423">
        <f t="shared" si="234"/>
        <v>2000.0114285714301</v>
      </c>
      <c r="AY423">
        <f t="shared" si="235"/>
        <v>1681.2096330000199</v>
      </c>
      <c r="AZ423">
        <f t="shared" si="236"/>
        <v>0.84060001307136323</v>
      </c>
      <c r="BA423">
        <f t="shared" si="237"/>
        <v>0.160758025227731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1657214433.1607101</v>
      </c>
      <c r="BH423">
        <v>198.18760714285699</v>
      </c>
      <c r="BI423">
        <v>184.66742857142901</v>
      </c>
      <c r="BJ423">
        <v>21.220178571428601</v>
      </c>
      <c r="BK423">
        <v>18.883503571428601</v>
      </c>
      <c r="BL423">
        <v>190.99714285714299</v>
      </c>
      <c r="BM423">
        <v>21.006871428571401</v>
      </c>
      <c r="BN423">
        <v>499.98485714285698</v>
      </c>
      <c r="BO423">
        <v>74.575510714285699</v>
      </c>
      <c r="BP423">
        <v>9.9981978571428598E-2</v>
      </c>
      <c r="BQ423">
        <v>24.92135</v>
      </c>
      <c r="BR423">
        <v>25.097464285714299</v>
      </c>
      <c r="BS423">
        <v>999.9</v>
      </c>
      <c r="BT423">
        <v>0</v>
      </c>
      <c r="BU423">
        <v>0</v>
      </c>
      <c r="BV423">
        <v>10007.142857142901</v>
      </c>
      <c r="BW423">
        <v>0</v>
      </c>
      <c r="BX423">
        <v>542.71960714285694</v>
      </c>
      <c r="BY423">
        <v>13.520053571428599</v>
      </c>
      <c r="BZ423">
        <v>202.48432142857101</v>
      </c>
      <c r="CA423">
        <v>188.221642857143</v>
      </c>
      <c r="CB423">
        <v>2.3366878571428602</v>
      </c>
      <c r="CC423">
        <v>184.66742857142901</v>
      </c>
      <c r="CD423">
        <v>18.883503571428601</v>
      </c>
      <c r="CE423">
        <v>1.58250571428571</v>
      </c>
      <c r="CF423">
        <v>1.4082460714285701</v>
      </c>
      <c r="CG423">
        <v>13.7895035714286</v>
      </c>
      <c r="CH423">
        <v>12.006714285714301</v>
      </c>
      <c r="CI423">
        <v>2000.0114285714301</v>
      </c>
      <c r="CJ423">
        <v>0.97999749999999997</v>
      </c>
      <c r="CK423">
        <v>2.0002450000000001E-2</v>
      </c>
      <c r="CL423">
        <v>0</v>
      </c>
      <c r="CM423">
        <v>2.32105714285714</v>
      </c>
      <c r="CN423">
        <v>0</v>
      </c>
      <c r="CO423">
        <v>17287.424999999999</v>
      </c>
      <c r="CP423">
        <v>17300.2214285714</v>
      </c>
      <c r="CQ423">
        <v>38.436999999999998</v>
      </c>
      <c r="CR423">
        <v>39.25</v>
      </c>
      <c r="CS423">
        <v>38.311999999999998</v>
      </c>
      <c r="CT423">
        <v>37.561999999999998</v>
      </c>
      <c r="CU423">
        <v>37.75</v>
      </c>
      <c r="CV423">
        <v>1960.00892857143</v>
      </c>
      <c r="CW423">
        <v>40.0010714285714</v>
      </c>
      <c r="CX423">
        <v>0</v>
      </c>
      <c r="CY423">
        <v>1657214420.4000001</v>
      </c>
      <c r="CZ423">
        <v>0</v>
      </c>
      <c r="DA423">
        <v>1657213163</v>
      </c>
      <c r="DB423" t="s">
        <v>1145</v>
      </c>
      <c r="DC423">
        <v>1657213141</v>
      </c>
      <c r="DD423">
        <v>1655399214.5999999</v>
      </c>
      <c r="DE423">
        <v>1</v>
      </c>
      <c r="DF423">
        <v>0.04</v>
      </c>
      <c r="DG423">
        <v>-0.06</v>
      </c>
      <c r="DH423">
        <v>9.1720000000000006</v>
      </c>
      <c r="DI423">
        <v>0.51100000000000001</v>
      </c>
      <c r="DJ423">
        <v>420</v>
      </c>
      <c r="DK423">
        <v>25</v>
      </c>
      <c r="DL423">
        <v>0.26</v>
      </c>
      <c r="DM423">
        <v>0.15</v>
      </c>
      <c r="DN423">
        <v>13.1764829268293</v>
      </c>
      <c r="DO423">
        <v>6.9446550522648298</v>
      </c>
      <c r="DP423">
        <v>0.758926693944598</v>
      </c>
      <c r="DQ423">
        <v>0</v>
      </c>
      <c r="DR423">
        <v>2.3340168292682901</v>
      </c>
      <c r="DS423">
        <v>4.53294773519161E-2</v>
      </c>
      <c r="DT423">
        <v>5.4842268010173697E-3</v>
      </c>
      <c r="DU423">
        <v>1</v>
      </c>
      <c r="DV423">
        <v>1</v>
      </c>
      <c r="DW423">
        <v>2</v>
      </c>
      <c r="DX423" t="s">
        <v>357</v>
      </c>
      <c r="DY423">
        <v>2.97126</v>
      </c>
      <c r="DZ423">
        <v>2.75366</v>
      </c>
      <c r="EA423">
        <v>3.4546800000000003E-2</v>
      </c>
      <c r="EB423">
        <v>3.3236500000000002E-2</v>
      </c>
      <c r="EC423">
        <v>7.8638200000000005E-2</v>
      </c>
      <c r="ED423">
        <v>7.2817000000000007E-2</v>
      </c>
      <c r="EE423">
        <v>37579.300000000003</v>
      </c>
      <c r="EF423">
        <v>41245.300000000003</v>
      </c>
      <c r="EG423">
        <v>35289.9</v>
      </c>
      <c r="EH423">
        <v>38710.199999999997</v>
      </c>
      <c r="EI423">
        <v>46128.7</v>
      </c>
      <c r="EJ423">
        <v>51810.400000000001</v>
      </c>
      <c r="EK423">
        <v>55178.8</v>
      </c>
      <c r="EL423">
        <v>62058.1</v>
      </c>
      <c r="EM423">
        <v>1.95</v>
      </c>
      <c r="EN423">
        <v>2.1274000000000002</v>
      </c>
      <c r="EO423">
        <v>8.9436799999999997E-2</v>
      </c>
      <c r="EP423">
        <v>0</v>
      </c>
      <c r="EQ423">
        <v>23.597899999999999</v>
      </c>
      <c r="ER423">
        <v>999.9</v>
      </c>
      <c r="ES423">
        <v>33.384</v>
      </c>
      <c r="ET423">
        <v>36.618000000000002</v>
      </c>
      <c r="EU423">
        <v>27.6404</v>
      </c>
      <c r="EV423">
        <v>53.9587</v>
      </c>
      <c r="EW423">
        <v>39.471200000000003</v>
      </c>
      <c r="EX423">
        <v>2</v>
      </c>
      <c r="EY423">
        <v>0.149146</v>
      </c>
      <c r="EZ423">
        <v>4.0777299999999999</v>
      </c>
      <c r="FA423">
        <v>20.1008</v>
      </c>
      <c r="FB423">
        <v>5.1993200000000002</v>
      </c>
      <c r="FC423">
        <v>12.0099</v>
      </c>
      <c r="FD423">
        <v>4.9756</v>
      </c>
      <c r="FE423">
        <v>3.294</v>
      </c>
      <c r="FF423">
        <v>9999</v>
      </c>
      <c r="FG423">
        <v>9999</v>
      </c>
      <c r="FH423">
        <v>9999</v>
      </c>
      <c r="FI423">
        <v>558.20000000000005</v>
      </c>
      <c r="FJ423">
        <v>1.8631</v>
      </c>
      <c r="FK423">
        <v>1.8678600000000001</v>
      </c>
      <c r="FL423">
        <v>1.86765</v>
      </c>
      <c r="FM423">
        <v>1.8688400000000001</v>
      </c>
      <c r="FN423">
        <v>1.8696299999999999</v>
      </c>
      <c r="FO423">
        <v>1.8656900000000001</v>
      </c>
      <c r="FP423">
        <v>1.8667</v>
      </c>
      <c r="FQ423">
        <v>1.8681300000000001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6.9619999999999997</v>
      </c>
      <c r="GF423">
        <v>0.21329999999999999</v>
      </c>
      <c r="GG423">
        <v>5.3968966374264804</v>
      </c>
      <c r="GH423">
        <v>9.5670261133577305E-3</v>
      </c>
      <c r="GI423">
        <v>-9.19467254998099E-7</v>
      </c>
      <c r="GJ423">
        <v>-2.1372918425907501E-11</v>
      </c>
      <c r="GK423">
        <v>0.21331065453237499</v>
      </c>
      <c r="GL423">
        <v>0</v>
      </c>
      <c r="GM423">
        <v>0</v>
      </c>
      <c r="GN423">
        <v>0</v>
      </c>
      <c r="GO423">
        <v>-4</v>
      </c>
      <c r="GP423">
        <v>1866</v>
      </c>
      <c r="GQ423">
        <v>1</v>
      </c>
      <c r="GR423">
        <v>18</v>
      </c>
      <c r="GS423">
        <v>21.7</v>
      </c>
      <c r="GT423">
        <v>30253.8</v>
      </c>
      <c r="GU423">
        <v>0.59936500000000004</v>
      </c>
      <c r="GV423">
        <v>2.66479</v>
      </c>
      <c r="GW423">
        <v>2.2485400000000002</v>
      </c>
      <c r="GX423">
        <v>2.7221700000000002</v>
      </c>
      <c r="GY423">
        <v>1.9958499999999999</v>
      </c>
      <c r="GZ423">
        <v>2.3535200000000001</v>
      </c>
      <c r="HA423">
        <v>39.018799999999999</v>
      </c>
      <c r="HB423">
        <v>14.245900000000001</v>
      </c>
      <c r="HC423">
        <v>18</v>
      </c>
      <c r="HD423">
        <v>501.05700000000002</v>
      </c>
      <c r="HE423">
        <v>625.34100000000001</v>
      </c>
      <c r="HF423">
        <v>18.432700000000001</v>
      </c>
      <c r="HG423">
        <v>29.099599999999999</v>
      </c>
      <c r="HH423">
        <v>29.999700000000001</v>
      </c>
      <c r="HI423">
        <v>29.332999999999998</v>
      </c>
      <c r="HJ423">
        <v>29.304500000000001</v>
      </c>
      <c r="HK423">
        <v>12.032400000000001</v>
      </c>
      <c r="HL423">
        <v>28.105699999999999</v>
      </c>
      <c r="HM423">
        <v>0</v>
      </c>
      <c r="HN423">
        <v>18.465399999999999</v>
      </c>
      <c r="HO423">
        <v>130.792</v>
      </c>
      <c r="HP423">
        <v>18.941700000000001</v>
      </c>
      <c r="HQ423">
        <v>102.34699999999999</v>
      </c>
      <c r="HR423">
        <v>103.31699999999999</v>
      </c>
    </row>
    <row r="424" spans="1:226" x14ac:dyDescent="0.2">
      <c r="A424">
        <v>408</v>
      </c>
      <c r="B424">
        <v>1657214446.5</v>
      </c>
      <c r="C424">
        <v>7841.5</v>
      </c>
      <c r="D424" t="s">
        <v>1180</v>
      </c>
      <c r="E424" t="s">
        <v>1181</v>
      </c>
      <c r="F424">
        <v>5</v>
      </c>
      <c r="G424" t="s">
        <v>1144</v>
      </c>
      <c r="H424" t="s">
        <v>354</v>
      </c>
      <c r="I424">
        <v>1657214438.7321401</v>
      </c>
      <c r="J424">
        <f t="shared" si="204"/>
        <v>1.9955527813248948E-3</v>
      </c>
      <c r="K424">
        <f t="shared" si="205"/>
        <v>1.9955527813248948</v>
      </c>
      <c r="L424">
        <f t="shared" si="206"/>
        <v>4.7190825235167493</v>
      </c>
      <c r="M424">
        <f t="shared" si="207"/>
        <v>180.41571428571399</v>
      </c>
      <c r="N424">
        <f t="shared" si="208"/>
        <v>75.925542331672602</v>
      </c>
      <c r="O424">
        <f t="shared" si="209"/>
        <v>5.6698140767348235</v>
      </c>
      <c r="P424">
        <f t="shared" si="210"/>
        <v>13.472719787140631</v>
      </c>
      <c r="Q424">
        <f t="shared" si="211"/>
        <v>7.732099612710662E-2</v>
      </c>
      <c r="R424">
        <f t="shared" si="212"/>
        <v>2.4466711547251014</v>
      </c>
      <c r="S424">
        <f t="shared" si="213"/>
        <v>7.5988713194462237E-2</v>
      </c>
      <c r="T424">
        <f t="shared" si="214"/>
        <v>4.7610733950274715E-2</v>
      </c>
      <c r="U424">
        <f t="shared" si="215"/>
        <v>321.52447385370499</v>
      </c>
      <c r="V424">
        <f t="shared" si="216"/>
        <v>26.5189709083261</v>
      </c>
      <c r="W424">
        <f t="shared" si="217"/>
        <v>26.5189709083261</v>
      </c>
      <c r="X424">
        <f t="shared" si="218"/>
        <v>3.479279440151287</v>
      </c>
      <c r="Y424">
        <f t="shared" si="219"/>
        <v>50.168237571954656</v>
      </c>
      <c r="Z424">
        <f t="shared" si="220"/>
        <v>1.5846935805880797</v>
      </c>
      <c r="AA424">
        <f t="shared" si="221"/>
        <v>3.1587587232164687</v>
      </c>
      <c r="AB424">
        <f t="shared" si="222"/>
        <v>1.8945858595632072</v>
      </c>
      <c r="AC424">
        <f t="shared" si="223"/>
        <v>-88.003877656427861</v>
      </c>
      <c r="AD424">
        <f t="shared" si="224"/>
        <v>-214.95739591103231</v>
      </c>
      <c r="AE424">
        <f t="shared" si="225"/>
        <v>-18.71608486782549</v>
      </c>
      <c r="AF424">
        <f t="shared" si="226"/>
        <v>-0.15288458158065055</v>
      </c>
      <c r="AG424">
        <f t="shared" si="227"/>
        <v>-12.251149471058133</v>
      </c>
      <c r="AH424">
        <f t="shared" si="228"/>
        <v>1.9923871217323044</v>
      </c>
      <c r="AI424">
        <f t="shared" si="229"/>
        <v>4.7190825235167493</v>
      </c>
      <c r="AJ424">
        <v>153.25766628952999</v>
      </c>
      <c r="AK424">
        <v>160.614872727273</v>
      </c>
      <c r="AL424">
        <v>-3.26871160227976</v>
      </c>
      <c r="AM424">
        <v>66.728045791255894</v>
      </c>
      <c r="AN424">
        <f t="shared" si="230"/>
        <v>1.9955527813248948</v>
      </c>
      <c r="AO424">
        <v>18.877504698955601</v>
      </c>
      <c r="AP424">
        <v>21.2207721212121</v>
      </c>
      <c r="AQ424">
        <v>1.3196763624525801E-4</v>
      </c>
      <c r="AR424">
        <v>77.479947110626298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39755.940539685544</v>
      </c>
      <c r="AX424">
        <f t="shared" si="234"/>
        <v>2000.05178571429</v>
      </c>
      <c r="AY424">
        <f t="shared" si="235"/>
        <v>1681.2436082143581</v>
      </c>
      <c r="AZ424">
        <f t="shared" si="236"/>
        <v>0.84060003857046428</v>
      </c>
      <c r="BA424">
        <f t="shared" si="237"/>
        <v>0.1607580744409961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1657214438.7321401</v>
      </c>
      <c r="BH424">
        <v>180.41571428571399</v>
      </c>
      <c r="BI424">
        <v>166.14546428571401</v>
      </c>
      <c r="BJ424">
        <v>21.220928571428601</v>
      </c>
      <c r="BK424">
        <v>18.880764285714299</v>
      </c>
      <c r="BL424">
        <v>173.387857142857</v>
      </c>
      <c r="BM424">
        <v>21.0076178571429</v>
      </c>
      <c r="BN424">
        <v>499.99228571428603</v>
      </c>
      <c r="BO424">
        <v>74.576025000000001</v>
      </c>
      <c r="BP424">
        <v>9.99523142857143E-2</v>
      </c>
      <c r="BQ424">
        <v>24.8893321428571</v>
      </c>
      <c r="BR424">
        <v>25.069385714285701</v>
      </c>
      <c r="BS424">
        <v>999.9</v>
      </c>
      <c r="BT424">
        <v>0</v>
      </c>
      <c r="BU424">
        <v>0</v>
      </c>
      <c r="BV424">
        <v>10011.25</v>
      </c>
      <c r="BW424">
        <v>0</v>
      </c>
      <c r="BX424">
        <v>490.72242857142902</v>
      </c>
      <c r="BY424">
        <v>14.270135714285701</v>
      </c>
      <c r="BZ424">
        <v>184.32721428571401</v>
      </c>
      <c r="CA424">
        <v>169.34275</v>
      </c>
      <c r="CB424">
        <v>2.3401725</v>
      </c>
      <c r="CC424">
        <v>166.14546428571401</v>
      </c>
      <c r="CD424">
        <v>18.880764285714299</v>
      </c>
      <c r="CE424">
        <v>1.5825714285714301</v>
      </c>
      <c r="CF424">
        <v>1.40805214285714</v>
      </c>
      <c r="CG424">
        <v>13.790153571428601</v>
      </c>
      <c r="CH424">
        <v>12.0046142857143</v>
      </c>
      <c r="CI424">
        <v>2000.05178571429</v>
      </c>
      <c r="CJ424">
        <v>0.97999749999999997</v>
      </c>
      <c r="CK424">
        <v>2.0002450000000001E-2</v>
      </c>
      <c r="CL424">
        <v>0</v>
      </c>
      <c r="CM424">
        <v>2.34363571428571</v>
      </c>
      <c r="CN424">
        <v>0</v>
      </c>
      <c r="CO424">
        <v>17265.385714285701</v>
      </c>
      <c r="CP424">
        <v>17300.578571428599</v>
      </c>
      <c r="CQ424">
        <v>38.436999999999998</v>
      </c>
      <c r="CR424">
        <v>39.25</v>
      </c>
      <c r="CS424">
        <v>38.311999999999998</v>
      </c>
      <c r="CT424">
        <v>37.561999999999998</v>
      </c>
      <c r="CU424">
        <v>37.75</v>
      </c>
      <c r="CV424">
        <v>1960.0464285714299</v>
      </c>
      <c r="CW424">
        <v>40.003571428571398</v>
      </c>
      <c r="CX424">
        <v>0</v>
      </c>
      <c r="CY424">
        <v>1657214425.8</v>
      </c>
      <c r="CZ424">
        <v>0</v>
      </c>
      <c r="DA424">
        <v>1657213163</v>
      </c>
      <c r="DB424" t="s">
        <v>1145</v>
      </c>
      <c r="DC424">
        <v>1657213141</v>
      </c>
      <c r="DD424">
        <v>1655399214.5999999</v>
      </c>
      <c r="DE424">
        <v>1</v>
      </c>
      <c r="DF424">
        <v>0.04</v>
      </c>
      <c r="DG424">
        <v>-0.06</v>
      </c>
      <c r="DH424">
        <v>9.1720000000000006</v>
      </c>
      <c r="DI424">
        <v>0.51100000000000001</v>
      </c>
      <c r="DJ424">
        <v>420</v>
      </c>
      <c r="DK424">
        <v>25</v>
      </c>
      <c r="DL424">
        <v>0.26</v>
      </c>
      <c r="DM424">
        <v>0.15</v>
      </c>
      <c r="DN424">
        <v>13.8862682926829</v>
      </c>
      <c r="DO424">
        <v>7.50582020905928</v>
      </c>
      <c r="DP424">
        <v>0.80284122277985104</v>
      </c>
      <c r="DQ424">
        <v>0</v>
      </c>
      <c r="DR424">
        <v>2.3383595121951202</v>
      </c>
      <c r="DS424">
        <v>3.2277073170738503E-2</v>
      </c>
      <c r="DT424">
        <v>4.6065769266949996E-3</v>
      </c>
      <c r="DU424">
        <v>1</v>
      </c>
      <c r="DV424">
        <v>1</v>
      </c>
      <c r="DW424">
        <v>2</v>
      </c>
      <c r="DX424" t="s">
        <v>357</v>
      </c>
      <c r="DY424">
        <v>2.9714299999999998</v>
      </c>
      <c r="DZ424">
        <v>2.7538900000000002</v>
      </c>
      <c r="EA424">
        <v>3.11969E-2</v>
      </c>
      <c r="EB424">
        <v>2.96948E-2</v>
      </c>
      <c r="EC424">
        <v>7.8645400000000004E-2</v>
      </c>
      <c r="ED424">
        <v>7.2808300000000006E-2</v>
      </c>
      <c r="EE424">
        <v>37709.4</v>
      </c>
      <c r="EF424">
        <v>41396.5</v>
      </c>
      <c r="EG424">
        <v>35289.599999999999</v>
      </c>
      <c r="EH424">
        <v>38710.300000000003</v>
      </c>
      <c r="EI424">
        <v>46128</v>
      </c>
      <c r="EJ424">
        <v>51811</v>
      </c>
      <c r="EK424">
        <v>55178.5</v>
      </c>
      <c r="EL424">
        <v>62058.3</v>
      </c>
      <c r="EM424">
        <v>1.9508000000000001</v>
      </c>
      <c r="EN424">
        <v>2.1276000000000002</v>
      </c>
      <c r="EO424">
        <v>8.74698E-2</v>
      </c>
      <c r="EP424">
        <v>0</v>
      </c>
      <c r="EQ424">
        <v>23.597899999999999</v>
      </c>
      <c r="ER424">
        <v>999.9</v>
      </c>
      <c r="ES424">
        <v>33.384</v>
      </c>
      <c r="ET424">
        <v>36.618000000000002</v>
      </c>
      <c r="EU424">
        <v>27.641400000000001</v>
      </c>
      <c r="EV424">
        <v>53.788699999999999</v>
      </c>
      <c r="EW424">
        <v>39.455100000000002</v>
      </c>
      <c r="EX424">
        <v>2</v>
      </c>
      <c r="EY424">
        <v>0.14758099999999999</v>
      </c>
      <c r="EZ424">
        <v>3.9408099999999999</v>
      </c>
      <c r="FA424">
        <v>20.104399999999998</v>
      </c>
      <c r="FB424">
        <v>5.1993200000000002</v>
      </c>
      <c r="FC424">
        <v>12.0099</v>
      </c>
      <c r="FD424">
        <v>4.9752000000000001</v>
      </c>
      <c r="FE424">
        <v>3.294</v>
      </c>
      <c r="FF424">
        <v>9999</v>
      </c>
      <c r="FG424">
        <v>9999</v>
      </c>
      <c r="FH424">
        <v>9999</v>
      </c>
      <c r="FI424">
        <v>558.20000000000005</v>
      </c>
      <c r="FJ424">
        <v>1.8631</v>
      </c>
      <c r="FK424">
        <v>1.8678900000000001</v>
      </c>
      <c r="FL424">
        <v>1.8676200000000001</v>
      </c>
      <c r="FM424">
        <v>1.8689</v>
      </c>
      <c r="FN424">
        <v>1.8696299999999999</v>
      </c>
      <c r="FO424">
        <v>1.8656900000000001</v>
      </c>
      <c r="FP424">
        <v>1.8666700000000001</v>
      </c>
      <c r="FQ424">
        <v>1.8681000000000001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6.7990000000000004</v>
      </c>
      <c r="GF424">
        <v>0.21329999999999999</v>
      </c>
      <c r="GG424">
        <v>5.3968966374264804</v>
      </c>
      <c r="GH424">
        <v>9.5670261133577305E-3</v>
      </c>
      <c r="GI424">
        <v>-9.19467254998099E-7</v>
      </c>
      <c r="GJ424">
        <v>-2.1372918425907501E-11</v>
      </c>
      <c r="GK424">
        <v>0.21331065453237499</v>
      </c>
      <c r="GL424">
        <v>0</v>
      </c>
      <c r="GM424">
        <v>0</v>
      </c>
      <c r="GN424">
        <v>0</v>
      </c>
      <c r="GO424">
        <v>-4</v>
      </c>
      <c r="GP424">
        <v>1866</v>
      </c>
      <c r="GQ424">
        <v>1</v>
      </c>
      <c r="GR424">
        <v>18</v>
      </c>
      <c r="GS424">
        <v>21.8</v>
      </c>
      <c r="GT424">
        <v>30253.9</v>
      </c>
      <c r="GU424">
        <v>0.54321299999999995</v>
      </c>
      <c r="GV424">
        <v>2.677</v>
      </c>
      <c r="GW424">
        <v>2.2485400000000002</v>
      </c>
      <c r="GX424">
        <v>2.7209500000000002</v>
      </c>
      <c r="GY424">
        <v>1.9958499999999999</v>
      </c>
      <c r="GZ424">
        <v>2.3718300000000001</v>
      </c>
      <c r="HA424">
        <v>39.018799999999999</v>
      </c>
      <c r="HB424">
        <v>14.2371</v>
      </c>
      <c r="HC424">
        <v>18</v>
      </c>
      <c r="HD424">
        <v>501.48899999999998</v>
      </c>
      <c r="HE424">
        <v>625.37900000000002</v>
      </c>
      <c r="HF424">
        <v>18.359300000000001</v>
      </c>
      <c r="HG424">
        <v>29.091100000000001</v>
      </c>
      <c r="HH424">
        <v>29.999300000000002</v>
      </c>
      <c r="HI424">
        <v>29.320399999999999</v>
      </c>
      <c r="HJ424">
        <v>29.292899999999999</v>
      </c>
      <c r="HK424">
        <v>10.908099999999999</v>
      </c>
      <c r="HL424">
        <v>28.105699999999999</v>
      </c>
      <c r="HM424">
        <v>0</v>
      </c>
      <c r="HN424">
        <v>18.400300000000001</v>
      </c>
      <c r="HO424">
        <v>117.331</v>
      </c>
      <c r="HP424">
        <v>18.868600000000001</v>
      </c>
      <c r="HQ424">
        <v>102.34699999999999</v>
      </c>
      <c r="HR424">
        <v>103.31699999999999</v>
      </c>
    </row>
    <row r="425" spans="1:226" x14ac:dyDescent="0.2">
      <c r="A425">
        <v>409</v>
      </c>
      <c r="B425">
        <v>1657214451.5</v>
      </c>
      <c r="C425">
        <v>7846.5</v>
      </c>
      <c r="D425" t="s">
        <v>1182</v>
      </c>
      <c r="E425" t="s">
        <v>1183</v>
      </c>
      <c r="F425">
        <v>5</v>
      </c>
      <c r="G425" t="s">
        <v>1144</v>
      </c>
      <c r="H425" t="s">
        <v>354</v>
      </c>
      <c r="I425">
        <v>1657214444.0185201</v>
      </c>
      <c r="J425">
        <f t="shared" si="204"/>
        <v>1.9985529203807198E-3</v>
      </c>
      <c r="K425">
        <f t="shared" si="205"/>
        <v>1.9985529203807197</v>
      </c>
      <c r="L425">
        <f t="shared" si="206"/>
        <v>4.4191058740542841</v>
      </c>
      <c r="M425">
        <f t="shared" si="207"/>
        <v>163.46977777777801</v>
      </c>
      <c r="N425">
        <f t="shared" si="208"/>
        <v>66.331939322772485</v>
      </c>
      <c r="O425">
        <f t="shared" si="209"/>
        <v>4.9534717820259786</v>
      </c>
      <c r="P425">
        <f t="shared" si="210"/>
        <v>12.207436413038613</v>
      </c>
      <c r="Q425">
        <f t="shared" si="211"/>
        <v>7.7728886120269319E-2</v>
      </c>
      <c r="R425">
        <f t="shared" si="212"/>
        <v>2.4432300158593394</v>
      </c>
      <c r="S425">
        <f t="shared" si="213"/>
        <v>7.6380781040414847E-2</v>
      </c>
      <c r="T425">
        <f t="shared" si="214"/>
        <v>4.785716250642634E-2</v>
      </c>
      <c r="U425">
        <f t="shared" si="215"/>
        <v>321.51867160470266</v>
      </c>
      <c r="V425">
        <f t="shared" si="216"/>
        <v>26.486197335121549</v>
      </c>
      <c r="W425">
        <f t="shared" si="217"/>
        <v>26.486197335121549</v>
      </c>
      <c r="X425">
        <f t="shared" si="218"/>
        <v>3.4725638258266422</v>
      </c>
      <c r="Y425">
        <f t="shared" si="219"/>
        <v>50.271972285125777</v>
      </c>
      <c r="Z425">
        <f t="shared" si="220"/>
        <v>1.5847548555795432</v>
      </c>
      <c r="AA425">
        <f t="shared" si="221"/>
        <v>3.1523626059294925</v>
      </c>
      <c r="AB425">
        <f t="shared" si="222"/>
        <v>1.887808970247099</v>
      </c>
      <c r="AC425">
        <f t="shared" si="223"/>
        <v>-88.136183788789737</v>
      </c>
      <c r="AD425">
        <f t="shared" si="224"/>
        <v>-214.81206424673729</v>
      </c>
      <c r="AE425">
        <f t="shared" si="225"/>
        <v>-18.723497427953333</v>
      </c>
      <c r="AF425">
        <f t="shared" si="226"/>
        <v>-0.15307385877767388</v>
      </c>
      <c r="AG425">
        <f t="shared" si="227"/>
        <v>-12.6565841666691</v>
      </c>
      <c r="AH425">
        <f t="shared" si="228"/>
        <v>1.9956087290883251</v>
      </c>
      <c r="AI425">
        <f t="shared" si="229"/>
        <v>4.4191058740542841</v>
      </c>
      <c r="AJ425">
        <v>136.33568083024301</v>
      </c>
      <c r="AK425">
        <v>144.11564848484801</v>
      </c>
      <c r="AL425">
        <v>-3.2821881975462501</v>
      </c>
      <c r="AM425">
        <v>66.728045791255894</v>
      </c>
      <c r="AN425">
        <f t="shared" si="230"/>
        <v>1.9985529203807197</v>
      </c>
      <c r="AO425">
        <v>18.873561247597301</v>
      </c>
      <c r="AP425">
        <v>21.220956969696999</v>
      </c>
      <c r="AQ425">
        <v>4.8985687390353503E-6</v>
      </c>
      <c r="AR425">
        <v>77.479947110626298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39675.080601636568</v>
      </c>
      <c r="AX425">
        <f t="shared" si="234"/>
        <v>2000.01444444444</v>
      </c>
      <c r="AY425">
        <f t="shared" si="235"/>
        <v>1681.2123231112416</v>
      </c>
      <c r="AZ425">
        <f t="shared" si="236"/>
        <v>0.84060009055496865</v>
      </c>
      <c r="BA425">
        <f t="shared" si="237"/>
        <v>0.16075817477108945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1657214444.0185201</v>
      </c>
      <c r="BH425">
        <v>163.46977777777801</v>
      </c>
      <c r="BI425">
        <v>148.67303703703701</v>
      </c>
      <c r="BJ425">
        <v>21.221451851851899</v>
      </c>
      <c r="BK425">
        <v>18.877492592592599</v>
      </c>
      <c r="BL425">
        <v>156.597518518519</v>
      </c>
      <c r="BM425">
        <v>21.0081407407407</v>
      </c>
      <c r="BN425">
        <v>499.98966666666701</v>
      </c>
      <c r="BO425">
        <v>74.5769555555556</v>
      </c>
      <c r="BP425">
        <v>0.1000678</v>
      </c>
      <c r="BQ425">
        <v>24.855366666666701</v>
      </c>
      <c r="BR425">
        <v>25.037151851851899</v>
      </c>
      <c r="BS425">
        <v>999.9</v>
      </c>
      <c r="BT425">
        <v>0</v>
      </c>
      <c r="BU425">
        <v>0</v>
      </c>
      <c r="BV425">
        <v>9988.7037037037007</v>
      </c>
      <c r="BW425">
        <v>0</v>
      </c>
      <c r="BX425">
        <v>423.07233333333301</v>
      </c>
      <c r="BY425">
        <v>14.796562962963</v>
      </c>
      <c r="BZ425">
        <v>167.013925925926</v>
      </c>
      <c r="CA425">
        <v>151.53370370370399</v>
      </c>
      <c r="CB425">
        <v>2.3439692592592598</v>
      </c>
      <c r="CC425">
        <v>148.67303703703701</v>
      </c>
      <c r="CD425">
        <v>18.877492592592599</v>
      </c>
      <c r="CE425">
        <v>1.58263111111111</v>
      </c>
      <c r="CF425">
        <v>1.4078255555555601</v>
      </c>
      <c r="CG425">
        <v>13.7907259259259</v>
      </c>
      <c r="CH425">
        <v>12.002177777777799</v>
      </c>
      <c r="CI425">
        <v>2000.01444444444</v>
      </c>
      <c r="CJ425">
        <v>0.97999722222222196</v>
      </c>
      <c r="CK425">
        <v>2.0002737037037002E-2</v>
      </c>
      <c r="CL425">
        <v>0</v>
      </c>
      <c r="CM425">
        <v>2.3322703703703702</v>
      </c>
      <c r="CN425">
        <v>0</v>
      </c>
      <c r="CO425">
        <v>17242.107407407399</v>
      </c>
      <c r="CP425">
        <v>17300.255555555599</v>
      </c>
      <c r="CQ425">
        <v>38.432407407407403</v>
      </c>
      <c r="CR425">
        <v>39.25</v>
      </c>
      <c r="CS425">
        <v>38.307407407407403</v>
      </c>
      <c r="CT425">
        <v>37.561999999999998</v>
      </c>
      <c r="CU425">
        <v>37.75</v>
      </c>
      <c r="CV425">
        <v>1960.0066666666701</v>
      </c>
      <c r="CW425">
        <v>40.006296296296298</v>
      </c>
      <c r="CX425">
        <v>0</v>
      </c>
      <c r="CY425">
        <v>1657214430.5999999</v>
      </c>
      <c r="CZ425">
        <v>0</v>
      </c>
      <c r="DA425">
        <v>1657213163</v>
      </c>
      <c r="DB425" t="s">
        <v>1145</v>
      </c>
      <c r="DC425">
        <v>1657213141</v>
      </c>
      <c r="DD425">
        <v>1655399214.5999999</v>
      </c>
      <c r="DE425">
        <v>1</v>
      </c>
      <c r="DF425">
        <v>0.04</v>
      </c>
      <c r="DG425">
        <v>-0.06</v>
      </c>
      <c r="DH425">
        <v>9.1720000000000006</v>
      </c>
      <c r="DI425">
        <v>0.51100000000000001</v>
      </c>
      <c r="DJ425">
        <v>420</v>
      </c>
      <c r="DK425">
        <v>25</v>
      </c>
      <c r="DL425">
        <v>0.26</v>
      </c>
      <c r="DM425">
        <v>0.15</v>
      </c>
      <c r="DN425">
        <v>14.3602365853659</v>
      </c>
      <c r="DO425">
        <v>6.9724013937282798</v>
      </c>
      <c r="DP425">
        <v>0.74988915270487699</v>
      </c>
      <c r="DQ425">
        <v>0</v>
      </c>
      <c r="DR425">
        <v>2.3413317073170701</v>
      </c>
      <c r="DS425">
        <v>4.1772334494774299E-2</v>
      </c>
      <c r="DT425">
        <v>5.4043572765753696E-3</v>
      </c>
      <c r="DU425">
        <v>1</v>
      </c>
      <c r="DV425">
        <v>1</v>
      </c>
      <c r="DW425">
        <v>2</v>
      </c>
      <c r="DX425" t="s">
        <v>357</v>
      </c>
      <c r="DY425">
        <v>2.9708999999999999</v>
      </c>
      <c r="DZ425">
        <v>2.7536700000000001</v>
      </c>
      <c r="EA425">
        <v>2.8100699999999999E-2</v>
      </c>
      <c r="EB425">
        <v>2.6341199999999999E-2</v>
      </c>
      <c r="EC425">
        <v>7.8658099999999995E-2</v>
      </c>
      <c r="ED425">
        <v>7.2798699999999994E-2</v>
      </c>
      <c r="EE425">
        <v>37830.699999999997</v>
      </c>
      <c r="EF425">
        <v>41540</v>
      </c>
      <c r="EG425">
        <v>35290.300000000003</v>
      </c>
      <c r="EH425">
        <v>38710.699999999997</v>
      </c>
      <c r="EI425">
        <v>46127.199999999997</v>
      </c>
      <c r="EJ425">
        <v>51812.7</v>
      </c>
      <c r="EK425">
        <v>55178.400000000001</v>
      </c>
      <c r="EL425">
        <v>62059.9</v>
      </c>
      <c r="EM425">
        <v>1.9503999999999999</v>
      </c>
      <c r="EN425">
        <v>2.1276000000000002</v>
      </c>
      <c r="EO425">
        <v>8.5532700000000003E-2</v>
      </c>
      <c r="EP425">
        <v>0</v>
      </c>
      <c r="EQ425">
        <v>23.591899999999999</v>
      </c>
      <c r="ER425">
        <v>999.9</v>
      </c>
      <c r="ES425">
        <v>33.384</v>
      </c>
      <c r="ET425">
        <v>36.618000000000002</v>
      </c>
      <c r="EU425">
        <v>27.640599999999999</v>
      </c>
      <c r="EV425">
        <v>54.008699999999997</v>
      </c>
      <c r="EW425">
        <v>39.5032</v>
      </c>
      <c r="EX425">
        <v>2</v>
      </c>
      <c r="EY425">
        <v>0.146341</v>
      </c>
      <c r="EZ425">
        <v>3.8488000000000002</v>
      </c>
      <c r="FA425">
        <v>20.105899999999998</v>
      </c>
      <c r="FB425">
        <v>5.1957300000000002</v>
      </c>
      <c r="FC425">
        <v>12.0099</v>
      </c>
      <c r="FD425">
        <v>4.9748000000000001</v>
      </c>
      <c r="FE425">
        <v>3.2938000000000001</v>
      </c>
      <c r="FF425">
        <v>9999</v>
      </c>
      <c r="FG425">
        <v>9999</v>
      </c>
      <c r="FH425">
        <v>9999</v>
      </c>
      <c r="FI425">
        <v>558.20000000000005</v>
      </c>
      <c r="FJ425">
        <v>1.86313</v>
      </c>
      <c r="FK425">
        <v>1.8678300000000001</v>
      </c>
      <c r="FL425">
        <v>1.86768</v>
      </c>
      <c r="FM425">
        <v>1.8689</v>
      </c>
      <c r="FN425">
        <v>1.8696600000000001</v>
      </c>
      <c r="FO425">
        <v>1.8656900000000001</v>
      </c>
      <c r="FP425">
        <v>1.8667</v>
      </c>
      <c r="FQ425">
        <v>1.8681300000000001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6.6520000000000001</v>
      </c>
      <c r="GF425">
        <v>0.21329999999999999</v>
      </c>
      <c r="GG425">
        <v>5.3968966374264804</v>
      </c>
      <c r="GH425">
        <v>9.5670261133577305E-3</v>
      </c>
      <c r="GI425">
        <v>-9.19467254998099E-7</v>
      </c>
      <c r="GJ425">
        <v>-2.1372918425907501E-11</v>
      </c>
      <c r="GK425">
        <v>0.21331065453237499</v>
      </c>
      <c r="GL425">
        <v>0</v>
      </c>
      <c r="GM425">
        <v>0</v>
      </c>
      <c r="GN425">
        <v>0</v>
      </c>
      <c r="GO425">
        <v>-4</v>
      </c>
      <c r="GP425">
        <v>1866</v>
      </c>
      <c r="GQ425">
        <v>1</v>
      </c>
      <c r="GR425">
        <v>18</v>
      </c>
      <c r="GS425">
        <v>21.8</v>
      </c>
      <c r="GT425">
        <v>30253.9</v>
      </c>
      <c r="GU425">
        <v>0.49560500000000002</v>
      </c>
      <c r="GV425">
        <v>2.68066</v>
      </c>
      <c r="GW425">
        <v>2.2485400000000002</v>
      </c>
      <c r="GX425">
        <v>2.7221700000000002</v>
      </c>
      <c r="GY425">
        <v>1.9958499999999999</v>
      </c>
      <c r="GZ425">
        <v>2.3706100000000001</v>
      </c>
      <c r="HA425">
        <v>39.018799999999999</v>
      </c>
      <c r="HB425">
        <v>14.2371</v>
      </c>
      <c r="HC425">
        <v>18</v>
      </c>
      <c r="HD425">
        <v>501.13400000000001</v>
      </c>
      <c r="HE425">
        <v>625.24300000000005</v>
      </c>
      <c r="HF425">
        <v>18.323899999999998</v>
      </c>
      <c r="HG425">
        <v>29.081099999999999</v>
      </c>
      <c r="HH425">
        <v>29.999199999999998</v>
      </c>
      <c r="HI425">
        <v>29.310400000000001</v>
      </c>
      <c r="HJ425">
        <v>29.2805</v>
      </c>
      <c r="HK425">
        <v>9.9688800000000004</v>
      </c>
      <c r="HL425">
        <v>28.105699999999999</v>
      </c>
      <c r="HM425">
        <v>0</v>
      </c>
      <c r="HN425">
        <v>18.360199999999999</v>
      </c>
      <c r="HO425">
        <v>97.146000000000001</v>
      </c>
      <c r="HP425">
        <v>18.8429</v>
      </c>
      <c r="HQ425">
        <v>102.348</v>
      </c>
      <c r="HR425">
        <v>103.319</v>
      </c>
    </row>
    <row r="426" spans="1:226" x14ac:dyDescent="0.2">
      <c r="A426">
        <v>410</v>
      </c>
      <c r="B426">
        <v>1657214456.5</v>
      </c>
      <c r="C426">
        <v>7851.5</v>
      </c>
      <c r="D426" t="s">
        <v>1184</v>
      </c>
      <c r="E426" t="s">
        <v>1185</v>
      </c>
      <c r="F426">
        <v>5</v>
      </c>
      <c r="G426" t="s">
        <v>1144</v>
      </c>
      <c r="H426" t="s">
        <v>354</v>
      </c>
      <c r="I426">
        <v>1657214448.7321401</v>
      </c>
      <c r="J426">
        <f t="shared" si="204"/>
        <v>2.0212724855620183E-3</v>
      </c>
      <c r="K426">
        <f t="shared" si="205"/>
        <v>2.0212724855620183</v>
      </c>
      <c r="L426">
        <f t="shared" si="206"/>
        <v>3.8246057193981824</v>
      </c>
      <c r="M426">
        <f t="shared" si="207"/>
        <v>148.39746428571399</v>
      </c>
      <c r="N426">
        <f t="shared" si="208"/>
        <v>65.269251082649774</v>
      </c>
      <c r="O426">
        <f t="shared" si="209"/>
        <v>4.8741153475446257</v>
      </c>
      <c r="P426">
        <f t="shared" si="210"/>
        <v>11.08188536276889</v>
      </c>
      <c r="Q426">
        <f t="shared" si="211"/>
        <v>7.8963447584353572E-2</v>
      </c>
      <c r="R426">
        <f t="shared" si="212"/>
        <v>2.4445274834770947</v>
      </c>
      <c r="S426">
        <f t="shared" si="213"/>
        <v>7.7573315962369355E-2</v>
      </c>
      <c r="T426">
        <f t="shared" si="214"/>
        <v>4.8606181826081694E-2</v>
      </c>
      <c r="U426">
        <f t="shared" si="215"/>
        <v>321.5201653779452</v>
      </c>
      <c r="V426">
        <f t="shared" si="216"/>
        <v>26.449455592328505</v>
      </c>
      <c r="W426">
        <f t="shared" si="217"/>
        <v>26.449455592328505</v>
      </c>
      <c r="X426">
        <f t="shared" si="218"/>
        <v>3.4650485554538073</v>
      </c>
      <c r="Y426">
        <f t="shared" si="219"/>
        <v>50.367961575282052</v>
      </c>
      <c r="Z426">
        <f t="shared" si="220"/>
        <v>1.5850351268186982</v>
      </c>
      <c r="AA426">
        <f t="shared" si="221"/>
        <v>3.1469114040869788</v>
      </c>
      <c r="AB426">
        <f t="shared" si="222"/>
        <v>1.8800134286351091</v>
      </c>
      <c r="AC426">
        <f t="shared" si="223"/>
        <v>-89.138116613285007</v>
      </c>
      <c r="AD426">
        <f t="shared" si="224"/>
        <v>-213.90523240176245</v>
      </c>
      <c r="AE426">
        <f t="shared" si="225"/>
        <v>-18.628407371732337</v>
      </c>
      <c r="AF426">
        <f t="shared" si="226"/>
        <v>-0.15159100883460042</v>
      </c>
      <c r="AG426">
        <f t="shared" si="227"/>
        <v>-13.061749075734514</v>
      </c>
      <c r="AH426">
        <f t="shared" si="228"/>
        <v>2.0009783353857853</v>
      </c>
      <c r="AI426">
        <f t="shared" si="229"/>
        <v>3.8246057193981824</v>
      </c>
      <c r="AJ426">
        <v>119.550350761136</v>
      </c>
      <c r="AK426">
        <v>127.89963636363601</v>
      </c>
      <c r="AL426">
        <v>-3.24255612660225</v>
      </c>
      <c r="AM426">
        <v>66.728045791255894</v>
      </c>
      <c r="AN426">
        <f t="shared" si="230"/>
        <v>2.0212724855620183</v>
      </c>
      <c r="AO426">
        <v>18.873195062512099</v>
      </c>
      <c r="AP426">
        <v>21.247067878787899</v>
      </c>
      <c r="AQ426">
        <v>4.13947937417382E-5</v>
      </c>
      <c r="AR426">
        <v>77.479947110626298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39711.150107126799</v>
      </c>
      <c r="AX426">
        <f t="shared" si="234"/>
        <v>2000.0228571428599</v>
      </c>
      <c r="AY426">
        <f t="shared" si="235"/>
        <v>1681.2194680714763</v>
      </c>
      <c r="AZ426">
        <f t="shared" si="236"/>
        <v>0.84060012717714061</v>
      </c>
      <c r="BA426">
        <f t="shared" si="237"/>
        <v>0.1607582454518815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1657214448.7321401</v>
      </c>
      <c r="BH426">
        <v>148.39746428571399</v>
      </c>
      <c r="BI426">
        <v>133.07921428571399</v>
      </c>
      <c r="BJ426">
        <v>21.225196428571401</v>
      </c>
      <c r="BK426">
        <v>18.874914285714301</v>
      </c>
      <c r="BL426">
        <v>141.664035714286</v>
      </c>
      <c r="BM426">
        <v>21.0118892857143</v>
      </c>
      <c r="BN426">
        <v>499.98435714285699</v>
      </c>
      <c r="BO426">
        <v>74.577046428571407</v>
      </c>
      <c r="BP426">
        <v>0.100006957142857</v>
      </c>
      <c r="BQ426">
        <v>24.826371428571399</v>
      </c>
      <c r="BR426">
        <v>25.006589285714298</v>
      </c>
      <c r="BS426">
        <v>999.9</v>
      </c>
      <c r="BT426">
        <v>0</v>
      </c>
      <c r="BU426">
        <v>0</v>
      </c>
      <c r="BV426">
        <v>9997.1428571428605</v>
      </c>
      <c r="BW426">
        <v>0</v>
      </c>
      <c r="BX426">
        <v>411.94260714285701</v>
      </c>
      <c r="BY426">
        <v>15.318153571428599</v>
      </c>
      <c r="BZ426">
        <v>151.61542857142899</v>
      </c>
      <c r="CA426">
        <v>135.6395</v>
      </c>
      <c r="CB426">
        <v>2.35028785714286</v>
      </c>
      <c r="CC426">
        <v>133.07921428571399</v>
      </c>
      <c r="CD426">
        <v>18.874914285714301</v>
      </c>
      <c r="CE426">
        <v>1.58291214285714</v>
      </c>
      <c r="CF426">
        <v>1.4076353571428599</v>
      </c>
      <c r="CG426">
        <v>13.7934571428571</v>
      </c>
      <c r="CH426">
        <v>12.000125000000001</v>
      </c>
      <c r="CI426">
        <v>2000.0228571428599</v>
      </c>
      <c r="CJ426">
        <v>0.97999707142857095</v>
      </c>
      <c r="CK426">
        <v>2.00028928571429E-2</v>
      </c>
      <c r="CL426">
        <v>0</v>
      </c>
      <c r="CM426">
        <v>2.3301892857142898</v>
      </c>
      <c r="CN426">
        <v>0</v>
      </c>
      <c r="CO426">
        <v>17248.560714285701</v>
      </c>
      <c r="CP426">
        <v>17300.339285714301</v>
      </c>
      <c r="CQ426">
        <v>38.414857142857102</v>
      </c>
      <c r="CR426">
        <v>39.25</v>
      </c>
      <c r="CS426">
        <v>38.296500000000002</v>
      </c>
      <c r="CT426">
        <v>37.561999999999998</v>
      </c>
      <c r="CU426">
        <v>37.75</v>
      </c>
      <c r="CV426">
        <v>1960.01357142857</v>
      </c>
      <c r="CW426">
        <v>40.008928571428598</v>
      </c>
      <c r="CX426">
        <v>0</v>
      </c>
      <c r="CY426">
        <v>1657214435.4000001</v>
      </c>
      <c r="CZ426">
        <v>0</v>
      </c>
      <c r="DA426">
        <v>1657213163</v>
      </c>
      <c r="DB426" t="s">
        <v>1145</v>
      </c>
      <c r="DC426">
        <v>1657213141</v>
      </c>
      <c r="DD426">
        <v>1655399214.5999999</v>
      </c>
      <c r="DE426">
        <v>1</v>
      </c>
      <c r="DF426">
        <v>0.04</v>
      </c>
      <c r="DG426">
        <v>-0.06</v>
      </c>
      <c r="DH426">
        <v>9.1720000000000006</v>
      </c>
      <c r="DI426">
        <v>0.51100000000000001</v>
      </c>
      <c r="DJ426">
        <v>420</v>
      </c>
      <c r="DK426">
        <v>25</v>
      </c>
      <c r="DL426">
        <v>0.26</v>
      </c>
      <c r="DM426">
        <v>0.15</v>
      </c>
      <c r="DN426">
        <v>14.912100000000001</v>
      </c>
      <c r="DO426">
        <v>6.1569512195122096</v>
      </c>
      <c r="DP426">
        <v>0.66822159571178896</v>
      </c>
      <c r="DQ426">
        <v>0</v>
      </c>
      <c r="DR426">
        <v>2.3453356097560998</v>
      </c>
      <c r="DS426">
        <v>5.6829407665509701E-2</v>
      </c>
      <c r="DT426">
        <v>6.7148964537284399E-3</v>
      </c>
      <c r="DU426">
        <v>1</v>
      </c>
      <c r="DV426">
        <v>1</v>
      </c>
      <c r="DW426">
        <v>2</v>
      </c>
      <c r="DX426" t="s">
        <v>357</v>
      </c>
      <c r="DY426">
        <v>2.97071</v>
      </c>
      <c r="DZ426">
        <v>2.7535500000000002</v>
      </c>
      <c r="EA426">
        <v>2.49483E-2</v>
      </c>
      <c r="EB426">
        <v>2.31319E-2</v>
      </c>
      <c r="EC426">
        <v>7.8742599999999996E-2</v>
      </c>
      <c r="ED426">
        <v>7.2796100000000002E-2</v>
      </c>
      <c r="EE426">
        <v>37954.300000000003</v>
      </c>
      <c r="EF426">
        <v>41678.400000000001</v>
      </c>
      <c r="EG426">
        <v>35291.199999999997</v>
      </c>
      <c r="EH426">
        <v>38712.1</v>
      </c>
      <c r="EI426">
        <v>46124.4</v>
      </c>
      <c r="EJ426">
        <v>51813.9</v>
      </c>
      <c r="EK426">
        <v>55180.2</v>
      </c>
      <c r="EL426">
        <v>62061.2</v>
      </c>
      <c r="EM426">
        <v>1.9505999999999999</v>
      </c>
      <c r="EN426">
        <v>2.1278000000000001</v>
      </c>
      <c r="EO426">
        <v>8.3744499999999999E-2</v>
      </c>
      <c r="EP426">
        <v>0</v>
      </c>
      <c r="EQ426">
        <v>23.584</v>
      </c>
      <c r="ER426">
        <v>999.9</v>
      </c>
      <c r="ES426">
        <v>33.384</v>
      </c>
      <c r="ET426">
        <v>36.607999999999997</v>
      </c>
      <c r="EU426">
        <v>27.624099999999999</v>
      </c>
      <c r="EV426">
        <v>53.928699999999999</v>
      </c>
      <c r="EW426">
        <v>39.531199999999998</v>
      </c>
      <c r="EX426">
        <v>2</v>
      </c>
      <c r="EY426">
        <v>0.136992</v>
      </c>
      <c r="EZ426">
        <v>1.6161700000000001</v>
      </c>
      <c r="FA426">
        <v>20.1417</v>
      </c>
      <c r="FB426">
        <v>5.1981200000000003</v>
      </c>
      <c r="FC426">
        <v>12.0099</v>
      </c>
      <c r="FD426">
        <v>4.9748000000000001</v>
      </c>
      <c r="FE426">
        <v>3.294</v>
      </c>
      <c r="FF426">
        <v>9999</v>
      </c>
      <c r="FG426">
        <v>9999</v>
      </c>
      <c r="FH426">
        <v>9999</v>
      </c>
      <c r="FI426">
        <v>558.20000000000005</v>
      </c>
      <c r="FJ426">
        <v>1.8632200000000001</v>
      </c>
      <c r="FK426">
        <v>1.8678900000000001</v>
      </c>
      <c r="FL426">
        <v>1.86768</v>
      </c>
      <c r="FM426">
        <v>1.8689</v>
      </c>
      <c r="FN426">
        <v>1.8696600000000001</v>
      </c>
      <c r="FO426">
        <v>1.8656900000000001</v>
      </c>
      <c r="FP426">
        <v>1.86676</v>
      </c>
      <c r="FQ426">
        <v>1.8681300000000001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6.5049999999999999</v>
      </c>
      <c r="GF426">
        <v>0.21329999999999999</v>
      </c>
      <c r="GG426">
        <v>5.3968966374264804</v>
      </c>
      <c r="GH426">
        <v>9.5670261133577305E-3</v>
      </c>
      <c r="GI426">
        <v>-9.19467254998099E-7</v>
      </c>
      <c r="GJ426">
        <v>-2.1372918425907501E-11</v>
      </c>
      <c r="GK426">
        <v>0.21331065453237499</v>
      </c>
      <c r="GL426">
        <v>0</v>
      </c>
      <c r="GM426">
        <v>0</v>
      </c>
      <c r="GN426">
        <v>0</v>
      </c>
      <c r="GO426">
        <v>-4</v>
      </c>
      <c r="GP426">
        <v>1866</v>
      </c>
      <c r="GQ426">
        <v>1</v>
      </c>
      <c r="GR426">
        <v>18</v>
      </c>
      <c r="GS426">
        <v>21.9</v>
      </c>
      <c r="GT426">
        <v>30254</v>
      </c>
      <c r="GU426">
        <v>0.44555699999999998</v>
      </c>
      <c r="GV426">
        <v>2.6879900000000001</v>
      </c>
      <c r="GW426">
        <v>2.2485400000000002</v>
      </c>
      <c r="GX426">
        <v>2.7221700000000002</v>
      </c>
      <c r="GY426">
        <v>1.9958499999999999</v>
      </c>
      <c r="GZ426">
        <v>2.3645</v>
      </c>
      <c r="HA426">
        <v>39.018799999999999</v>
      </c>
      <c r="HB426">
        <v>14.2546</v>
      </c>
      <c r="HC426">
        <v>18</v>
      </c>
      <c r="HD426">
        <v>501.17700000000002</v>
      </c>
      <c r="HE426">
        <v>625.29300000000001</v>
      </c>
      <c r="HF426">
        <v>18.913399999999999</v>
      </c>
      <c r="HG426">
        <v>29.073599999999999</v>
      </c>
      <c r="HH426">
        <v>29.994</v>
      </c>
      <c r="HI426">
        <v>29.3004</v>
      </c>
      <c r="HJ426">
        <v>29.270499999999998</v>
      </c>
      <c r="HK426">
        <v>8.9581199999999992</v>
      </c>
      <c r="HL426">
        <v>28.105699999999999</v>
      </c>
      <c r="HM426">
        <v>0</v>
      </c>
      <c r="HN426">
        <v>19.032</v>
      </c>
      <c r="HO426">
        <v>83.615700000000004</v>
      </c>
      <c r="HP426">
        <v>18.7987</v>
      </c>
      <c r="HQ426">
        <v>102.351</v>
      </c>
      <c r="HR426">
        <v>103.322</v>
      </c>
    </row>
    <row r="427" spans="1:226" x14ac:dyDescent="0.2">
      <c r="A427">
        <v>411</v>
      </c>
      <c r="B427">
        <v>1657214461.5</v>
      </c>
      <c r="C427">
        <v>7856.5</v>
      </c>
      <c r="D427" t="s">
        <v>1186</v>
      </c>
      <c r="E427" t="s">
        <v>1187</v>
      </c>
      <c r="F427">
        <v>5</v>
      </c>
      <c r="G427" t="s">
        <v>1144</v>
      </c>
      <c r="H427" t="s">
        <v>354</v>
      </c>
      <c r="I427">
        <v>1657214454</v>
      </c>
      <c r="J427">
        <f t="shared" si="204"/>
        <v>2.1219247851424366E-3</v>
      </c>
      <c r="K427">
        <f t="shared" si="205"/>
        <v>2.1219247851424368</v>
      </c>
      <c r="L427">
        <f t="shared" si="206"/>
        <v>3.2786576053327736</v>
      </c>
      <c r="M427">
        <f t="shared" si="207"/>
        <v>131.57914814814799</v>
      </c>
      <c r="N427">
        <f t="shared" si="208"/>
        <v>63.728276591337263</v>
      </c>
      <c r="O427">
        <f t="shared" si="209"/>
        <v>4.7590327331046431</v>
      </c>
      <c r="P427">
        <f t="shared" si="210"/>
        <v>9.8259282460524098</v>
      </c>
      <c r="Q427">
        <f t="shared" si="211"/>
        <v>8.3535483458720347E-2</v>
      </c>
      <c r="R427">
        <f t="shared" si="212"/>
        <v>2.4441674926594579</v>
      </c>
      <c r="S427">
        <f t="shared" si="213"/>
        <v>8.1981195578875191E-2</v>
      </c>
      <c r="T427">
        <f t="shared" si="214"/>
        <v>5.1375485059946824E-2</v>
      </c>
      <c r="U427">
        <f t="shared" si="215"/>
        <v>321.51545588888843</v>
      </c>
      <c r="V427">
        <f t="shared" si="216"/>
        <v>26.39659986798971</v>
      </c>
      <c r="W427">
        <f t="shared" si="217"/>
        <v>26.39659986798971</v>
      </c>
      <c r="X427">
        <f t="shared" si="218"/>
        <v>3.454262192736731</v>
      </c>
      <c r="Y427">
        <f t="shared" si="219"/>
        <v>50.485126496714649</v>
      </c>
      <c r="Z427">
        <f t="shared" si="220"/>
        <v>1.5866308120888133</v>
      </c>
      <c r="AA427">
        <f t="shared" si="221"/>
        <v>3.1427688156670541</v>
      </c>
      <c r="AB427">
        <f t="shared" si="222"/>
        <v>1.8676313806479177</v>
      </c>
      <c r="AC427">
        <f t="shared" si="223"/>
        <v>-93.576883024781452</v>
      </c>
      <c r="AD427">
        <f t="shared" si="224"/>
        <v>-209.81631043850467</v>
      </c>
      <c r="AE427">
        <f t="shared" si="225"/>
        <v>-18.268124671744474</v>
      </c>
      <c r="AF427">
        <f t="shared" si="226"/>
        <v>-0.145862246142201</v>
      </c>
      <c r="AG427">
        <f t="shared" si="227"/>
        <v>-13.370854426134455</v>
      </c>
      <c r="AH427">
        <f t="shared" si="228"/>
        <v>2.0216985393621187</v>
      </c>
      <c r="AI427">
        <f t="shared" si="229"/>
        <v>3.2786576053327736</v>
      </c>
      <c r="AJ427">
        <v>103.155849996177</v>
      </c>
      <c r="AK427">
        <v>111.90026666666699</v>
      </c>
      <c r="AL427">
        <v>-3.1744479039393201</v>
      </c>
      <c r="AM427">
        <v>66.728045791255894</v>
      </c>
      <c r="AN427">
        <f t="shared" si="230"/>
        <v>2.1219247851424368</v>
      </c>
      <c r="AO427">
        <v>18.871466617690501</v>
      </c>
      <c r="AP427">
        <v>21.305300606060602</v>
      </c>
      <c r="AQ427">
        <v>1.25012821971491E-2</v>
      </c>
      <c r="AR427">
        <v>77.479947110626298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39705.152978481514</v>
      </c>
      <c r="AX427">
        <f t="shared" si="234"/>
        <v>1999.9929629629601</v>
      </c>
      <c r="AY427">
        <f t="shared" si="235"/>
        <v>1681.1943888888864</v>
      </c>
      <c r="AZ427">
        <f t="shared" si="236"/>
        <v>0.84060015211164629</v>
      </c>
      <c r="BA427">
        <f t="shared" si="237"/>
        <v>0.16075829357547738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1657214454</v>
      </c>
      <c r="BH427">
        <v>131.57914814814799</v>
      </c>
      <c r="BI427">
        <v>115.85272962963001</v>
      </c>
      <c r="BJ427">
        <v>21.2465962962963</v>
      </c>
      <c r="BK427">
        <v>18.8720111111111</v>
      </c>
      <c r="BL427">
        <v>125.001</v>
      </c>
      <c r="BM427">
        <v>21.033288888888901</v>
      </c>
      <c r="BN427">
        <v>499.98062962963002</v>
      </c>
      <c r="BO427">
        <v>74.576918518518497</v>
      </c>
      <c r="BP427">
        <v>0.10002220000000001</v>
      </c>
      <c r="BQ427">
        <v>24.8043074074074</v>
      </c>
      <c r="BR427">
        <v>24.976851851851901</v>
      </c>
      <c r="BS427">
        <v>999.9</v>
      </c>
      <c r="BT427">
        <v>0</v>
      </c>
      <c r="BU427">
        <v>0</v>
      </c>
      <c r="BV427">
        <v>9994.8148148148193</v>
      </c>
      <c r="BW427">
        <v>0</v>
      </c>
      <c r="BX427">
        <v>400.530592592593</v>
      </c>
      <c r="BY427">
        <v>15.7264481481481</v>
      </c>
      <c r="BZ427">
        <v>134.43511111111101</v>
      </c>
      <c r="CA427">
        <v>118.08122592592601</v>
      </c>
      <c r="CB427">
        <v>2.3745929629629599</v>
      </c>
      <c r="CC427">
        <v>115.85272962963001</v>
      </c>
      <c r="CD427">
        <v>18.8720111111111</v>
      </c>
      <c r="CE427">
        <v>1.5845055555555601</v>
      </c>
      <c r="CF427">
        <v>1.4074162962962999</v>
      </c>
      <c r="CG427">
        <v>13.808929629629599</v>
      </c>
      <c r="CH427">
        <v>11.9977703703704</v>
      </c>
      <c r="CI427">
        <v>1999.9929629629601</v>
      </c>
      <c r="CJ427">
        <v>0.97999688888888903</v>
      </c>
      <c r="CK427">
        <v>2.0003081481481499E-2</v>
      </c>
      <c r="CL427">
        <v>0</v>
      </c>
      <c r="CM427">
        <v>2.3195740740740698</v>
      </c>
      <c r="CN427">
        <v>0</v>
      </c>
      <c r="CO427">
        <v>17254.392592592601</v>
      </c>
      <c r="CP427">
        <v>17300.081481481498</v>
      </c>
      <c r="CQ427">
        <v>38.393370370370398</v>
      </c>
      <c r="CR427">
        <v>39.231333333333303</v>
      </c>
      <c r="CS427">
        <v>38.279851851851902</v>
      </c>
      <c r="CT427">
        <v>37.541333333333299</v>
      </c>
      <c r="CU427">
        <v>37.743000000000002</v>
      </c>
      <c r="CV427">
        <v>1959.9829629629601</v>
      </c>
      <c r="CW427">
        <v>40.01</v>
      </c>
      <c r="CX427">
        <v>0</v>
      </c>
      <c r="CY427">
        <v>1657214440.8</v>
      </c>
      <c r="CZ427">
        <v>0</v>
      </c>
      <c r="DA427">
        <v>1657213163</v>
      </c>
      <c r="DB427" t="s">
        <v>1145</v>
      </c>
      <c r="DC427">
        <v>1657213141</v>
      </c>
      <c r="DD427">
        <v>1655399214.5999999</v>
      </c>
      <c r="DE427">
        <v>1</v>
      </c>
      <c r="DF427">
        <v>0.04</v>
      </c>
      <c r="DG427">
        <v>-0.06</v>
      </c>
      <c r="DH427">
        <v>9.1720000000000006</v>
      </c>
      <c r="DI427">
        <v>0.51100000000000001</v>
      </c>
      <c r="DJ427">
        <v>420</v>
      </c>
      <c r="DK427">
        <v>25</v>
      </c>
      <c r="DL427">
        <v>0.26</v>
      </c>
      <c r="DM427">
        <v>0.15</v>
      </c>
      <c r="DN427">
        <v>15.3779731707317</v>
      </c>
      <c r="DO427">
        <v>5.2111651567944897</v>
      </c>
      <c r="DP427">
        <v>0.57507009541971799</v>
      </c>
      <c r="DQ427">
        <v>0</v>
      </c>
      <c r="DR427">
        <v>2.3603843902439001</v>
      </c>
      <c r="DS427">
        <v>0.211155888501739</v>
      </c>
      <c r="DT427">
        <v>2.50598121621812E-2</v>
      </c>
      <c r="DU427">
        <v>0</v>
      </c>
      <c r="DV427">
        <v>0</v>
      </c>
      <c r="DW427">
        <v>2</v>
      </c>
      <c r="DX427" t="s">
        <v>365</v>
      </c>
      <c r="DY427">
        <v>2.9712399999999999</v>
      </c>
      <c r="DZ427">
        <v>2.7534700000000001</v>
      </c>
      <c r="EA427">
        <v>2.1793699999999999E-2</v>
      </c>
      <c r="EB427">
        <v>1.9703999999999999E-2</v>
      </c>
      <c r="EC427">
        <v>7.8888899999999998E-2</v>
      </c>
      <c r="ED427">
        <v>7.2790499999999994E-2</v>
      </c>
      <c r="EE427">
        <v>38078.400000000001</v>
      </c>
      <c r="EF427">
        <v>41826.9</v>
      </c>
      <c r="EG427">
        <v>35292.400000000001</v>
      </c>
      <c r="EH427">
        <v>38714.199999999997</v>
      </c>
      <c r="EI427">
        <v>46118.5</v>
      </c>
      <c r="EJ427">
        <v>51816.2</v>
      </c>
      <c r="EK427">
        <v>55182.1</v>
      </c>
      <c r="EL427">
        <v>62063.7</v>
      </c>
      <c r="EM427">
        <v>1.9514</v>
      </c>
      <c r="EN427">
        <v>2.1276000000000002</v>
      </c>
      <c r="EO427">
        <v>8.3893499999999996E-2</v>
      </c>
      <c r="EP427">
        <v>0</v>
      </c>
      <c r="EQ427">
        <v>23.5701</v>
      </c>
      <c r="ER427">
        <v>999.9</v>
      </c>
      <c r="ES427">
        <v>33.414999999999999</v>
      </c>
      <c r="ET427">
        <v>36.607999999999997</v>
      </c>
      <c r="EU427">
        <v>27.6495</v>
      </c>
      <c r="EV427">
        <v>53.968699999999998</v>
      </c>
      <c r="EW427">
        <v>39.511200000000002</v>
      </c>
      <c r="EX427">
        <v>2</v>
      </c>
      <c r="EY427">
        <v>0.137764</v>
      </c>
      <c r="EZ427">
        <v>2.4045999999999998</v>
      </c>
      <c r="FA427">
        <v>20.1327</v>
      </c>
      <c r="FB427">
        <v>5.1945300000000003</v>
      </c>
      <c r="FC427">
        <v>12.0099</v>
      </c>
      <c r="FD427">
        <v>4.9748000000000001</v>
      </c>
      <c r="FE427">
        <v>3.2934000000000001</v>
      </c>
      <c r="FF427">
        <v>9999</v>
      </c>
      <c r="FG427">
        <v>9999</v>
      </c>
      <c r="FH427">
        <v>9999</v>
      </c>
      <c r="FI427">
        <v>558.20000000000005</v>
      </c>
      <c r="FJ427">
        <v>1.86313</v>
      </c>
      <c r="FK427">
        <v>1.8678900000000001</v>
      </c>
      <c r="FL427">
        <v>1.86768</v>
      </c>
      <c r="FM427">
        <v>1.86887</v>
      </c>
      <c r="FN427">
        <v>1.8696600000000001</v>
      </c>
      <c r="FO427">
        <v>1.8656900000000001</v>
      </c>
      <c r="FP427">
        <v>1.8666700000000001</v>
      </c>
      <c r="FQ427">
        <v>1.8681300000000001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6.36</v>
      </c>
      <c r="GF427">
        <v>0.21329999999999999</v>
      </c>
      <c r="GG427">
        <v>5.3968966374264804</v>
      </c>
      <c r="GH427">
        <v>9.5670261133577305E-3</v>
      </c>
      <c r="GI427">
        <v>-9.19467254998099E-7</v>
      </c>
      <c r="GJ427">
        <v>-2.1372918425907501E-11</v>
      </c>
      <c r="GK427">
        <v>0.21331065453237499</v>
      </c>
      <c r="GL427">
        <v>0</v>
      </c>
      <c r="GM427">
        <v>0</v>
      </c>
      <c r="GN427">
        <v>0</v>
      </c>
      <c r="GO427">
        <v>-4</v>
      </c>
      <c r="GP427">
        <v>1866</v>
      </c>
      <c r="GQ427">
        <v>1</v>
      </c>
      <c r="GR427">
        <v>18</v>
      </c>
      <c r="GS427">
        <v>22</v>
      </c>
      <c r="GT427">
        <v>30254.1</v>
      </c>
      <c r="GU427">
        <v>0.397949</v>
      </c>
      <c r="GV427">
        <v>2.6831100000000001</v>
      </c>
      <c r="GW427">
        <v>2.2485400000000002</v>
      </c>
      <c r="GX427">
        <v>2.7209500000000002</v>
      </c>
      <c r="GY427">
        <v>1.9958499999999999</v>
      </c>
      <c r="GZ427">
        <v>2.3706100000000001</v>
      </c>
      <c r="HA427">
        <v>39.018799999999999</v>
      </c>
      <c r="HB427">
        <v>14.2546</v>
      </c>
      <c r="HC427">
        <v>18</v>
      </c>
      <c r="HD427">
        <v>501.608</v>
      </c>
      <c r="HE427">
        <v>624.99699999999996</v>
      </c>
      <c r="HF427">
        <v>19.1113</v>
      </c>
      <c r="HG427">
        <v>29.063600000000001</v>
      </c>
      <c r="HH427">
        <v>29.9984</v>
      </c>
      <c r="HI427">
        <v>29.287800000000001</v>
      </c>
      <c r="HJ427">
        <v>29.257999999999999</v>
      </c>
      <c r="HK427">
        <v>7.9975300000000002</v>
      </c>
      <c r="HL427">
        <v>28.409199999999998</v>
      </c>
      <c r="HM427">
        <v>0</v>
      </c>
      <c r="HN427">
        <v>19.054600000000001</v>
      </c>
      <c r="HO427">
        <v>63.370199999999997</v>
      </c>
      <c r="HP427">
        <v>18.714300000000001</v>
      </c>
      <c r="HQ427">
        <v>102.354</v>
      </c>
      <c r="HR427">
        <v>103.327</v>
      </c>
    </row>
    <row r="428" spans="1:226" x14ac:dyDescent="0.2">
      <c r="A428">
        <v>412</v>
      </c>
      <c r="B428">
        <v>1657214558.5</v>
      </c>
      <c r="C428">
        <v>7953.5</v>
      </c>
      <c r="D428" t="s">
        <v>1188</v>
      </c>
      <c r="E428" t="s">
        <v>1189</v>
      </c>
      <c r="F428">
        <v>5</v>
      </c>
      <c r="G428" t="s">
        <v>1144</v>
      </c>
      <c r="H428" t="s">
        <v>354</v>
      </c>
      <c r="I428">
        <v>1657214550.5</v>
      </c>
      <c r="J428">
        <f t="shared" si="204"/>
        <v>2.3151865417735716E-3</v>
      </c>
      <c r="K428">
        <f t="shared" si="205"/>
        <v>2.3151865417735715</v>
      </c>
      <c r="L428">
        <f t="shared" si="206"/>
        <v>11.631198603402019</v>
      </c>
      <c r="M428">
        <f t="shared" si="207"/>
        <v>405.07858064516103</v>
      </c>
      <c r="N428">
        <f t="shared" si="208"/>
        <v>186.76237078162274</v>
      </c>
      <c r="O428">
        <f t="shared" si="209"/>
        <v>13.947723867675107</v>
      </c>
      <c r="P428">
        <f t="shared" si="210"/>
        <v>30.251940816037315</v>
      </c>
      <c r="Q428">
        <f t="shared" si="211"/>
        <v>9.1873822936709162E-2</v>
      </c>
      <c r="R428">
        <f t="shared" si="212"/>
        <v>2.4470654993293657</v>
      </c>
      <c r="S428">
        <f t="shared" si="213"/>
        <v>8.9999686048541833E-2</v>
      </c>
      <c r="T428">
        <f t="shared" si="214"/>
        <v>5.6415003328920847E-2</v>
      </c>
      <c r="U428">
        <f t="shared" si="215"/>
        <v>321.51760867741882</v>
      </c>
      <c r="V428">
        <f t="shared" si="216"/>
        <v>26.283788186307373</v>
      </c>
      <c r="W428">
        <f t="shared" si="217"/>
        <v>26.283788186307373</v>
      </c>
      <c r="X428">
        <f t="shared" si="218"/>
        <v>3.4313385335479527</v>
      </c>
      <c r="Y428">
        <f t="shared" si="219"/>
        <v>50.256740870451146</v>
      </c>
      <c r="Z428">
        <f t="shared" si="220"/>
        <v>1.5745859503786046</v>
      </c>
      <c r="AA428">
        <f t="shared" si="221"/>
        <v>3.1330840860482363</v>
      </c>
      <c r="AB428">
        <f t="shared" si="222"/>
        <v>1.8567525831693481</v>
      </c>
      <c r="AC428">
        <f t="shared" si="223"/>
        <v>-102.09972649221451</v>
      </c>
      <c r="AD428">
        <f t="shared" si="224"/>
        <v>-202.00042700751143</v>
      </c>
      <c r="AE428">
        <f t="shared" si="225"/>
        <v>-17.552267580228119</v>
      </c>
      <c r="AF428">
        <f t="shared" si="226"/>
        <v>-0.13481240253523197</v>
      </c>
      <c r="AG428">
        <f t="shared" si="227"/>
        <v>11.596511322952574</v>
      </c>
      <c r="AH428">
        <f t="shared" si="228"/>
        <v>2.3151223730478314</v>
      </c>
      <c r="AI428">
        <f t="shared" si="229"/>
        <v>11.631198603402019</v>
      </c>
      <c r="AJ428">
        <v>427.90767587554001</v>
      </c>
      <c r="AK428">
        <v>413.71465454545398</v>
      </c>
      <c r="AL428">
        <v>-6.40150599514083E-3</v>
      </c>
      <c r="AM428">
        <v>66.728045791255894</v>
      </c>
      <c r="AN428">
        <f t="shared" si="230"/>
        <v>2.3151865417735715</v>
      </c>
      <c r="AO428">
        <v>18.320121913699801</v>
      </c>
      <c r="AP428">
        <v>21.0530806060606</v>
      </c>
      <c r="AQ428">
        <v>-2.82618027442956E-3</v>
      </c>
      <c r="AR428">
        <v>77.479947110626298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39784.110617519917</v>
      </c>
      <c r="AX428">
        <f t="shared" si="234"/>
        <v>2000.0064516129</v>
      </c>
      <c r="AY428">
        <f t="shared" si="235"/>
        <v>1681.205719354836</v>
      </c>
      <c r="AZ428">
        <f t="shared" si="236"/>
        <v>0.84060014806403849</v>
      </c>
      <c r="BA428">
        <f t="shared" si="237"/>
        <v>0.1607582857635943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1657214550.5</v>
      </c>
      <c r="BH428">
        <v>405.07858064516103</v>
      </c>
      <c r="BI428">
        <v>420.11996774193602</v>
      </c>
      <c r="BJ428">
        <v>21.083970967741902</v>
      </c>
      <c r="BK428">
        <v>18.364361290322599</v>
      </c>
      <c r="BL428">
        <v>396.03829032258102</v>
      </c>
      <c r="BM428">
        <v>20.870651612903199</v>
      </c>
      <c r="BN428">
        <v>499.99316129032297</v>
      </c>
      <c r="BO428">
        <v>74.581658064516105</v>
      </c>
      <c r="BP428">
        <v>0.100001893548387</v>
      </c>
      <c r="BQ428">
        <v>24.752625806451601</v>
      </c>
      <c r="BR428">
        <v>24.860583870967702</v>
      </c>
      <c r="BS428">
        <v>999.9</v>
      </c>
      <c r="BT428">
        <v>0</v>
      </c>
      <c r="BU428">
        <v>0</v>
      </c>
      <c r="BV428">
        <v>10013.064516128999</v>
      </c>
      <c r="BW428">
        <v>0</v>
      </c>
      <c r="BX428">
        <v>376.82125806451597</v>
      </c>
      <c r="BY428">
        <v>-15.0414225806452</v>
      </c>
      <c r="BZ428">
        <v>413.80306451612898</v>
      </c>
      <c r="CA428">
        <v>427.97948387096801</v>
      </c>
      <c r="CB428">
        <v>2.7196112903225802</v>
      </c>
      <c r="CC428">
        <v>420.11996774193602</v>
      </c>
      <c r="CD428">
        <v>18.364361290322599</v>
      </c>
      <c r="CE428">
        <v>1.5724774193548401</v>
      </c>
      <c r="CF428">
        <v>1.36964451612903</v>
      </c>
      <c r="CG428">
        <v>13.6917064516129</v>
      </c>
      <c r="CH428">
        <v>11.585625806451599</v>
      </c>
      <c r="CI428">
        <v>2000.0064516129</v>
      </c>
      <c r="CJ428">
        <v>0.97999599999999998</v>
      </c>
      <c r="CK428">
        <v>2.0004000000000001E-2</v>
      </c>
      <c r="CL428">
        <v>0</v>
      </c>
      <c r="CM428">
        <v>2.2582806451612898</v>
      </c>
      <c r="CN428">
        <v>0</v>
      </c>
      <c r="CO428">
        <v>17116.767741935499</v>
      </c>
      <c r="CP428">
        <v>17300.180645161301</v>
      </c>
      <c r="CQ428">
        <v>38.134999999999998</v>
      </c>
      <c r="CR428">
        <v>38.800064516128998</v>
      </c>
      <c r="CS428">
        <v>38.026000000000003</v>
      </c>
      <c r="CT428">
        <v>37.173096774193503</v>
      </c>
      <c r="CU428">
        <v>37.487806451612897</v>
      </c>
      <c r="CV428">
        <v>1959.9964516129</v>
      </c>
      <c r="CW428">
        <v>40.01</v>
      </c>
      <c r="CX428">
        <v>0</v>
      </c>
      <c r="CY428">
        <v>1657214537.4000001</v>
      </c>
      <c r="CZ428">
        <v>0</v>
      </c>
      <c r="DA428">
        <v>1657213163</v>
      </c>
      <c r="DB428" t="s">
        <v>1145</v>
      </c>
      <c r="DC428">
        <v>1657213141</v>
      </c>
      <c r="DD428">
        <v>1655399214.5999999</v>
      </c>
      <c r="DE428">
        <v>1</v>
      </c>
      <c r="DF428">
        <v>0.04</v>
      </c>
      <c r="DG428">
        <v>-0.06</v>
      </c>
      <c r="DH428">
        <v>9.1720000000000006</v>
      </c>
      <c r="DI428">
        <v>0.51100000000000001</v>
      </c>
      <c r="DJ428">
        <v>420</v>
      </c>
      <c r="DK428">
        <v>25</v>
      </c>
      <c r="DL428">
        <v>0.26</v>
      </c>
      <c r="DM428">
        <v>0.15</v>
      </c>
      <c r="DN428">
        <v>-15.000995</v>
      </c>
      <c r="DO428">
        <v>-0.84443302063783399</v>
      </c>
      <c r="DP428">
        <v>0.123631525004749</v>
      </c>
      <c r="DQ428">
        <v>0</v>
      </c>
      <c r="DR428">
        <v>2.7069087500000002</v>
      </c>
      <c r="DS428">
        <v>0.34398067542213601</v>
      </c>
      <c r="DT428">
        <v>3.9979500446322501E-2</v>
      </c>
      <c r="DU428">
        <v>0</v>
      </c>
      <c r="DV428">
        <v>0</v>
      </c>
      <c r="DW428">
        <v>2</v>
      </c>
      <c r="DX428" t="s">
        <v>365</v>
      </c>
      <c r="DY428">
        <v>2.9708800000000002</v>
      </c>
      <c r="DZ428">
        <v>2.7534800000000001</v>
      </c>
      <c r="EA428">
        <v>7.21387E-2</v>
      </c>
      <c r="EB428">
        <v>7.5608499999999995E-2</v>
      </c>
      <c r="EC428">
        <v>7.8247499999999998E-2</v>
      </c>
      <c r="ED428">
        <v>7.1308300000000005E-2</v>
      </c>
      <c r="EE428">
        <v>36131</v>
      </c>
      <c r="EF428">
        <v>39459.800000000003</v>
      </c>
      <c r="EG428">
        <v>35302.300000000003</v>
      </c>
      <c r="EH428">
        <v>38730</v>
      </c>
      <c r="EI428">
        <v>46161.7</v>
      </c>
      <c r="EJ428">
        <v>51920.3</v>
      </c>
      <c r="EK428">
        <v>55193.5</v>
      </c>
      <c r="EL428">
        <v>62086.9</v>
      </c>
      <c r="EM428">
        <v>1.9534</v>
      </c>
      <c r="EN428">
        <v>2.1326000000000001</v>
      </c>
      <c r="EO428">
        <v>9.5665500000000001E-2</v>
      </c>
      <c r="EP428">
        <v>0</v>
      </c>
      <c r="EQ428">
        <v>23.278400000000001</v>
      </c>
      <c r="ER428">
        <v>999.9</v>
      </c>
      <c r="ES428">
        <v>33.439</v>
      </c>
      <c r="ET428">
        <v>36.506999999999998</v>
      </c>
      <c r="EU428">
        <v>27.515899999999998</v>
      </c>
      <c r="EV428">
        <v>53.298699999999997</v>
      </c>
      <c r="EW428">
        <v>39.571300000000001</v>
      </c>
      <c r="EX428">
        <v>2</v>
      </c>
      <c r="EY428">
        <v>0.12103700000000001</v>
      </c>
      <c r="EZ428">
        <v>1.35721</v>
      </c>
      <c r="FA428">
        <v>20.143000000000001</v>
      </c>
      <c r="FB428">
        <v>5.1957300000000002</v>
      </c>
      <c r="FC428">
        <v>12.0099</v>
      </c>
      <c r="FD428">
        <v>4.9748000000000001</v>
      </c>
      <c r="FE428">
        <v>3.294</v>
      </c>
      <c r="FF428">
        <v>9999</v>
      </c>
      <c r="FG428">
        <v>9999</v>
      </c>
      <c r="FH428">
        <v>9999</v>
      </c>
      <c r="FI428">
        <v>558.20000000000005</v>
      </c>
      <c r="FJ428">
        <v>1.8631899999999999</v>
      </c>
      <c r="FK428">
        <v>1.86792</v>
      </c>
      <c r="FL428">
        <v>1.86768</v>
      </c>
      <c r="FM428">
        <v>1.8688400000000001</v>
      </c>
      <c r="FN428">
        <v>1.8696299999999999</v>
      </c>
      <c r="FO428">
        <v>1.8656900000000001</v>
      </c>
      <c r="FP428">
        <v>1.86673</v>
      </c>
      <c r="FQ428">
        <v>1.8681300000000001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9.0389999999999997</v>
      </c>
      <c r="GF428">
        <v>0.21329999999999999</v>
      </c>
      <c r="GG428">
        <v>5.3968966374264804</v>
      </c>
      <c r="GH428">
        <v>9.5670261133577305E-3</v>
      </c>
      <c r="GI428">
        <v>-9.19467254998099E-7</v>
      </c>
      <c r="GJ428">
        <v>-2.1372918425907501E-11</v>
      </c>
      <c r="GK428">
        <v>0.21331065453237499</v>
      </c>
      <c r="GL428">
        <v>0</v>
      </c>
      <c r="GM428">
        <v>0</v>
      </c>
      <c r="GN428">
        <v>0</v>
      </c>
      <c r="GO428">
        <v>-4</v>
      </c>
      <c r="GP428">
        <v>1866</v>
      </c>
      <c r="GQ428">
        <v>1</v>
      </c>
      <c r="GR428">
        <v>18</v>
      </c>
      <c r="GS428">
        <v>23.6</v>
      </c>
      <c r="GT428">
        <v>30255.7</v>
      </c>
      <c r="GU428">
        <v>1.33789</v>
      </c>
      <c r="GV428">
        <v>2.66479</v>
      </c>
      <c r="GW428">
        <v>2.2485400000000002</v>
      </c>
      <c r="GX428">
        <v>2.7221700000000002</v>
      </c>
      <c r="GY428">
        <v>1.9958499999999999</v>
      </c>
      <c r="GZ428">
        <v>2.3730500000000001</v>
      </c>
      <c r="HA428">
        <v>38.845700000000001</v>
      </c>
      <c r="HB428">
        <v>14.2546</v>
      </c>
      <c r="HC428">
        <v>18</v>
      </c>
      <c r="HD428">
        <v>500.84800000000001</v>
      </c>
      <c r="HE428">
        <v>626.19799999999998</v>
      </c>
      <c r="HF428">
        <v>20.3368</v>
      </c>
      <c r="HG428">
        <v>28.840499999999999</v>
      </c>
      <c r="HH428">
        <v>29.999199999999998</v>
      </c>
      <c r="HI428">
        <v>29.0457</v>
      </c>
      <c r="HJ428">
        <v>29.004899999999999</v>
      </c>
      <c r="HK428">
        <v>26.7913</v>
      </c>
      <c r="HL428">
        <v>30.1675</v>
      </c>
      <c r="HM428">
        <v>0</v>
      </c>
      <c r="HN428">
        <v>20.383700000000001</v>
      </c>
      <c r="HO428">
        <v>426.76900000000001</v>
      </c>
      <c r="HP428">
        <v>18.3413</v>
      </c>
      <c r="HQ428">
        <v>102.378</v>
      </c>
      <c r="HR428">
        <v>103.367</v>
      </c>
    </row>
    <row r="429" spans="1:226" x14ac:dyDescent="0.2">
      <c r="A429">
        <v>413</v>
      </c>
      <c r="B429">
        <v>1657214563.5</v>
      </c>
      <c r="C429">
        <v>7958.5</v>
      </c>
      <c r="D429" t="s">
        <v>1190</v>
      </c>
      <c r="E429" t="s">
        <v>1191</v>
      </c>
      <c r="F429">
        <v>5</v>
      </c>
      <c r="G429" t="s">
        <v>1144</v>
      </c>
      <c r="H429" t="s">
        <v>354</v>
      </c>
      <c r="I429">
        <v>1657214555.65517</v>
      </c>
      <c r="J429">
        <f t="shared" si="204"/>
        <v>2.3282616864392651E-3</v>
      </c>
      <c r="K429">
        <f t="shared" si="205"/>
        <v>2.3282616864392649</v>
      </c>
      <c r="L429">
        <f t="shared" si="206"/>
        <v>11.352123306477269</v>
      </c>
      <c r="M429">
        <f t="shared" si="207"/>
        <v>405.073931034483</v>
      </c>
      <c r="N429">
        <f t="shared" si="208"/>
        <v>192.56406159702223</v>
      </c>
      <c r="O429">
        <f t="shared" si="209"/>
        <v>14.381010909246319</v>
      </c>
      <c r="P429">
        <f t="shared" si="210"/>
        <v>30.251608596877837</v>
      </c>
      <c r="Q429">
        <f t="shared" si="211"/>
        <v>9.2336942575339961E-2</v>
      </c>
      <c r="R429">
        <f t="shared" si="212"/>
        <v>2.4440275449586295</v>
      </c>
      <c r="S429">
        <f t="shared" si="213"/>
        <v>9.0441772617320115E-2</v>
      </c>
      <c r="T429">
        <f t="shared" si="214"/>
        <v>5.6693141634652486E-2</v>
      </c>
      <c r="U429">
        <f t="shared" si="215"/>
        <v>321.51927568965448</v>
      </c>
      <c r="V429">
        <f t="shared" si="216"/>
        <v>26.285089820284981</v>
      </c>
      <c r="W429">
        <f t="shared" si="217"/>
        <v>26.285089820284981</v>
      </c>
      <c r="X429">
        <f t="shared" si="218"/>
        <v>3.431602269864372</v>
      </c>
      <c r="Y429">
        <f t="shared" si="219"/>
        <v>50.210699093453371</v>
      </c>
      <c r="Z429">
        <f t="shared" si="220"/>
        <v>1.5734789758885517</v>
      </c>
      <c r="AA429">
        <f t="shared" si="221"/>
        <v>3.1337523760821462</v>
      </c>
      <c r="AB429">
        <f t="shared" si="222"/>
        <v>1.8581232939758203</v>
      </c>
      <c r="AC429">
        <f t="shared" si="223"/>
        <v>-102.67634037197159</v>
      </c>
      <c r="AD429">
        <f t="shared" si="224"/>
        <v>-201.45066629086341</v>
      </c>
      <c r="AE429">
        <f t="shared" si="225"/>
        <v>-17.526684690069199</v>
      </c>
      <c r="AF429">
        <f t="shared" si="226"/>
        <v>-0.13441566324974019</v>
      </c>
      <c r="AG429">
        <f t="shared" si="227"/>
        <v>12.114994278802136</v>
      </c>
      <c r="AH429">
        <f t="shared" si="228"/>
        <v>2.3364901289585198</v>
      </c>
      <c r="AI429">
        <f t="shared" si="229"/>
        <v>11.352123306477269</v>
      </c>
      <c r="AJ429">
        <v>428.97197043832699</v>
      </c>
      <c r="AK429">
        <v>414.28902424242398</v>
      </c>
      <c r="AL429">
        <v>0.20057127411324799</v>
      </c>
      <c r="AM429">
        <v>66.728045791255894</v>
      </c>
      <c r="AN429">
        <f t="shared" si="230"/>
        <v>2.3282616864392649</v>
      </c>
      <c r="AO429">
        <v>18.311175625628302</v>
      </c>
      <c r="AP429">
        <v>21.0529921212121</v>
      </c>
      <c r="AQ429">
        <v>-1.4372485752879201E-3</v>
      </c>
      <c r="AR429">
        <v>77.479947110626298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39708.195370206828</v>
      </c>
      <c r="AX429">
        <f t="shared" si="234"/>
        <v>2000.01689655172</v>
      </c>
      <c r="AY429">
        <f t="shared" si="235"/>
        <v>1681.2144931034447</v>
      </c>
      <c r="AZ429">
        <f t="shared" si="236"/>
        <v>0.84060014492981006</v>
      </c>
      <c r="BA429">
        <f t="shared" si="237"/>
        <v>0.16075827971453344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1657214555.65517</v>
      </c>
      <c r="BH429">
        <v>405.073931034483</v>
      </c>
      <c r="BI429">
        <v>420.74775862068998</v>
      </c>
      <c r="BJ429">
        <v>21.069137931034501</v>
      </c>
      <c r="BK429">
        <v>18.3244068965517</v>
      </c>
      <c r="BL429">
        <v>396.033827586207</v>
      </c>
      <c r="BM429">
        <v>20.8558206896552</v>
      </c>
      <c r="BN429">
        <v>499.99703448275898</v>
      </c>
      <c r="BO429">
        <v>74.581599999999995</v>
      </c>
      <c r="BP429">
        <v>0.10009704137931</v>
      </c>
      <c r="BQ429">
        <v>24.756196551724098</v>
      </c>
      <c r="BR429">
        <v>24.860996551724099</v>
      </c>
      <c r="BS429">
        <v>999.9</v>
      </c>
      <c r="BT429">
        <v>0</v>
      </c>
      <c r="BU429">
        <v>0</v>
      </c>
      <c r="BV429">
        <v>9993.2758620689692</v>
      </c>
      <c r="BW429">
        <v>0</v>
      </c>
      <c r="BX429">
        <v>378.92675862069001</v>
      </c>
      <c r="BY429">
        <v>-15.673768965517199</v>
      </c>
      <c r="BZ429">
        <v>413.79210344827601</v>
      </c>
      <c r="CA429">
        <v>428.60158620689703</v>
      </c>
      <c r="CB429">
        <v>2.7447255172413798</v>
      </c>
      <c r="CC429">
        <v>420.74775862068998</v>
      </c>
      <c r="CD429">
        <v>18.3244068965517</v>
      </c>
      <c r="CE429">
        <v>1.5713693103448301</v>
      </c>
      <c r="CF429">
        <v>1.3666634482758599</v>
      </c>
      <c r="CG429">
        <v>13.680875862069</v>
      </c>
      <c r="CH429">
        <v>11.552713793103401</v>
      </c>
      <c r="CI429">
        <v>2000.01689655172</v>
      </c>
      <c r="CJ429">
        <v>0.97999599999999998</v>
      </c>
      <c r="CK429">
        <v>2.0004000000000001E-2</v>
      </c>
      <c r="CL429">
        <v>0</v>
      </c>
      <c r="CM429">
        <v>2.3313620689655199</v>
      </c>
      <c r="CN429">
        <v>0</v>
      </c>
      <c r="CO429">
        <v>17123.2310344828</v>
      </c>
      <c r="CP429">
        <v>17300.2724137931</v>
      </c>
      <c r="CQ429">
        <v>38.111965517241401</v>
      </c>
      <c r="CR429">
        <v>38.775655172413799</v>
      </c>
      <c r="CS429">
        <v>38.008551724137902</v>
      </c>
      <c r="CT429">
        <v>37.146379310344798</v>
      </c>
      <c r="CU429">
        <v>37.467413793103397</v>
      </c>
      <c r="CV429">
        <v>1960.00689655172</v>
      </c>
      <c r="CW429">
        <v>40.01</v>
      </c>
      <c r="CX429">
        <v>0</v>
      </c>
      <c r="CY429">
        <v>1657214542.8</v>
      </c>
      <c r="CZ429">
        <v>0</v>
      </c>
      <c r="DA429">
        <v>1657213163</v>
      </c>
      <c r="DB429" t="s">
        <v>1145</v>
      </c>
      <c r="DC429">
        <v>1657213141</v>
      </c>
      <c r="DD429">
        <v>1655399214.5999999</v>
      </c>
      <c r="DE429">
        <v>1</v>
      </c>
      <c r="DF429">
        <v>0.04</v>
      </c>
      <c r="DG429">
        <v>-0.06</v>
      </c>
      <c r="DH429">
        <v>9.1720000000000006</v>
      </c>
      <c r="DI429">
        <v>0.51100000000000001</v>
      </c>
      <c r="DJ429">
        <v>420</v>
      </c>
      <c r="DK429">
        <v>25</v>
      </c>
      <c r="DL429">
        <v>0.26</v>
      </c>
      <c r="DM429">
        <v>0.15</v>
      </c>
      <c r="DN429">
        <v>-15.247856097561</v>
      </c>
      <c r="DO429">
        <v>-4.0087149825784696</v>
      </c>
      <c r="DP429">
        <v>0.67208527044974198</v>
      </c>
      <c r="DQ429">
        <v>0</v>
      </c>
      <c r="DR429">
        <v>2.72125073170732</v>
      </c>
      <c r="DS429">
        <v>0.27489156794425601</v>
      </c>
      <c r="DT429">
        <v>3.6845408913475097E-2</v>
      </c>
      <c r="DU429">
        <v>0</v>
      </c>
      <c r="DV429">
        <v>0</v>
      </c>
      <c r="DW429">
        <v>2</v>
      </c>
      <c r="DX429" t="s">
        <v>365</v>
      </c>
      <c r="DY429">
        <v>2.9709099999999999</v>
      </c>
      <c r="DZ429">
        <v>2.7539799999999999</v>
      </c>
      <c r="EA429">
        <v>7.2269799999999995E-2</v>
      </c>
      <c r="EB429">
        <v>7.6461000000000001E-2</v>
      </c>
      <c r="EC429">
        <v>7.8248399999999996E-2</v>
      </c>
      <c r="ED429">
        <v>7.1299699999999994E-2</v>
      </c>
      <c r="EE429">
        <v>36127.199999999997</v>
      </c>
      <c r="EF429">
        <v>39425.300000000003</v>
      </c>
      <c r="EG429">
        <v>35303.5</v>
      </c>
      <c r="EH429">
        <v>38731.699999999997</v>
      </c>
      <c r="EI429">
        <v>46163</v>
      </c>
      <c r="EJ429">
        <v>51922.400000000001</v>
      </c>
      <c r="EK429">
        <v>55195.1</v>
      </c>
      <c r="EL429">
        <v>62088.9</v>
      </c>
      <c r="EM429">
        <v>1.9538</v>
      </c>
      <c r="EN429">
        <v>2.1322000000000001</v>
      </c>
      <c r="EO429">
        <v>9.8794699999999999E-2</v>
      </c>
      <c r="EP429">
        <v>0</v>
      </c>
      <c r="EQ429">
        <v>23.2607</v>
      </c>
      <c r="ER429">
        <v>999.9</v>
      </c>
      <c r="ES429">
        <v>33.439</v>
      </c>
      <c r="ET429">
        <v>36.506999999999998</v>
      </c>
      <c r="EU429">
        <v>27.515000000000001</v>
      </c>
      <c r="EV429">
        <v>53.968699999999998</v>
      </c>
      <c r="EW429">
        <v>39.551299999999998</v>
      </c>
      <c r="EX429">
        <v>2</v>
      </c>
      <c r="EY429">
        <v>0.11951199999999999</v>
      </c>
      <c r="EZ429">
        <v>1.2627699999999999</v>
      </c>
      <c r="FA429">
        <v>20.144100000000002</v>
      </c>
      <c r="FB429">
        <v>5.1993200000000002</v>
      </c>
      <c r="FC429">
        <v>12.0099</v>
      </c>
      <c r="FD429">
        <v>4.9752000000000001</v>
      </c>
      <c r="FE429">
        <v>3.294</v>
      </c>
      <c r="FF429">
        <v>9999</v>
      </c>
      <c r="FG429">
        <v>9999</v>
      </c>
      <c r="FH429">
        <v>9999</v>
      </c>
      <c r="FI429">
        <v>558.20000000000005</v>
      </c>
      <c r="FJ429">
        <v>1.8631</v>
      </c>
      <c r="FK429">
        <v>1.8678900000000001</v>
      </c>
      <c r="FL429">
        <v>1.86765</v>
      </c>
      <c r="FM429">
        <v>1.8689</v>
      </c>
      <c r="FN429">
        <v>1.8696600000000001</v>
      </c>
      <c r="FO429">
        <v>1.8656900000000001</v>
      </c>
      <c r="FP429">
        <v>1.86676</v>
      </c>
      <c r="FQ429">
        <v>1.8681300000000001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9.0470000000000006</v>
      </c>
      <c r="GF429">
        <v>0.21329999999999999</v>
      </c>
      <c r="GG429">
        <v>5.3968966374264804</v>
      </c>
      <c r="GH429">
        <v>9.5670261133577305E-3</v>
      </c>
      <c r="GI429">
        <v>-9.19467254998099E-7</v>
      </c>
      <c r="GJ429">
        <v>-2.1372918425907501E-11</v>
      </c>
      <c r="GK429">
        <v>0.21331065453237499</v>
      </c>
      <c r="GL429">
        <v>0</v>
      </c>
      <c r="GM429">
        <v>0</v>
      </c>
      <c r="GN429">
        <v>0</v>
      </c>
      <c r="GO429">
        <v>-4</v>
      </c>
      <c r="GP429">
        <v>1866</v>
      </c>
      <c r="GQ429">
        <v>1</v>
      </c>
      <c r="GR429">
        <v>18</v>
      </c>
      <c r="GS429">
        <v>23.7</v>
      </c>
      <c r="GT429">
        <v>30255.8</v>
      </c>
      <c r="GU429">
        <v>1.3635299999999999</v>
      </c>
      <c r="GV429">
        <v>2.65747</v>
      </c>
      <c r="GW429">
        <v>2.2485400000000002</v>
      </c>
      <c r="GX429">
        <v>2.7221700000000002</v>
      </c>
      <c r="GY429">
        <v>1.9958499999999999</v>
      </c>
      <c r="GZ429">
        <v>2.3791500000000001</v>
      </c>
      <c r="HA429">
        <v>38.845700000000001</v>
      </c>
      <c r="HB429">
        <v>14.263400000000001</v>
      </c>
      <c r="HC429">
        <v>18</v>
      </c>
      <c r="HD429">
        <v>500.99099999999999</v>
      </c>
      <c r="HE429">
        <v>625.71699999999998</v>
      </c>
      <c r="HF429">
        <v>20.4343</v>
      </c>
      <c r="HG429">
        <v>28.825600000000001</v>
      </c>
      <c r="HH429">
        <v>29.998899999999999</v>
      </c>
      <c r="HI429">
        <v>29.030899999999999</v>
      </c>
      <c r="HJ429">
        <v>28.990100000000002</v>
      </c>
      <c r="HK429">
        <v>27.311800000000002</v>
      </c>
      <c r="HL429">
        <v>30.1675</v>
      </c>
      <c r="HM429">
        <v>0</v>
      </c>
      <c r="HN429">
        <v>20.485600000000002</v>
      </c>
      <c r="HO429">
        <v>440.19299999999998</v>
      </c>
      <c r="HP429">
        <v>18.339200000000002</v>
      </c>
      <c r="HQ429">
        <v>102.381</v>
      </c>
      <c r="HR429">
        <v>103.37</v>
      </c>
    </row>
    <row r="430" spans="1:226" x14ac:dyDescent="0.2">
      <c r="A430">
        <v>414</v>
      </c>
      <c r="B430">
        <v>1657214568.5</v>
      </c>
      <c r="C430">
        <v>7963.5</v>
      </c>
      <c r="D430" t="s">
        <v>1192</v>
      </c>
      <c r="E430" t="s">
        <v>1193</v>
      </c>
      <c r="F430">
        <v>5</v>
      </c>
      <c r="G430" t="s">
        <v>1144</v>
      </c>
      <c r="H430" t="s">
        <v>354</v>
      </c>
      <c r="I430">
        <v>1657214560.7321401</v>
      </c>
      <c r="J430">
        <f t="shared" si="204"/>
        <v>2.334958136850199E-3</v>
      </c>
      <c r="K430">
        <f t="shared" si="205"/>
        <v>2.334958136850199</v>
      </c>
      <c r="L430">
        <f t="shared" si="206"/>
        <v>11.275968922125021</v>
      </c>
      <c r="M430">
        <f t="shared" si="207"/>
        <v>406.14132142857102</v>
      </c>
      <c r="N430">
        <f t="shared" si="208"/>
        <v>195.28738105943043</v>
      </c>
      <c r="O430">
        <f t="shared" si="209"/>
        <v>14.584300254513183</v>
      </c>
      <c r="P430">
        <f t="shared" si="210"/>
        <v>30.331130180277427</v>
      </c>
      <c r="Q430">
        <f t="shared" si="211"/>
        <v>9.2526790896188219E-2</v>
      </c>
      <c r="R430">
        <f t="shared" si="212"/>
        <v>2.4441176119897392</v>
      </c>
      <c r="S430">
        <f t="shared" si="213"/>
        <v>9.0623974943855504E-2</v>
      </c>
      <c r="T430">
        <f t="shared" si="214"/>
        <v>5.6807685559301407E-2</v>
      </c>
      <c r="U430">
        <f t="shared" si="215"/>
        <v>321.51825267857186</v>
      </c>
      <c r="V430">
        <f t="shared" si="216"/>
        <v>26.287847362778471</v>
      </c>
      <c r="W430">
        <f t="shared" si="217"/>
        <v>26.287847362778471</v>
      </c>
      <c r="X430">
        <f t="shared" si="218"/>
        <v>3.432161059990166</v>
      </c>
      <c r="Y430">
        <f t="shared" si="219"/>
        <v>50.163102704638604</v>
      </c>
      <c r="Z430">
        <f t="shared" si="220"/>
        <v>1.5724462018714143</v>
      </c>
      <c r="AA430">
        <f t="shared" si="221"/>
        <v>3.1346669505871878</v>
      </c>
      <c r="AB430">
        <f t="shared" si="222"/>
        <v>1.8597148581187517</v>
      </c>
      <c r="AC430">
        <f t="shared" si="223"/>
        <v>-102.97165383509378</v>
      </c>
      <c r="AD430">
        <f t="shared" si="224"/>
        <v>-201.17768297151588</v>
      </c>
      <c r="AE430">
        <f t="shared" si="225"/>
        <v>-17.50296136555955</v>
      </c>
      <c r="AF430">
        <f t="shared" si="226"/>
        <v>-0.13404549359734119</v>
      </c>
      <c r="AG430">
        <f t="shared" si="227"/>
        <v>14.433725788101398</v>
      </c>
      <c r="AH430">
        <f t="shared" si="228"/>
        <v>2.3345293214819129</v>
      </c>
      <c r="AI430">
        <f t="shared" si="229"/>
        <v>11.275968922125021</v>
      </c>
      <c r="AJ430">
        <v>438.71594513428801</v>
      </c>
      <c r="AK430">
        <v>419.80610909090899</v>
      </c>
      <c r="AL430">
        <v>1.2756806425170499</v>
      </c>
      <c r="AM430">
        <v>66.728045791255894</v>
      </c>
      <c r="AN430">
        <f t="shared" si="230"/>
        <v>2.334958136850199</v>
      </c>
      <c r="AO430">
        <v>18.311306292876498</v>
      </c>
      <c r="AP430">
        <v>21.056255757575801</v>
      </c>
      <c r="AQ430">
        <v>-4.3279369788791299E-4</v>
      </c>
      <c r="AR430">
        <v>77.479947110626298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39709.769317993538</v>
      </c>
      <c r="AX430">
        <f t="shared" si="234"/>
        <v>2000.0103571428599</v>
      </c>
      <c r="AY430">
        <f t="shared" si="235"/>
        <v>1681.2090107142878</v>
      </c>
      <c r="AZ430">
        <f t="shared" si="236"/>
        <v>0.84060015224921147</v>
      </c>
      <c r="BA430">
        <f t="shared" si="237"/>
        <v>0.16075829384097831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1657214560.7321401</v>
      </c>
      <c r="BH430">
        <v>406.14132142857102</v>
      </c>
      <c r="BI430">
        <v>424.59942857142897</v>
      </c>
      <c r="BJ430">
        <v>21.0554428571429</v>
      </c>
      <c r="BK430">
        <v>18.313014285714299</v>
      </c>
      <c r="BL430">
        <v>397.09185714285701</v>
      </c>
      <c r="BM430">
        <v>20.8421357142857</v>
      </c>
      <c r="BN430">
        <v>500.00385714285699</v>
      </c>
      <c r="BO430">
        <v>74.581107142857107</v>
      </c>
      <c r="BP430">
        <v>0.100114835714286</v>
      </c>
      <c r="BQ430">
        <v>24.761082142857099</v>
      </c>
      <c r="BR430">
        <v>24.860882142857101</v>
      </c>
      <c r="BS430">
        <v>999.9</v>
      </c>
      <c r="BT430">
        <v>0</v>
      </c>
      <c r="BU430">
        <v>0</v>
      </c>
      <c r="BV430">
        <v>9993.9285714285706</v>
      </c>
      <c r="BW430">
        <v>0</v>
      </c>
      <c r="BX430">
        <v>379.33125000000001</v>
      </c>
      <c r="BY430">
        <v>-18.4580535714286</v>
      </c>
      <c r="BZ430">
        <v>414.876642857143</v>
      </c>
      <c r="CA430">
        <v>432.52017857142903</v>
      </c>
      <c r="CB430">
        <v>2.7424325000000001</v>
      </c>
      <c r="CC430">
        <v>424.59942857142897</v>
      </c>
      <c r="CD430">
        <v>18.313014285714299</v>
      </c>
      <c r="CE430">
        <v>1.57033857142857</v>
      </c>
      <c r="CF430">
        <v>1.36580428571429</v>
      </c>
      <c r="CG430">
        <v>13.670782142857099</v>
      </c>
      <c r="CH430">
        <v>11.543214285714299</v>
      </c>
      <c r="CI430">
        <v>2000.0103571428599</v>
      </c>
      <c r="CJ430">
        <v>0.979995678571429</v>
      </c>
      <c r="CK430">
        <v>2.00043428571429E-2</v>
      </c>
      <c r="CL430">
        <v>0</v>
      </c>
      <c r="CM430">
        <v>2.3350821428571402</v>
      </c>
      <c r="CN430">
        <v>0</v>
      </c>
      <c r="CO430">
        <v>17125.017857142899</v>
      </c>
      <c r="CP430">
        <v>17300.214285714301</v>
      </c>
      <c r="CQ430">
        <v>38.091250000000002</v>
      </c>
      <c r="CR430">
        <v>38.745428571428597</v>
      </c>
      <c r="CS430">
        <v>37.986499999999999</v>
      </c>
      <c r="CT430">
        <v>37.111499999999999</v>
      </c>
      <c r="CU430">
        <v>37.445999999999998</v>
      </c>
      <c r="CV430">
        <v>1960</v>
      </c>
      <c r="CW430">
        <v>40.010357142857103</v>
      </c>
      <c r="CX430">
        <v>0</v>
      </c>
      <c r="CY430">
        <v>1657214547.5999999</v>
      </c>
      <c r="CZ430">
        <v>0</v>
      </c>
      <c r="DA430">
        <v>1657213163</v>
      </c>
      <c r="DB430" t="s">
        <v>1145</v>
      </c>
      <c r="DC430">
        <v>1657213141</v>
      </c>
      <c r="DD430">
        <v>1655399214.5999999</v>
      </c>
      <c r="DE430">
        <v>1</v>
      </c>
      <c r="DF430">
        <v>0.04</v>
      </c>
      <c r="DG430">
        <v>-0.06</v>
      </c>
      <c r="DH430">
        <v>9.1720000000000006</v>
      </c>
      <c r="DI430">
        <v>0.51100000000000001</v>
      </c>
      <c r="DJ430">
        <v>420</v>
      </c>
      <c r="DK430">
        <v>25</v>
      </c>
      <c r="DL430">
        <v>0.26</v>
      </c>
      <c r="DM430">
        <v>0.15</v>
      </c>
      <c r="DN430">
        <v>-17.509926829268299</v>
      </c>
      <c r="DO430">
        <v>-30.823689198606299</v>
      </c>
      <c r="DP430">
        <v>3.5939457401216699</v>
      </c>
      <c r="DQ430">
        <v>0</v>
      </c>
      <c r="DR430">
        <v>2.74240804878049</v>
      </c>
      <c r="DS430">
        <v>1.3175331010456899E-2</v>
      </c>
      <c r="DT430">
        <v>1.6580134339905898E-2</v>
      </c>
      <c r="DU430">
        <v>1</v>
      </c>
      <c r="DV430">
        <v>1</v>
      </c>
      <c r="DW430">
        <v>2</v>
      </c>
      <c r="DX430" t="s">
        <v>357</v>
      </c>
      <c r="DY430">
        <v>2.97174</v>
      </c>
      <c r="DZ430">
        <v>2.7542900000000001</v>
      </c>
      <c r="EA430">
        <v>7.3110900000000006E-2</v>
      </c>
      <c r="EB430">
        <v>7.8205999999999998E-2</v>
      </c>
      <c r="EC430">
        <v>7.8264200000000006E-2</v>
      </c>
      <c r="ED430">
        <v>7.12917E-2</v>
      </c>
      <c r="EE430">
        <v>36096.199999999997</v>
      </c>
      <c r="EF430">
        <v>39351.5</v>
      </c>
      <c r="EG430">
        <v>35305.199999999997</v>
      </c>
      <c r="EH430">
        <v>38732.300000000003</v>
      </c>
      <c r="EI430">
        <v>46163.5</v>
      </c>
      <c r="EJ430">
        <v>51924.3</v>
      </c>
      <c r="EK430">
        <v>55196.5</v>
      </c>
      <c r="EL430">
        <v>62090.5</v>
      </c>
      <c r="EM430">
        <v>1.9541999999999999</v>
      </c>
      <c r="EN430">
        <v>2.1332</v>
      </c>
      <c r="EO430">
        <v>9.8496700000000006E-2</v>
      </c>
      <c r="EP430">
        <v>0</v>
      </c>
      <c r="EQ430">
        <v>23.245100000000001</v>
      </c>
      <c r="ER430">
        <v>999.9</v>
      </c>
      <c r="ES430">
        <v>33.439</v>
      </c>
      <c r="ET430">
        <v>36.506999999999998</v>
      </c>
      <c r="EU430">
        <v>27.516100000000002</v>
      </c>
      <c r="EV430">
        <v>53.858699999999999</v>
      </c>
      <c r="EW430">
        <v>39.535299999999999</v>
      </c>
      <c r="EX430">
        <v>2</v>
      </c>
      <c r="EY430">
        <v>0.118232</v>
      </c>
      <c r="EZ430">
        <v>1.2069300000000001</v>
      </c>
      <c r="FA430">
        <v>20.143999999999998</v>
      </c>
      <c r="FB430">
        <v>5.1993200000000002</v>
      </c>
      <c r="FC430">
        <v>12.0099</v>
      </c>
      <c r="FD430">
        <v>4.9756</v>
      </c>
      <c r="FE430">
        <v>3.294</v>
      </c>
      <c r="FF430">
        <v>9999</v>
      </c>
      <c r="FG430">
        <v>9999</v>
      </c>
      <c r="FH430">
        <v>9999</v>
      </c>
      <c r="FI430">
        <v>558.20000000000005</v>
      </c>
      <c r="FJ430">
        <v>1.8631899999999999</v>
      </c>
      <c r="FK430">
        <v>1.8678900000000001</v>
      </c>
      <c r="FL430">
        <v>1.86768</v>
      </c>
      <c r="FM430">
        <v>1.8689</v>
      </c>
      <c r="FN430">
        <v>1.8696600000000001</v>
      </c>
      <c r="FO430">
        <v>1.8656900000000001</v>
      </c>
      <c r="FP430">
        <v>1.86673</v>
      </c>
      <c r="FQ430">
        <v>1.8681300000000001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9.1</v>
      </c>
      <c r="GF430">
        <v>0.21329999999999999</v>
      </c>
      <c r="GG430">
        <v>5.3968966374264804</v>
      </c>
      <c r="GH430">
        <v>9.5670261133577305E-3</v>
      </c>
      <c r="GI430">
        <v>-9.19467254998099E-7</v>
      </c>
      <c r="GJ430">
        <v>-2.1372918425907501E-11</v>
      </c>
      <c r="GK430">
        <v>0.21331065453237499</v>
      </c>
      <c r="GL430">
        <v>0</v>
      </c>
      <c r="GM430">
        <v>0</v>
      </c>
      <c r="GN430">
        <v>0</v>
      </c>
      <c r="GO430">
        <v>-4</v>
      </c>
      <c r="GP430">
        <v>1866</v>
      </c>
      <c r="GQ430">
        <v>1</v>
      </c>
      <c r="GR430">
        <v>18</v>
      </c>
      <c r="GS430">
        <v>23.8</v>
      </c>
      <c r="GT430">
        <v>30255.9</v>
      </c>
      <c r="GU430">
        <v>1.3964799999999999</v>
      </c>
      <c r="GV430">
        <v>2.65503</v>
      </c>
      <c r="GW430">
        <v>2.2485400000000002</v>
      </c>
      <c r="GX430">
        <v>2.7221700000000002</v>
      </c>
      <c r="GY430">
        <v>1.9958499999999999</v>
      </c>
      <c r="GZ430">
        <v>2.36572</v>
      </c>
      <c r="HA430">
        <v>38.821100000000001</v>
      </c>
      <c r="HB430">
        <v>14.2546</v>
      </c>
      <c r="HC430">
        <v>18</v>
      </c>
      <c r="HD430">
        <v>501.15499999999997</v>
      </c>
      <c r="HE430">
        <v>626.38800000000003</v>
      </c>
      <c r="HF430">
        <v>20.5304</v>
      </c>
      <c r="HG430">
        <v>28.8108</v>
      </c>
      <c r="HH430">
        <v>29.998899999999999</v>
      </c>
      <c r="HI430">
        <v>29.019400000000001</v>
      </c>
      <c r="HJ430">
        <v>28.9788</v>
      </c>
      <c r="HK430">
        <v>27.983599999999999</v>
      </c>
      <c r="HL430">
        <v>30.1675</v>
      </c>
      <c r="HM430">
        <v>0</v>
      </c>
      <c r="HN430">
        <v>20.5792</v>
      </c>
      <c r="HO430">
        <v>460.286</v>
      </c>
      <c r="HP430">
        <v>18.333100000000002</v>
      </c>
      <c r="HQ430">
        <v>102.38500000000001</v>
      </c>
      <c r="HR430">
        <v>103.373</v>
      </c>
    </row>
    <row r="431" spans="1:226" x14ac:dyDescent="0.2">
      <c r="A431">
        <v>415</v>
      </c>
      <c r="B431">
        <v>1657214573.5</v>
      </c>
      <c r="C431">
        <v>7968.5</v>
      </c>
      <c r="D431" t="s">
        <v>1194</v>
      </c>
      <c r="E431" t="s">
        <v>1195</v>
      </c>
      <c r="F431">
        <v>5</v>
      </c>
      <c r="G431" t="s">
        <v>1144</v>
      </c>
      <c r="H431" t="s">
        <v>354</v>
      </c>
      <c r="I431">
        <v>1657214566</v>
      </c>
      <c r="J431">
        <f t="shared" si="204"/>
        <v>2.3461467115277429E-3</v>
      </c>
      <c r="K431">
        <f t="shared" si="205"/>
        <v>2.346146711527743</v>
      </c>
      <c r="L431">
        <f t="shared" si="206"/>
        <v>11.188383886865143</v>
      </c>
      <c r="M431">
        <f t="shared" si="207"/>
        <v>410.12462962963002</v>
      </c>
      <c r="N431">
        <f t="shared" si="208"/>
        <v>201.43950169008454</v>
      </c>
      <c r="O431">
        <f t="shared" si="209"/>
        <v>15.043704576906652</v>
      </c>
      <c r="P431">
        <f t="shared" si="210"/>
        <v>30.62851980915671</v>
      </c>
      <c r="Q431">
        <f t="shared" si="211"/>
        <v>9.2932181265383704E-2</v>
      </c>
      <c r="R431">
        <f t="shared" si="212"/>
        <v>2.442429509026085</v>
      </c>
      <c r="S431">
        <f t="shared" si="213"/>
        <v>9.1011544398352351E-2</v>
      </c>
      <c r="T431">
        <f t="shared" si="214"/>
        <v>5.7051470759843501E-2</v>
      </c>
      <c r="U431">
        <f t="shared" si="215"/>
        <v>321.51827699999996</v>
      </c>
      <c r="V431">
        <f t="shared" si="216"/>
        <v>26.291975730154022</v>
      </c>
      <c r="W431">
        <f t="shared" si="217"/>
        <v>26.291975730154022</v>
      </c>
      <c r="X431">
        <f t="shared" si="218"/>
        <v>3.4329977834509959</v>
      </c>
      <c r="Y431">
        <f t="shared" si="219"/>
        <v>50.140035726024948</v>
      </c>
      <c r="Z431">
        <f t="shared" si="220"/>
        <v>1.5723441283834543</v>
      </c>
      <c r="AA431">
        <f t="shared" si="221"/>
        <v>3.1359054807520543</v>
      </c>
      <c r="AB431">
        <f t="shared" si="222"/>
        <v>1.8606536550675417</v>
      </c>
      <c r="AC431">
        <f t="shared" si="223"/>
        <v>-103.46506997837346</v>
      </c>
      <c r="AD431">
        <f t="shared" si="224"/>
        <v>-200.71141457371183</v>
      </c>
      <c r="AE431">
        <f t="shared" si="225"/>
        <v>-17.475406990106141</v>
      </c>
      <c r="AF431">
        <f t="shared" si="226"/>
        <v>-0.13361454219148072</v>
      </c>
      <c r="AG431">
        <f t="shared" si="227"/>
        <v>18.547860590784101</v>
      </c>
      <c r="AH431">
        <f t="shared" si="228"/>
        <v>2.3369360107285932</v>
      </c>
      <c r="AI431">
        <f t="shared" si="229"/>
        <v>11.188383886865143</v>
      </c>
      <c r="AJ431">
        <v>453.13899376936803</v>
      </c>
      <c r="AK431">
        <v>430.38741818181802</v>
      </c>
      <c r="AL431">
        <v>2.2582932589120501</v>
      </c>
      <c r="AM431">
        <v>66.728045791255894</v>
      </c>
      <c r="AN431">
        <f t="shared" si="230"/>
        <v>2.346146711527743</v>
      </c>
      <c r="AO431">
        <v>18.3063872041614</v>
      </c>
      <c r="AP431">
        <v>21.060356363636402</v>
      </c>
      <c r="AQ431">
        <v>4.59642390173456E-4</v>
      </c>
      <c r="AR431">
        <v>77.479947110626298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39666.975178141001</v>
      </c>
      <c r="AX431">
        <f t="shared" si="234"/>
        <v>2000.0103703703701</v>
      </c>
      <c r="AY431">
        <f t="shared" si="235"/>
        <v>1681.2090333333331</v>
      </c>
      <c r="AZ431">
        <f t="shared" si="236"/>
        <v>0.84060015799918075</v>
      </c>
      <c r="BA431">
        <f t="shared" si="237"/>
        <v>0.16075830493841883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1657214566</v>
      </c>
      <c r="BH431">
        <v>410.12462962963002</v>
      </c>
      <c r="BI431">
        <v>433.53244444444402</v>
      </c>
      <c r="BJ431">
        <v>21.054137037036998</v>
      </c>
      <c r="BK431">
        <v>18.308825925925898</v>
      </c>
      <c r="BL431">
        <v>401.04033333333302</v>
      </c>
      <c r="BM431">
        <v>20.840837037037002</v>
      </c>
      <c r="BN431">
        <v>499.99444444444498</v>
      </c>
      <c r="BO431">
        <v>74.5809</v>
      </c>
      <c r="BP431">
        <v>0.10010571481481501</v>
      </c>
      <c r="BQ431">
        <v>24.7676962962963</v>
      </c>
      <c r="BR431">
        <v>24.861081481481499</v>
      </c>
      <c r="BS431">
        <v>999.9</v>
      </c>
      <c r="BT431">
        <v>0</v>
      </c>
      <c r="BU431">
        <v>0</v>
      </c>
      <c r="BV431">
        <v>9982.9629629629599</v>
      </c>
      <c r="BW431">
        <v>0</v>
      </c>
      <c r="BX431">
        <v>379.77377777777798</v>
      </c>
      <c r="BY431">
        <v>-23.407822222222201</v>
      </c>
      <c r="BZ431">
        <v>418.94522222222201</v>
      </c>
      <c r="CA431">
        <v>441.61803703703703</v>
      </c>
      <c r="CB431">
        <v>2.7453159259259299</v>
      </c>
      <c r="CC431">
        <v>433.53244444444402</v>
      </c>
      <c r="CD431">
        <v>18.308825925925898</v>
      </c>
      <c r="CE431">
        <v>1.5702366666666701</v>
      </c>
      <c r="CF431">
        <v>1.3654874074074099</v>
      </c>
      <c r="CG431">
        <v>13.6697851851852</v>
      </c>
      <c r="CH431">
        <v>11.539711111111099</v>
      </c>
      <c r="CI431">
        <v>2000.0103703703701</v>
      </c>
      <c r="CJ431">
        <v>0.97999544444444397</v>
      </c>
      <c r="CK431">
        <v>2.0004592592592602E-2</v>
      </c>
      <c r="CL431">
        <v>0</v>
      </c>
      <c r="CM431">
        <v>2.2782962962963</v>
      </c>
      <c r="CN431">
        <v>0</v>
      </c>
      <c r="CO431">
        <v>17123.888888888901</v>
      </c>
      <c r="CP431">
        <v>17300.211111111101</v>
      </c>
      <c r="CQ431">
        <v>38.069000000000003</v>
      </c>
      <c r="CR431">
        <v>38.719666666666697</v>
      </c>
      <c r="CS431">
        <v>37.965000000000003</v>
      </c>
      <c r="CT431">
        <v>37.090000000000003</v>
      </c>
      <c r="CU431">
        <v>37.434703703703697</v>
      </c>
      <c r="CV431">
        <v>1959.9996296296299</v>
      </c>
      <c r="CW431">
        <v>40.010740740740701</v>
      </c>
      <c r="CX431">
        <v>0</v>
      </c>
      <c r="CY431">
        <v>1657214552.4000001</v>
      </c>
      <c r="CZ431">
        <v>0</v>
      </c>
      <c r="DA431">
        <v>1657213163</v>
      </c>
      <c r="DB431" t="s">
        <v>1145</v>
      </c>
      <c r="DC431">
        <v>1657213141</v>
      </c>
      <c r="DD431">
        <v>1655399214.5999999</v>
      </c>
      <c r="DE431">
        <v>1</v>
      </c>
      <c r="DF431">
        <v>0.04</v>
      </c>
      <c r="DG431">
        <v>-0.06</v>
      </c>
      <c r="DH431">
        <v>9.1720000000000006</v>
      </c>
      <c r="DI431">
        <v>0.51100000000000001</v>
      </c>
      <c r="DJ431">
        <v>420</v>
      </c>
      <c r="DK431">
        <v>25</v>
      </c>
      <c r="DL431">
        <v>0.26</v>
      </c>
      <c r="DM431">
        <v>0.15</v>
      </c>
      <c r="DN431">
        <v>-20.204246341463399</v>
      </c>
      <c r="DO431">
        <v>-52.522358885017397</v>
      </c>
      <c r="DP431">
        <v>5.4646480987765598</v>
      </c>
      <c r="DQ431">
        <v>0</v>
      </c>
      <c r="DR431">
        <v>2.7453031707317099</v>
      </c>
      <c r="DS431">
        <v>3.9181881533096102E-3</v>
      </c>
      <c r="DT431">
        <v>6.5978305521770296E-3</v>
      </c>
      <c r="DU431">
        <v>1</v>
      </c>
      <c r="DV431">
        <v>1</v>
      </c>
      <c r="DW431">
        <v>2</v>
      </c>
      <c r="DX431" t="s">
        <v>357</v>
      </c>
      <c r="DY431">
        <v>2.9725000000000001</v>
      </c>
      <c r="DZ431">
        <v>2.7542499999999999</v>
      </c>
      <c r="EA431">
        <v>7.4570399999999995E-2</v>
      </c>
      <c r="EB431">
        <v>8.0221399999999998E-2</v>
      </c>
      <c r="EC431">
        <v>7.8273999999999996E-2</v>
      </c>
      <c r="ED431">
        <v>7.1285399999999999E-2</v>
      </c>
      <c r="EE431">
        <v>36039.4</v>
      </c>
      <c r="EF431">
        <v>39267.699999999997</v>
      </c>
      <c r="EG431">
        <v>35305.1</v>
      </c>
      <c r="EH431">
        <v>38734.400000000001</v>
      </c>
      <c r="EI431">
        <v>46163.4</v>
      </c>
      <c r="EJ431">
        <v>51926.3</v>
      </c>
      <c r="EK431">
        <v>55197</v>
      </c>
      <c r="EL431">
        <v>62092.4</v>
      </c>
      <c r="EM431">
        <v>1.9548000000000001</v>
      </c>
      <c r="EN431">
        <v>2.1324000000000001</v>
      </c>
      <c r="EO431">
        <v>9.9837800000000004E-2</v>
      </c>
      <c r="EP431">
        <v>0</v>
      </c>
      <c r="EQ431">
        <v>23.229399999999998</v>
      </c>
      <c r="ER431">
        <v>999.9</v>
      </c>
      <c r="ES431">
        <v>33.439</v>
      </c>
      <c r="ET431">
        <v>36.497</v>
      </c>
      <c r="EU431">
        <v>27.500699999999998</v>
      </c>
      <c r="EV431">
        <v>53.988700000000001</v>
      </c>
      <c r="EW431">
        <v>39.495199999999997</v>
      </c>
      <c r="EX431">
        <v>2</v>
      </c>
      <c r="EY431">
        <v>0.117663</v>
      </c>
      <c r="EZ431">
        <v>1.1453599999999999</v>
      </c>
      <c r="FA431">
        <v>20.1448</v>
      </c>
      <c r="FB431">
        <v>5.1981200000000003</v>
      </c>
      <c r="FC431">
        <v>12.0099</v>
      </c>
      <c r="FD431">
        <v>4.9756</v>
      </c>
      <c r="FE431">
        <v>3.294</v>
      </c>
      <c r="FF431">
        <v>9999</v>
      </c>
      <c r="FG431">
        <v>9999</v>
      </c>
      <c r="FH431">
        <v>9999</v>
      </c>
      <c r="FI431">
        <v>558.20000000000005</v>
      </c>
      <c r="FJ431">
        <v>1.8631899999999999</v>
      </c>
      <c r="FK431">
        <v>1.86792</v>
      </c>
      <c r="FL431">
        <v>1.86768</v>
      </c>
      <c r="FM431">
        <v>1.8689</v>
      </c>
      <c r="FN431">
        <v>1.8696600000000001</v>
      </c>
      <c r="FO431">
        <v>1.8656900000000001</v>
      </c>
      <c r="FP431">
        <v>1.86676</v>
      </c>
      <c r="FQ431">
        <v>1.8681300000000001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9.1920000000000002</v>
      </c>
      <c r="GF431">
        <v>0.21329999999999999</v>
      </c>
      <c r="GG431">
        <v>5.3968966374264804</v>
      </c>
      <c r="GH431">
        <v>9.5670261133577305E-3</v>
      </c>
      <c r="GI431">
        <v>-9.19467254998099E-7</v>
      </c>
      <c r="GJ431">
        <v>-2.1372918425907501E-11</v>
      </c>
      <c r="GK431">
        <v>0.21331065453237499</v>
      </c>
      <c r="GL431">
        <v>0</v>
      </c>
      <c r="GM431">
        <v>0</v>
      </c>
      <c r="GN431">
        <v>0</v>
      </c>
      <c r="GO431">
        <v>-4</v>
      </c>
      <c r="GP431">
        <v>1866</v>
      </c>
      <c r="GQ431">
        <v>1</v>
      </c>
      <c r="GR431">
        <v>18</v>
      </c>
      <c r="GS431">
        <v>23.9</v>
      </c>
      <c r="GT431">
        <v>30256</v>
      </c>
      <c r="GU431">
        <v>1.4379900000000001</v>
      </c>
      <c r="GV431">
        <v>2.66235</v>
      </c>
      <c r="GW431">
        <v>2.2485400000000002</v>
      </c>
      <c r="GX431">
        <v>2.7221700000000002</v>
      </c>
      <c r="GY431">
        <v>1.9958499999999999</v>
      </c>
      <c r="GZ431">
        <v>2.36694</v>
      </c>
      <c r="HA431">
        <v>38.821100000000001</v>
      </c>
      <c r="HB431">
        <v>14.245900000000001</v>
      </c>
      <c r="HC431">
        <v>18</v>
      </c>
      <c r="HD431">
        <v>501.41800000000001</v>
      </c>
      <c r="HE431">
        <v>625.56600000000003</v>
      </c>
      <c r="HF431">
        <v>20.6279</v>
      </c>
      <c r="HG431">
        <v>28.796099999999999</v>
      </c>
      <c r="HH431">
        <v>29.999400000000001</v>
      </c>
      <c r="HI431">
        <v>29.003499999999999</v>
      </c>
      <c r="HJ431">
        <v>28.961500000000001</v>
      </c>
      <c r="HK431">
        <v>28.8093</v>
      </c>
      <c r="HL431">
        <v>30.1675</v>
      </c>
      <c r="HM431">
        <v>0</v>
      </c>
      <c r="HN431">
        <v>20.674700000000001</v>
      </c>
      <c r="HO431">
        <v>473.72</v>
      </c>
      <c r="HP431">
        <v>18.326699999999999</v>
      </c>
      <c r="HQ431">
        <v>102.38500000000001</v>
      </c>
      <c r="HR431">
        <v>103.377</v>
      </c>
    </row>
    <row r="432" spans="1:226" x14ac:dyDescent="0.2">
      <c r="A432">
        <v>416</v>
      </c>
      <c r="B432">
        <v>1657214578.5</v>
      </c>
      <c r="C432">
        <v>7973.5</v>
      </c>
      <c r="D432" t="s">
        <v>1196</v>
      </c>
      <c r="E432" t="s">
        <v>1197</v>
      </c>
      <c r="F432">
        <v>5</v>
      </c>
      <c r="G432" t="s">
        <v>1144</v>
      </c>
      <c r="H432" t="s">
        <v>354</v>
      </c>
      <c r="I432">
        <v>1657214570.7142899</v>
      </c>
      <c r="J432">
        <f t="shared" si="204"/>
        <v>2.355367048510366E-3</v>
      </c>
      <c r="K432">
        <f t="shared" si="205"/>
        <v>2.3553670485103662</v>
      </c>
      <c r="L432">
        <f t="shared" si="206"/>
        <v>11.658752893092901</v>
      </c>
      <c r="M432">
        <f t="shared" si="207"/>
        <v>417.649</v>
      </c>
      <c r="N432">
        <f t="shared" si="208"/>
        <v>201.36937690601923</v>
      </c>
      <c r="O432">
        <f t="shared" si="209"/>
        <v>15.038387097183914</v>
      </c>
      <c r="P432">
        <f t="shared" si="210"/>
        <v>31.190280415293987</v>
      </c>
      <c r="Q432">
        <f t="shared" si="211"/>
        <v>9.3301557317981926E-2</v>
      </c>
      <c r="R432">
        <f t="shared" si="212"/>
        <v>2.448192567791982</v>
      </c>
      <c r="S432">
        <f t="shared" si="213"/>
        <v>9.1370248768198145E-2</v>
      </c>
      <c r="T432">
        <f t="shared" si="214"/>
        <v>5.7276596193268761E-2</v>
      </c>
      <c r="U432">
        <f t="shared" si="215"/>
        <v>321.51907135714328</v>
      </c>
      <c r="V432">
        <f t="shared" si="216"/>
        <v>26.293428942258519</v>
      </c>
      <c r="W432">
        <f t="shared" si="217"/>
        <v>26.293428942258519</v>
      </c>
      <c r="X432">
        <f t="shared" si="218"/>
        <v>3.4332923579232157</v>
      </c>
      <c r="Y432">
        <f t="shared" si="219"/>
        <v>50.127937780881027</v>
      </c>
      <c r="Z432">
        <f t="shared" si="220"/>
        <v>1.5726780778708971</v>
      </c>
      <c r="AA432">
        <f t="shared" si="221"/>
        <v>3.1373284988211143</v>
      </c>
      <c r="AB432">
        <f t="shared" si="222"/>
        <v>1.8606142800523187</v>
      </c>
      <c r="AC432">
        <f t="shared" si="223"/>
        <v>-103.87168683930715</v>
      </c>
      <c r="AD432">
        <f t="shared" si="224"/>
        <v>-200.37416327146911</v>
      </c>
      <c r="AE432">
        <f t="shared" si="225"/>
        <v>-17.405765867328359</v>
      </c>
      <c r="AF432">
        <f t="shared" si="226"/>
        <v>-0.13254462096131192</v>
      </c>
      <c r="AG432">
        <f t="shared" si="227"/>
        <v>22.716304506160679</v>
      </c>
      <c r="AH432">
        <f t="shared" si="228"/>
        <v>2.3425924970506884</v>
      </c>
      <c r="AI432">
        <f t="shared" si="229"/>
        <v>11.658752893092901</v>
      </c>
      <c r="AJ432">
        <v>469.13159034160498</v>
      </c>
      <c r="AK432">
        <v>443.803878787879</v>
      </c>
      <c r="AL432">
        <v>2.7561674428796801</v>
      </c>
      <c r="AM432">
        <v>66.728045791255894</v>
      </c>
      <c r="AN432">
        <f t="shared" si="230"/>
        <v>2.3553670485103662</v>
      </c>
      <c r="AO432">
        <v>18.303974928270001</v>
      </c>
      <c r="AP432">
        <v>21.070135757575699</v>
      </c>
      <c r="AQ432">
        <v>1.8061506418847701E-4</v>
      </c>
      <c r="AR432">
        <v>77.479947110626298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39809.052414432488</v>
      </c>
      <c r="AX432">
        <f t="shared" si="234"/>
        <v>2000.01535714286</v>
      </c>
      <c r="AY432">
        <f t="shared" si="235"/>
        <v>1681.2132214285739</v>
      </c>
      <c r="AZ432">
        <f t="shared" si="236"/>
        <v>0.84060015610594419</v>
      </c>
      <c r="BA432">
        <f t="shared" si="237"/>
        <v>0.16075830128447227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1657214570.7142899</v>
      </c>
      <c r="BH432">
        <v>417.649</v>
      </c>
      <c r="BI432">
        <v>446.08382142857101</v>
      </c>
      <c r="BJ432">
        <v>21.058721428571399</v>
      </c>
      <c r="BK432">
        <v>18.306692857142899</v>
      </c>
      <c r="BL432">
        <v>408.49896428571401</v>
      </c>
      <c r="BM432">
        <v>20.845421428571399</v>
      </c>
      <c r="BN432">
        <v>499.97892857142898</v>
      </c>
      <c r="BO432">
        <v>74.580746428571402</v>
      </c>
      <c r="BP432">
        <v>9.9859571428571506E-2</v>
      </c>
      <c r="BQ432">
        <v>24.775292857142901</v>
      </c>
      <c r="BR432">
        <v>24.866942857142899</v>
      </c>
      <c r="BS432">
        <v>999.9</v>
      </c>
      <c r="BT432">
        <v>0</v>
      </c>
      <c r="BU432">
        <v>0</v>
      </c>
      <c r="BV432">
        <v>10020.535714285699</v>
      </c>
      <c r="BW432">
        <v>0</v>
      </c>
      <c r="BX432">
        <v>380.75403571428598</v>
      </c>
      <c r="BY432">
        <v>-28.434867857142901</v>
      </c>
      <c r="BZ432">
        <v>426.63335714285699</v>
      </c>
      <c r="CA432">
        <v>454.40249999999997</v>
      </c>
      <c r="CB432">
        <v>2.7520392857142899</v>
      </c>
      <c r="CC432">
        <v>446.08382142857101</v>
      </c>
      <c r="CD432">
        <v>18.306692857142899</v>
      </c>
      <c r="CE432">
        <v>1.57057535714286</v>
      </c>
      <c r="CF432">
        <v>1.3653253571428601</v>
      </c>
      <c r="CG432">
        <v>13.6730964285714</v>
      </c>
      <c r="CH432">
        <v>11.537917857142901</v>
      </c>
      <c r="CI432">
        <v>2000.01535714286</v>
      </c>
      <c r="CJ432">
        <v>0.97999535714285702</v>
      </c>
      <c r="CK432">
        <v>2.0004685714285701E-2</v>
      </c>
      <c r="CL432">
        <v>0</v>
      </c>
      <c r="CM432">
        <v>2.2305214285714299</v>
      </c>
      <c r="CN432">
        <v>0</v>
      </c>
      <c r="CO432">
        <v>17121.45</v>
      </c>
      <c r="CP432">
        <v>17300.25</v>
      </c>
      <c r="CQ432">
        <v>38.064250000000001</v>
      </c>
      <c r="CR432">
        <v>38.691642857142902</v>
      </c>
      <c r="CS432">
        <v>37.945999999999998</v>
      </c>
      <c r="CT432">
        <v>37.070999999999998</v>
      </c>
      <c r="CU432">
        <v>37.414857142857102</v>
      </c>
      <c r="CV432">
        <v>1960.00464285714</v>
      </c>
      <c r="CW432">
        <v>40.0107142857143</v>
      </c>
      <c r="CX432">
        <v>0</v>
      </c>
      <c r="CY432">
        <v>1657214557.8</v>
      </c>
      <c r="CZ432">
        <v>0</v>
      </c>
      <c r="DA432">
        <v>1657213163</v>
      </c>
      <c r="DB432" t="s">
        <v>1145</v>
      </c>
      <c r="DC432">
        <v>1657213141</v>
      </c>
      <c r="DD432">
        <v>1655399214.5999999</v>
      </c>
      <c r="DE432">
        <v>1</v>
      </c>
      <c r="DF432">
        <v>0.04</v>
      </c>
      <c r="DG432">
        <v>-0.06</v>
      </c>
      <c r="DH432">
        <v>9.1720000000000006</v>
      </c>
      <c r="DI432">
        <v>0.51100000000000001</v>
      </c>
      <c r="DJ432">
        <v>420</v>
      </c>
      <c r="DK432">
        <v>25</v>
      </c>
      <c r="DL432">
        <v>0.26</v>
      </c>
      <c r="DM432">
        <v>0.15</v>
      </c>
      <c r="DN432">
        <v>-25.338453658536601</v>
      </c>
      <c r="DO432">
        <v>-64.512880139372797</v>
      </c>
      <c r="DP432">
        <v>6.4270265800775404</v>
      </c>
      <c r="DQ432">
        <v>0</v>
      </c>
      <c r="DR432">
        <v>2.7490999999999999</v>
      </c>
      <c r="DS432">
        <v>8.3845714285710402E-2</v>
      </c>
      <c r="DT432">
        <v>9.2375701588146997E-3</v>
      </c>
      <c r="DU432">
        <v>1</v>
      </c>
      <c r="DV432">
        <v>1</v>
      </c>
      <c r="DW432">
        <v>2</v>
      </c>
      <c r="DX432" t="s">
        <v>357</v>
      </c>
      <c r="DY432">
        <v>2.9705300000000001</v>
      </c>
      <c r="DZ432">
        <v>2.7541199999999999</v>
      </c>
      <c r="EA432">
        <v>7.6381599999999994E-2</v>
      </c>
      <c r="EB432">
        <v>8.2364499999999993E-2</v>
      </c>
      <c r="EC432">
        <v>7.8309000000000004E-2</v>
      </c>
      <c r="ED432">
        <v>7.1274000000000004E-2</v>
      </c>
      <c r="EE432">
        <v>35969.599999999999</v>
      </c>
      <c r="EF432">
        <v>39176.9</v>
      </c>
      <c r="EG432">
        <v>35305.599999999999</v>
      </c>
      <c r="EH432">
        <v>38735</v>
      </c>
      <c r="EI432">
        <v>46163.1</v>
      </c>
      <c r="EJ432">
        <v>51928.1</v>
      </c>
      <c r="EK432">
        <v>55198.7</v>
      </c>
      <c r="EL432">
        <v>62093.599999999999</v>
      </c>
      <c r="EM432">
        <v>1.9541999999999999</v>
      </c>
      <c r="EN432">
        <v>2.1337999999999999</v>
      </c>
      <c r="EO432">
        <v>0.100732</v>
      </c>
      <c r="EP432">
        <v>0</v>
      </c>
      <c r="EQ432">
        <v>23.215800000000002</v>
      </c>
      <c r="ER432">
        <v>999.9</v>
      </c>
      <c r="ES432">
        <v>33.439</v>
      </c>
      <c r="ET432">
        <v>36.497</v>
      </c>
      <c r="EU432">
        <v>27.501799999999999</v>
      </c>
      <c r="EV432">
        <v>53.518700000000003</v>
      </c>
      <c r="EW432">
        <v>39.571300000000001</v>
      </c>
      <c r="EX432">
        <v>2</v>
      </c>
      <c r="EY432">
        <v>0.116179</v>
      </c>
      <c r="EZ432">
        <v>1.0948800000000001</v>
      </c>
      <c r="FA432">
        <v>20.145099999999999</v>
      </c>
      <c r="FB432">
        <v>5.1945300000000003</v>
      </c>
      <c r="FC432">
        <v>12.0099</v>
      </c>
      <c r="FD432">
        <v>4.9748000000000001</v>
      </c>
      <c r="FE432">
        <v>3.2936000000000001</v>
      </c>
      <c r="FF432">
        <v>9999</v>
      </c>
      <c r="FG432">
        <v>9999</v>
      </c>
      <c r="FH432">
        <v>9999</v>
      </c>
      <c r="FI432">
        <v>558.20000000000005</v>
      </c>
      <c r="FJ432">
        <v>1.86313</v>
      </c>
      <c r="FK432">
        <v>1.86792</v>
      </c>
      <c r="FL432">
        <v>1.86768</v>
      </c>
      <c r="FM432">
        <v>1.8689</v>
      </c>
      <c r="FN432">
        <v>1.8696600000000001</v>
      </c>
      <c r="FO432">
        <v>1.8656900000000001</v>
      </c>
      <c r="FP432">
        <v>1.86676</v>
      </c>
      <c r="FQ432">
        <v>1.8681300000000001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9.3070000000000004</v>
      </c>
      <c r="GF432">
        <v>0.21329999999999999</v>
      </c>
      <c r="GG432">
        <v>5.3968966374264804</v>
      </c>
      <c r="GH432">
        <v>9.5670261133577305E-3</v>
      </c>
      <c r="GI432">
        <v>-9.19467254998099E-7</v>
      </c>
      <c r="GJ432">
        <v>-2.1372918425907501E-11</v>
      </c>
      <c r="GK432">
        <v>0.21331065453237499</v>
      </c>
      <c r="GL432">
        <v>0</v>
      </c>
      <c r="GM432">
        <v>0</v>
      </c>
      <c r="GN432">
        <v>0</v>
      </c>
      <c r="GO432">
        <v>-4</v>
      </c>
      <c r="GP432">
        <v>1866</v>
      </c>
      <c r="GQ432">
        <v>1</v>
      </c>
      <c r="GR432">
        <v>18</v>
      </c>
      <c r="GS432">
        <v>24</v>
      </c>
      <c r="GT432">
        <v>30256.1</v>
      </c>
      <c r="GU432">
        <v>1.47827</v>
      </c>
      <c r="GV432">
        <v>2.66357</v>
      </c>
      <c r="GW432">
        <v>2.2485400000000002</v>
      </c>
      <c r="GX432">
        <v>2.7221700000000002</v>
      </c>
      <c r="GY432">
        <v>1.9958499999999999</v>
      </c>
      <c r="GZ432">
        <v>2.36084</v>
      </c>
      <c r="HA432">
        <v>38.821100000000001</v>
      </c>
      <c r="HB432">
        <v>14.245900000000001</v>
      </c>
      <c r="HC432">
        <v>18</v>
      </c>
      <c r="HD432">
        <v>500.88299999999998</v>
      </c>
      <c r="HE432">
        <v>626.49599999999998</v>
      </c>
      <c r="HF432">
        <v>20.719100000000001</v>
      </c>
      <c r="HG432">
        <v>28.781199999999998</v>
      </c>
      <c r="HH432">
        <v>29.999300000000002</v>
      </c>
      <c r="HI432">
        <v>28.988700000000001</v>
      </c>
      <c r="HJ432">
        <v>28.9453</v>
      </c>
      <c r="HK432">
        <v>29.595400000000001</v>
      </c>
      <c r="HL432">
        <v>30.1675</v>
      </c>
      <c r="HM432">
        <v>0</v>
      </c>
      <c r="HN432">
        <v>20.764399999999998</v>
      </c>
      <c r="HO432">
        <v>493.89100000000002</v>
      </c>
      <c r="HP432">
        <v>18.311399999999999</v>
      </c>
      <c r="HQ432">
        <v>102.38800000000001</v>
      </c>
      <c r="HR432">
        <v>103.379</v>
      </c>
    </row>
    <row r="433" spans="1:226" x14ac:dyDescent="0.2">
      <c r="A433">
        <v>417</v>
      </c>
      <c r="B433">
        <v>1657214583.5</v>
      </c>
      <c r="C433">
        <v>7978.5</v>
      </c>
      <c r="D433" t="s">
        <v>1198</v>
      </c>
      <c r="E433" t="s">
        <v>1199</v>
      </c>
      <c r="F433">
        <v>5</v>
      </c>
      <c r="G433" t="s">
        <v>1144</v>
      </c>
      <c r="H433" t="s">
        <v>354</v>
      </c>
      <c r="I433">
        <v>1657214576</v>
      </c>
      <c r="J433">
        <f t="shared" si="204"/>
        <v>2.3643655142356976E-3</v>
      </c>
      <c r="K433">
        <f t="shared" si="205"/>
        <v>2.3643655142356979</v>
      </c>
      <c r="L433">
        <f t="shared" si="206"/>
        <v>11.910899260026431</v>
      </c>
      <c r="M433">
        <f t="shared" si="207"/>
        <v>429.69285185185203</v>
      </c>
      <c r="N433">
        <f t="shared" si="208"/>
        <v>209.30821808476364</v>
      </c>
      <c r="O433">
        <f t="shared" si="209"/>
        <v>15.631361929781196</v>
      </c>
      <c r="P433">
        <f t="shared" si="210"/>
        <v>32.08992244736465</v>
      </c>
      <c r="Q433">
        <f t="shared" si="211"/>
        <v>9.3629495727506548E-2</v>
      </c>
      <c r="R433">
        <f t="shared" si="212"/>
        <v>2.4466416337310228</v>
      </c>
      <c r="S433">
        <f t="shared" si="213"/>
        <v>9.168353420113115E-2</v>
      </c>
      <c r="T433">
        <f t="shared" si="214"/>
        <v>5.7473677225934203E-2</v>
      </c>
      <c r="U433">
        <f t="shared" si="215"/>
        <v>321.51532144444417</v>
      </c>
      <c r="V433">
        <f t="shared" si="216"/>
        <v>26.300049214157962</v>
      </c>
      <c r="W433">
        <f t="shared" si="217"/>
        <v>26.300049214157962</v>
      </c>
      <c r="X433">
        <f t="shared" si="218"/>
        <v>3.4346346045490201</v>
      </c>
      <c r="Y433">
        <f t="shared" si="219"/>
        <v>50.122430446335052</v>
      </c>
      <c r="Z433">
        <f t="shared" si="220"/>
        <v>1.5733075091729376</v>
      </c>
      <c r="AA433">
        <f t="shared" si="221"/>
        <v>3.1389290087547574</v>
      </c>
      <c r="AB433">
        <f t="shared" si="222"/>
        <v>1.8613270953760825</v>
      </c>
      <c r="AC433">
        <f t="shared" si="223"/>
        <v>-104.26851917779426</v>
      </c>
      <c r="AD433">
        <f t="shared" si="224"/>
        <v>-199.99394453930998</v>
      </c>
      <c r="AE433">
        <f t="shared" si="225"/>
        <v>-17.385074267112323</v>
      </c>
      <c r="AF433">
        <f t="shared" si="226"/>
        <v>-0.13221653977237224</v>
      </c>
      <c r="AG433">
        <f t="shared" si="227"/>
        <v>26.177488307986856</v>
      </c>
      <c r="AH433">
        <f t="shared" si="228"/>
        <v>2.3529072849408945</v>
      </c>
      <c r="AI433">
        <f t="shared" si="229"/>
        <v>11.910899260026431</v>
      </c>
      <c r="AJ433">
        <v>485.80859106416102</v>
      </c>
      <c r="AK433">
        <v>458.915636363636</v>
      </c>
      <c r="AL433">
        <v>3.06930086607571</v>
      </c>
      <c r="AM433">
        <v>66.728045791255894</v>
      </c>
      <c r="AN433">
        <f t="shared" si="230"/>
        <v>2.3643655142356979</v>
      </c>
      <c r="AO433">
        <v>18.3006253145365</v>
      </c>
      <c r="AP433">
        <v>21.0807412121212</v>
      </c>
      <c r="AQ433">
        <v>-5.7275439861493996E-4</v>
      </c>
      <c r="AR433">
        <v>77.479947110626298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39769.40451246241</v>
      </c>
      <c r="AX433">
        <f t="shared" si="234"/>
        <v>1999.99185185185</v>
      </c>
      <c r="AY433">
        <f t="shared" si="235"/>
        <v>1681.1934777777763</v>
      </c>
      <c r="AZ433">
        <f t="shared" si="236"/>
        <v>0.84060016355622191</v>
      </c>
      <c r="BA433">
        <f t="shared" si="237"/>
        <v>0.16075831566350826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1657214576</v>
      </c>
      <c r="BH433">
        <v>429.69285185185203</v>
      </c>
      <c r="BI433">
        <v>462.31925925925901</v>
      </c>
      <c r="BJ433">
        <v>21.067018518518498</v>
      </c>
      <c r="BK433">
        <v>18.3029962962963</v>
      </c>
      <c r="BL433">
        <v>420.43785185185197</v>
      </c>
      <c r="BM433">
        <v>20.853707407407398</v>
      </c>
      <c r="BN433">
        <v>499.997111111111</v>
      </c>
      <c r="BO433">
        <v>74.581144444444405</v>
      </c>
      <c r="BP433">
        <v>9.9926718518518504E-2</v>
      </c>
      <c r="BQ433">
        <v>24.783833333333298</v>
      </c>
      <c r="BR433">
        <v>24.876477777777801</v>
      </c>
      <c r="BS433">
        <v>999.9</v>
      </c>
      <c r="BT433">
        <v>0</v>
      </c>
      <c r="BU433">
        <v>0</v>
      </c>
      <c r="BV433">
        <v>10010.3703703704</v>
      </c>
      <c r="BW433">
        <v>0</v>
      </c>
      <c r="BX433">
        <v>382.41592592592599</v>
      </c>
      <c r="BY433">
        <v>-32.626514814814797</v>
      </c>
      <c r="BZ433">
        <v>438.94</v>
      </c>
      <c r="CA433">
        <v>470.93896296296299</v>
      </c>
      <c r="CB433">
        <v>2.7640207407407398</v>
      </c>
      <c r="CC433">
        <v>462.31925925925901</v>
      </c>
      <c r="CD433">
        <v>18.3029962962963</v>
      </c>
      <c r="CE433">
        <v>1.57120185185185</v>
      </c>
      <c r="CF433">
        <v>1.3650570370370401</v>
      </c>
      <c r="CG433">
        <v>13.6792259259259</v>
      </c>
      <c r="CH433">
        <v>11.534937037037</v>
      </c>
      <c r="CI433">
        <v>1999.99185185185</v>
      </c>
      <c r="CJ433">
        <v>0.97999499999999995</v>
      </c>
      <c r="CK433">
        <v>2.0005066666666699E-2</v>
      </c>
      <c r="CL433">
        <v>0</v>
      </c>
      <c r="CM433">
        <v>2.2355592592592601</v>
      </c>
      <c r="CN433">
        <v>0</v>
      </c>
      <c r="CO433">
        <v>17119.5111111111</v>
      </c>
      <c r="CP433">
        <v>17300.051851851898</v>
      </c>
      <c r="CQ433">
        <v>38.043629629629599</v>
      </c>
      <c r="CR433">
        <v>38.657148148148103</v>
      </c>
      <c r="CS433">
        <v>37.932407407407403</v>
      </c>
      <c r="CT433">
        <v>37.048222222222201</v>
      </c>
      <c r="CU433">
        <v>37.388703703703698</v>
      </c>
      <c r="CV433">
        <v>1959.9811111111101</v>
      </c>
      <c r="CW433">
        <v>40.010740740740701</v>
      </c>
      <c r="CX433">
        <v>0</v>
      </c>
      <c r="CY433">
        <v>1657214562.5999999</v>
      </c>
      <c r="CZ433">
        <v>0</v>
      </c>
      <c r="DA433">
        <v>1657213163</v>
      </c>
      <c r="DB433" t="s">
        <v>1145</v>
      </c>
      <c r="DC433">
        <v>1657213141</v>
      </c>
      <c r="DD433">
        <v>1655399214.5999999</v>
      </c>
      <c r="DE433">
        <v>1</v>
      </c>
      <c r="DF433">
        <v>0.04</v>
      </c>
      <c r="DG433">
        <v>-0.06</v>
      </c>
      <c r="DH433">
        <v>9.1720000000000006</v>
      </c>
      <c r="DI433">
        <v>0.51100000000000001</v>
      </c>
      <c r="DJ433">
        <v>420</v>
      </c>
      <c r="DK433">
        <v>25</v>
      </c>
      <c r="DL433">
        <v>0.26</v>
      </c>
      <c r="DM433">
        <v>0.15</v>
      </c>
      <c r="DN433">
        <v>-29.794274999999999</v>
      </c>
      <c r="DO433">
        <v>-48.958171857410797</v>
      </c>
      <c r="DP433">
        <v>4.8418561433994496</v>
      </c>
      <c r="DQ433">
        <v>0</v>
      </c>
      <c r="DR433">
        <v>2.7574382499999999</v>
      </c>
      <c r="DS433">
        <v>0.13119095684802601</v>
      </c>
      <c r="DT433">
        <v>1.3179984045419001E-2</v>
      </c>
      <c r="DU433">
        <v>0</v>
      </c>
      <c r="DV433">
        <v>0</v>
      </c>
      <c r="DW433">
        <v>2</v>
      </c>
      <c r="DX433" t="s">
        <v>365</v>
      </c>
      <c r="DY433">
        <v>2.9705499999999998</v>
      </c>
      <c r="DZ433">
        <v>2.7541000000000002</v>
      </c>
      <c r="EA433">
        <v>7.8408699999999998E-2</v>
      </c>
      <c r="EB433">
        <v>8.4461900000000006E-2</v>
      </c>
      <c r="EC433">
        <v>7.8331200000000004E-2</v>
      </c>
      <c r="ED433">
        <v>7.1276599999999996E-2</v>
      </c>
      <c r="EE433">
        <v>35892.199999999997</v>
      </c>
      <c r="EF433">
        <v>39088.400000000001</v>
      </c>
      <c r="EG433">
        <v>35307</v>
      </c>
      <c r="EH433">
        <v>38735.800000000003</v>
      </c>
      <c r="EI433">
        <v>46162.1</v>
      </c>
      <c r="EJ433">
        <v>51930.2</v>
      </c>
      <c r="EK433">
        <v>55198.8</v>
      </c>
      <c r="EL433">
        <v>62096.2</v>
      </c>
      <c r="EM433">
        <v>1.954</v>
      </c>
      <c r="EN433">
        <v>2.1341999999999999</v>
      </c>
      <c r="EO433">
        <v>0.10162599999999999</v>
      </c>
      <c r="EP433">
        <v>0</v>
      </c>
      <c r="EQ433">
        <v>23.202100000000002</v>
      </c>
      <c r="ER433">
        <v>999.9</v>
      </c>
      <c r="ES433">
        <v>33.463999999999999</v>
      </c>
      <c r="ET433">
        <v>36.476999999999997</v>
      </c>
      <c r="EU433">
        <v>27.4922</v>
      </c>
      <c r="EV433">
        <v>53.7087</v>
      </c>
      <c r="EW433">
        <v>39.615400000000001</v>
      </c>
      <c r="EX433">
        <v>2</v>
      </c>
      <c r="EY433">
        <v>0.114593</v>
      </c>
      <c r="EZ433">
        <v>1.10233</v>
      </c>
      <c r="FA433">
        <v>20.1448</v>
      </c>
      <c r="FB433">
        <v>5.1981200000000003</v>
      </c>
      <c r="FC433">
        <v>12.0099</v>
      </c>
      <c r="FD433">
        <v>4.9756</v>
      </c>
      <c r="FE433">
        <v>3.294</v>
      </c>
      <c r="FF433">
        <v>9999</v>
      </c>
      <c r="FG433">
        <v>9999</v>
      </c>
      <c r="FH433">
        <v>9999</v>
      </c>
      <c r="FI433">
        <v>558.20000000000005</v>
      </c>
      <c r="FJ433">
        <v>1.8631</v>
      </c>
      <c r="FK433">
        <v>1.8678900000000001</v>
      </c>
      <c r="FL433">
        <v>1.86768</v>
      </c>
      <c r="FM433">
        <v>1.8689</v>
      </c>
      <c r="FN433">
        <v>1.8696600000000001</v>
      </c>
      <c r="FO433">
        <v>1.8656900000000001</v>
      </c>
      <c r="FP433">
        <v>1.8667</v>
      </c>
      <c r="FQ433">
        <v>1.8681300000000001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9.4369999999999994</v>
      </c>
      <c r="GF433">
        <v>0.21340000000000001</v>
      </c>
      <c r="GG433">
        <v>5.3968966374264804</v>
      </c>
      <c r="GH433">
        <v>9.5670261133577305E-3</v>
      </c>
      <c r="GI433">
        <v>-9.19467254998099E-7</v>
      </c>
      <c r="GJ433">
        <v>-2.1372918425907501E-11</v>
      </c>
      <c r="GK433">
        <v>0.21331065453237499</v>
      </c>
      <c r="GL433">
        <v>0</v>
      </c>
      <c r="GM433">
        <v>0</v>
      </c>
      <c r="GN433">
        <v>0</v>
      </c>
      <c r="GO433">
        <v>-4</v>
      </c>
      <c r="GP433">
        <v>1866</v>
      </c>
      <c r="GQ433">
        <v>1</v>
      </c>
      <c r="GR433">
        <v>18</v>
      </c>
      <c r="GS433">
        <v>24</v>
      </c>
      <c r="GT433">
        <v>30256.1</v>
      </c>
      <c r="GU433">
        <v>1.5197799999999999</v>
      </c>
      <c r="GV433">
        <v>2.65503</v>
      </c>
      <c r="GW433">
        <v>2.2485400000000002</v>
      </c>
      <c r="GX433">
        <v>2.7209500000000002</v>
      </c>
      <c r="GY433">
        <v>1.9958499999999999</v>
      </c>
      <c r="GZ433">
        <v>2.3901400000000002</v>
      </c>
      <c r="HA433">
        <v>38.796399999999998</v>
      </c>
      <c r="HB433">
        <v>14.2546</v>
      </c>
      <c r="HC433">
        <v>18</v>
      </c>
      <c r="HD433">
        <v>500.608</v>
      </c>
      <c r="HE433">
        <v>626.65700000000004</v>
      </c>
      <c r="HF433">
        <v>20.810300000000002</v>
      </c>
      <c r="HG433">
        <v>28.763999999999999</v>
      </c>
      <c r="HH433">
        <v>29.999099999999999</v>
      </c>
      <c r="HI433">
        <v>28.971299999999999</v>
      </c>
      <c r="HJ433">
        <v>28.931000000000001</v>
      </c>
      <c r="HK433">
        <v>30.445399999999999</v>
      </c>
      <c r="HL433">
        <v>30.1675</v>
      </c>
      <c r="HM433">
        <v>0</v>
      </c>
      <c r="HN433">
        <v>20.844799999999999</v>
      </c>
      <c r="HO433">
        <v>508.17200000000003</v>
      </c>
      <c r="HP433">
        <v>18.296800000000001</v>
      </c>
      <c r="HQ433">
        <v>102.39</v>
      </c>
      <c r="HR433">
        <v>103.38200000000001</v>
      </c>
    </row>
    <row r="434" spans="1:226" x14ac:dyDescent="0.2">
      <c r="A434">
        <v>418</v>
      </c>
      <c r="B434">
        <v>1657214588.5</v>
      </c>
      <c r="C434">
        <v>7983.5</v>
      </c>
      <c r="D434" t="s">
        <v>1200</v>
      </c>
      <c r="E434" t="s">
        <v>1201</v>
      </c>
      <c r="F434">
        <v>5</v>
      </c>
      <c r="G434" t="s">
        <v>1144</v>
      </c>
      <c r="H434" t="s">
        <v>354</v>
      </c>
      <c r="I434">
        <v>1657214580.7142899</v>
      </c>
      <c r="J434">
        <f t="shared" si="204"/>
        <v>2.3788680047701241E-3</v>
      </c>
      <c r="K434">
        <f t="shared" si="205"/>
        <v>2.3788680047701241</v>
      </c>
      <c r="L434">
        <f t="shared" si="206"/>
        <v>12.484515552729334</v>
      </c>
      <c r="M434">
        <f t="shared" si="207"/>
        <v>442.73542857142797</v>
      </c>
      <c r="N434">
        <f t="shared" si="208"/>
        <v>213.33807183686903</v>
      </c>
      <c r="O434">
        <f t="shared" si="209"/>
        <v>15.932193169035738</v>
      </c>
      <c r="P434">
        <f t="shared" si="210"/>
        <v>33.063701710820411</v>
      </c>
      <c r="Q434">
        <f t="shared" si="211"/>
        <v>9.4211225772200827E-2</v>
      </c>
      <c r="R434">
        <f t="shared" si="212"/>
        <v>2.4478332638643381</v>
      </c>
      <c r="S434">
        <f t="shared" si="213"/>
        <v>9.2242219704246939E-2</v>
      </c>
      <c r="T434">
        <f t="shared" si="214"/>
        <v>5.7824867169362568E-2</v>
      </c>
      <c r="U434">
        <f t="shared" si="215"/>
        <v>321.51141267857139</v>
      </c>
      <c r="V434">
        <f t="shared" si="216"/>
        <v>26.303058992648623</v>
      </c>
      <c r="W434">
        <f t="shared" si="217"/>
        <v>26.303058992648623</v>
      </c>
      <c r="X434">
        <f t="shared" si="218"/>
        <v>3.435244982506521</v>
      </c>
      <c r="Y434">
        <f t="shared" si="219"/>
        <v>50.115954903084258</v>
      </c>
      <c r="Z434">
        <f t="shared" si="220"/>
        <v>1.5738735979012355</v>
      </c>
      <c r="AA434">
        <f t="shared" si="221"/>
        <v>3.140464151475991</v>
      </c>
      <c r="AB434">
        <f t="shared" si="222"/>
        <v>1.8613713846052855</v>
      </c>
      <c r="AC434">
        <f t="shared" si="223"/>
        <v>-104.90807901036247</v>
      </c>
      <c r="AD434">
        <f t="shared" si="224"/>
        <v>-199.40798107894346</v>
      </c>
      <c r="AE434">
        <f t="shared" si="225"/>
        <v>-17.326673243871355</v>
      </c>
      <c r="AF434">
        <f t="shared" si="226"/>
        <v>-0.13132065460592912</v>
      </c>
      <c r="AG434">
        <f t="shared" si="227"/>
        <v>27.957247301760265</v>
      </c>
      <c r="AH434">
        <f t="shared" si="228"/>
        <v>2.3625271007094195</v>
      </c>
      <c r="AI434">
        <f t="shared" si="229"/>
        <v>12.484515552729334</v>
      </c>
      <c r="AJ434">
        <v>502.41225597945498</v>
      </c>
      <c r="AK434">
        <v>474.51732121212098</v>
      </c>
      <c r="AL434">
        <v>3.1444103375876402</v>
      </c>
      <c r="AM434">
        <v>66.728045791255894</v>
      </c>
      <c r="AN434">
        <f t="shared" si="230"/>
        <v>2.3788680047701241</v>
      </c>
      <c r="AO434">
        <v>18.295578001926302</v>
      </c>
      <c r="AP434">
        <v>21.087970909090899</v>
      </c>
      <c r="AQ434">
        <v>4.3188752891718402E-4</v>
      </c>
      <c r="AR434">
        <v>77.479947110626298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39797.889616060405</v>
      </c>
      <c r="AX434">
        <f t="shared" si="234"/>
        <v>1999.9675</v>
      </c>
      <c r="AY434">
        <f t="shared" si="235"/>
        <v>1681.1730107142855</v>
      </c>
      <c r="AZ434">
        <f t="shared" si="236"/>
        <v>0.84060016510982583</v>
      </c>
      <c r="BA434">
        <f t="shared" si="237"/>
        <v>0.16075831866196397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1657214580.7142899</v>
      </c>
      <c r="BH434">
        <v>442.73542857142797</v>
      </c>
      <c r="BI434">
        <v>477.53885714285701</v>
      </c>
      <c r="BJ434">
        <v>21.074760714285699</v>
      </c>
      <c r="BK434">
        <v>18.299510714285699</v>
      </c>
      <c r="BL434">
        <v>433.36707142857102</v>
      </c>
      <c r="BM434">
        <v>20.861446428571401</v>
      </c>
      <c r="BN434">
        <v>500.00628571428598</v>
      </c>
      <c r="BO434">
        <v>74.580585714285704</v>
      </c>
      <c r="BP434">
        <v>9.9910982142857097E-2</v>
      </c>
      <c r="BQ434">
        <v>24.792021428571399</v>
      </c>
      <c r="BR434">
        <v>24.881892857142901</v>
      </c>
      <c r="BS434">
        <v>999.9</v>
      </c>
      <c r="BT434">
        <v>0</v>
      </c>
      <c r="BU434">
        <v>0</v>
      </c>
      <c r="BV434">
        <v>10018.214285714301</v>
      </c>
      <c r="BW434">
        <v>0</v>
      </c>
      <c r="BX434">
        <v>384.26521428571402</v>
      </c>
      <c r="BY434">
        <v>-34.803489285714299</v>
      </c>
      <c r="BZ434">
        <v>452.26685714285702</v>
      </c>
      <c r="CA434">
        <v>486.440535714286</v>
      </c>
      <c r="CB434">
        <v>2.7752525000000001</v>
      </c>
      <c r="CC434">
        <v>477.53885714285701</v>
      </c>
      <c r="CD434">
        <v>18.299510714285699</v>
      </c>
      <c r="CE434">
        <v>1.5717675</v>
      </c>
      <c r="CF434">
        <v>1.3647871428571401</v>
      </c>
      <c r="CG434">
        <v>13.6847607142857</v>
      </c>
      <c r="CH434">
        <v>11.5319428571429</v>
      </c>
      <c r="CI434">
        <v>1999.9675</v>
      </c>
      <c r="CJ434">
        <v>0.97999471428571405</v>
      </c>
      <c r="CK434">
        <v>2.0005371428571402E-2</v>
      </c>
      <c r="CL434">
        <v>0</v>
      </c>
      <c r="CM434">
        <v>2.2692285714285698</v>
      </c>
      <c r="CN434">
        <v>0</v>
      </c>
      <c r="CO434">
        <v>17120.867857142901</v>
      </c>
      <c r="CP434">
        <v>17299.839285714301</v>
      </c>
      <c r="CQ434">
        <v>38.024357142857099</v>
      </c>
      <c r="CR434">
        <v>38.6337857142857</v>
      </c>
      <c r="CS434">
        <v>37.917071428571397</v>
      </c>
      <c r="CT434">
        <v>37.024285714285703</v>
      </c>
      <c r="CU434">
        <v>37.354714285714302</v>
      </c>
      <c r="CV434">
        <v>1959.9571428571401</v>
      </c>
      <c r="CW434">
        <v>40.010357142857103</v>
      </c>
      <c r="CX434">
        <v>0</v>
      </c>
      <c r="CY434">
        <v>1657214567.4000001</v>
      </c>
      <c r="CZ434">
        <v>0</v>
      </c>
      <c r="DA434">
        <v>1657213163</v>
      </c>
      <c r="DB434" t="s">
        <v>1145</v>
      </c>
      <c r="DC434">
        <v>1657213141</v>
      </c>
      <c r="DD434">
        <v>1655399214.5999999</v>
      </c>
      <c r="DE434">
        <v>1</v>
      </c>
      <c r="DF434">
        <v>0.04</v>
      </c>
      <c r="DG434">
        <v>-0.06</v>
      </c>
      <c r="DH434">
        <v>9.1720000000000006</v>
      </c>
      <c r="DI434">
        <v>0.51100000000000001</v>
      </c>
      <c r="DJ434">
        <v>420</v>
      </c>
      <c r="DK434">
        <v>25</v>
      </c>
      <c r="DL434">
        <v>0.26</v>
      </c>
      <c r="DM434">
        <v>0.15</v>
      </c>
      <c r="DN434">
        <v>-32.729378048780497</v>
      </c>
      <c r="DO434">
        <v>-32.3331156794425</v>
      </c>
      <c r="DP434">
        <v>3.3144189434850801</v>
      </c>
      <c r="DQ434">
        <v>0</v>
      </c>
      <c r="DR434">
        <v>2.7669624390243901</v>
      </c>
      <c r="DS434">
        <v>0.14178418118466901</v>
      </c>
      <c r="DT434">
        <v>1.43713193006559E-2</v>
      </c>
      <c r="DU434">
        <v>0</v>
      </c>
      <c r="DV434">
        <v>0</v>
      </c>
      <c r="DW434">
        <v>2</v>
      </c>
      <c r="DX434" t="s">
        <v>365</v>
      </c>
      <c r="DY434">
        <v>2.9717199999999999</v>
      </c>
      <c r="DZ434">
        <v>2.7538399999999998</v>
      </c>
      <c r="EA434">
        <v>8.0449900000000005E-2</v>
      </c>
      <c r="EB434">
        <v>8.6557400000000007E-2</v>
      </c>
      <c r="EC434">
        <v>7.83605E-2</v>
      </c>
      <c r="ED434">
        <v>7.1269799999999994E-2</v>
      </c>
      <c r="EE434">
        <v>35812.800000000003</v>
      </c>
      <c r="EF434">
        <v>39001.4</v>
      </c>
      <c r="EG434">
        <v>35307.1</v>
      </c>
      <c r="EH434">
        <v>38738.199999999997</v>
      </c>
      <c r="EI434">
        <v>46161.5</v>
      </c>
      <c r="EJ434">
        <v>51933</v>
      </c>
      <c r="EK434">
        <v>55199.7</v>
      </c>
      <c r="EL434">
        <v>62099.1</v>
      </c>
      <c r="EM434">
        <v>1.9550000000000001</v>
      </c>
      <c r="EN434">
        <v>2.1339999999999999</v>
      </c>
      <c r="EO434">
        <v>0.10222199999999999</v>
      </c>
      <c r="EP434">
        <v>0</v>
      </c>
      <c r="EQ434">
        <v>23.186399999999999</v>
      </c>
      <c r="ER434">
        <v>999.9</v>
      </c>
      <c r="ES434">
        <v>33.463999999999999</v>
      </c>
      <c r="ET434">
        <v>36.476999999999997</v>
      </c>
      <c r="EU434">
        <v>27.492999999999999</v>
      </c>
      <c r="EV434">
        <v>53.538699999999999</v>
      </c>
      <c r="EW434">
        <v>39.563299999999998</v>
      </c>
      <c r="EX434">
        <v>2</v>
      </c>
      <c r="EY434">
        <v>0.113089</v>
      </c>
      <c r="EZ434">
        <v>1.0618700000000001</v>
      </c>
      <c r="FA434">
        <v>20.145399999999999</v>
      </c>
      <c r="FB434">
        <v>5.1981200000000003</v>
      </c>
      <c r="FC434">
        <v>12.0099</v>
      </c>
      <c r="FD434">
        <v>4.9748000000000001</v>
      </c>
      <c r="FE434">
        <v>3.294</v>
      </c>
      <c r="FF434">
        <v>9999</v>
      </c>
      <c r="FG434">
        <v>9999</v>
      </c>
      <c r="FH434">
        <v>9999</v>
      </c>
      <c r="FI434">
        <v>558.20000000000005</v>
      </c>
      <c r="FJ434">
        <v>1.86313</v>
      </c>
      <c r="FK434">
        <v>1.86795</v>
      </c>
      <c r="FL434">
        <v>1.86768</v>
      </c>
      <c r="FM434">
        <v>1.8689</v>
      </c>
      <c r="FN434">
        <v>1.8696600000000001</v>
      </c>
      <c r="FO434">
        <v>1.8656900000000001</v>
      </c>
      <c r="FP434">
        <v>1.86673</v>
      </c>
      <c r="FQ434">
        <v>1.8681300000000001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9.57</v>
      </c>
      <c r="GF434">
        <v>0.21329999999999999</v>
      </c>
      <c r="GG434">
        <v>5.3968966374264804</v>
      </c>
      <c r="GH434">
        <v>9.5670261133577305E-3</v>
      </c>
      <c r="GI434">
        <v>-9.19467254998099E-7</v>
      </c>
      <c r="GJ434">
        <v>-2.1372918425907501E-11</v>
      </c>
      <c r="GK434">
        <v>0.21331065453237499</v>
      </c>
      <c r="GL434">
        <v>0</v>
      </c>
      <c r="GM434">
        <v>0</v>
      </c>
      <c r="GN434">
        <v>0</v>
      </c>
      <c r="GO434">
        <v>-4</v>
      </c>
      <c r="GP434">
        <v>1866</v>
      </c>
      <c r="GQ434">
        <v>1</v>
      </c>
      <c r="GR434">
        <v>18</v>
      </c>
      <c r="GS434">
        <v>24.1</v>
      </c>
      <c r="GT434">
        <v>30256.2</v>
      </c>
      <c r="GU434">
        <v>1.56006</v>
      </c>
      <c r="GV434">
        <v>2.65137</v>
      </c>
      <c r="GW434">
        <v>2.2485400000000002</v>
      </c>
      <c r="GX434">
        <v>2.7209500000000002</v>
      </c>
      <c r="GY434">
        <v>1.9958499999999999</v>
      </c>
      <c r="GZ434">
        <v>2.3754900000000001</v>
      </c>
      <c r="HA434">
        <v>38.771700000000003</v>
      </c>
      <c r="HB434">
        <v>14.2546</v>
      </c>
      <c r="HC434">
        <v>18</v>
      </c>
      <c r="HD434">
        <v>501.142</v>
      </c>
      <c r="HE434">
        <v>626.33500000000004</v>
      </c>
      <c r="HF434">
        <v>20.889600000000002</v>
      </c>
      <c r="HG434">
        <v>28.749300000000002</v>
      </c>
      <c r="HH434">
        <v>29.998799999999999</v>
      </c>
      <c r="HI434">
        <v>28.956499999999998</v>
      </c>
      <c r="HJ434">
        <v>28.9162</v>
      </c>
      <c r="HK434">
        <v>31.244199999999999</v>
      </c>
      <c r="HL434">
        <v>30.1675</v>
      </c>
      <c r="HM434">
        <v>0</v>
      </c>
      <c r="HN434">
        <v>20.9253</v>
      </c>
      <c r="HO434">
        <v>521.60500000000002</v>
      </c>
      <c r="HP434">
        <v>18.2775</v>
      </c>
      <c r="HQ434">
        <v>102.39100000000001</v>
      </c>
      <c r="HR434">
        <v>103.38800000000001</v>
      </c>
    </row>
    <row r="435" spans="1:226" x14ac:dyDescent="0.2">
      <c r="A435">
        <v>419</v>
      </c>
      <c r="B435">
        <v>1657214593.5</v>
      </c>
      <c r="C435">
        <v>7988.5</v>
      </c>
      <c r="D435" t="s">
        <v>1202</v>
      </c>
      <c r="E435" t="s">
        <v>1203</v>
      </c>
      <c r="F435">
        <v>5</v>
      </c>
      <c r="G435" t="s">
        <v>1144</v>
      </c>
      <c r="H435" t="s">
        <v>354</v>
      </c>
      <c r="I435">
        <v>1657214586</v>
      </c>
      <c r="J435">
        <f t="shared" si="204"/>
        <v>2.3902986507703221E-3</v>
      </c>
      <c r="K435">
        <f t="shared" si="205"/>
        <v>2.3902986507703221</v>
      </c>
      <c r="L435">
        <f t="shared" si="206"/>
        <v>12.858888053821362</v>
      </c>
      <c r="M435">
        <f t="shared" si="207"/>
        <v>458.46581481481502</v>
      </c>
      <c r="N435">
        <f t="shared" si="208"/>
        <v>223.02316823064771</v>
      </c>
      <c r="O435">
        <f t="shared" si="209"/>
        <v>16.655401182208841</v>
      </c>
      <c r="P435">
        <f t="shared" si="210"/>
        <v>34.238290732970071</v>
      </c>
      <c r="Q435">
        <f t="shared" si="211"/>
        <v>9.4630909967399687E-2</v>
      </c>
      <c r="R435">
        <f t="shared" si="212"/>
        <v>2.4416152748147129</v>
      </c>
      <c r="S435">
        <f t="shared" si="213"/>
        <v>9.2639577422372513E-2</v>
      </c>
      <c r="T435">
        <f t="shared" si="214"/>
        <v>5.8075159069695299E-2</v>
      </c>
      <c r="U435">
        <f t="shared" si="215"/>
        <v>321.50781433333259</v>
      </c>
      <c r="V435">
        <f t="shared" si="216"/>
        <v>26.310945849962618</v>
      </c>
      <c r="W435">
        <f t="shared" si="217"/>
        <v>26.310945849962618</v>
      </c>
      <c r="X435">
        <f t="shared" si="218"/>
        <v>3.4368448730931775</v>
      </c>
      <c r="Y435">
        <f t="shared" si="219"/>
        <v>50.115136458107443</v>
      </c>
      <c r="Z435">
        <f t="shared" si="220"/>
        <v>1.5745908993771789</v>
      </c>
      <c r="AA435">
        <f t="shared" si="221"/>
        <v>3.1419467463556057</v>
      </c>
      <c r="AB435">
        <f t="shared" si="222"/>
        <v>1.8622539737159987</v>
      </c>
      <c r="AC435">
        <f t="shared" si="223"/>
        <v>-105.41217049897121</v>
      </c>
      <c r="AD435">
        <f t="shared" si="224"/>
        <v>-198.89912268139756</v>
      </c>
      <c r="AE435">
        <f t="shared" si="225"/>
        <v>-17.327845695914679</v>
      </c>
      <c r="AF435">
        <f t="shared" si="226"/>
        <v>-0.13132454295083562</v>
      </c>
      <c r="AG435">
        <f t="shared" si="227"/>
        <v>29.203147173434779</v>
      </c>
      <c r="AH435">
        <f t="shared" si="228"/>
        <v>2.3750278097880106</v>
      </c>
      <c r="AI435">
        <f t="shared" si="229"/>
        <v>12.858888053821362</v>
      </c>
      <c r="AJ435">
        <v>518.83319739190301</v>
      </c>
      <c r="AK435">
        <v>490.38840606060597</v>
      </c>
      <c r="AL435">
        <v>3.1677459796826302</v>
      </c>
      <c r="AM435">
        <v>66.728045791255894</v>
      </c>
      <c r="AN435">
        <f t="shared" si="230"/>
        <v>2.3902986507703221</v>
      </c>
      <c r="AO435">
        <v>18.2907802193794</v>
      </c>
      <c r="AP435">
        <v>21.0957957575758</v>
      </c>
      <c r="AQ435">
        <v>5.7814503092531305E-4</v>
      </c>
      <c r="AR435">
        <v>77.479947110626298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39642.454614270726</v>
      </c>
      <c r="AX435">
        <f t="shared" si="234"/>
        <v>1999.9448148148099</v>
      </c>
      <c r="AY435">
        <f t="shared" si="235"/>
        <v>1681.1539666666627</v>
      </c>
      <c r="AZ435">
        <f t="shared" si="236"/>
        <v>0.84060017767156914</v>
      </c>
      <c r="BA435">
        <f t="shared" si="237"/>
        <v>0.16075834290612837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1657214586</v>
      </c>
      <c r="BH435">
        <v>458.46581481481502</v>
      </c>
      <c r="BI435">
        <v>494.81448148148201</v>
      </c>
      <c r="BJ435">
        <v>21.0844666666667</v>
      </c>
      <c r="BK435">
        <v>18.294659259259301</v>
      </c>
      <c r="BL435">
        <v>448.96114814814803</v>
      </c>
      <c r="BM435">
        <v>20.871151851851799</v>
      </c>
      <c r="BN435">
        <v>500.02411111111098</v>
      </c>
      <c r="BO435">
        <v>74.580037037037002</v>
      </c>
      <c r="BP435">
        <v>0.100101866666667</v>
      </c>
      <c r="BQ435">
        <v>24.799925925925901</v>
      </c>
      <c r="BR435">
        <v>24.888855555555601</v>
      </c>
      <c r="BS435">
        <v>999.9</v>
      </c>
      <c r="BT435">
        <v>0</v>
      </c>
      <c r="BU435">
        <v>0</v>
      </c>
      <c r="BV435">
        <v>9977.7777777777792</v>
      </c>
      <c r="BW435">
        <v>0</v>
      </c>
      <c r="BX435">
        <v>386.62929629629599</v>
      </c>
      <c r="BY435">
        <v>-36.348707407407403</v>
      </c>
      <c r="BZ435">
        <v>468.34062962962997</v>
      </c>
      <c r="CA435">
        <v>504.035666666667</v>
      </c>
      <c r="CB435">
        <v>2.78979814814815</v>
      </c>
      <c r="CC435">
        <v>494.81448148148201</v>
      </c>
      <c r="CD435">
        <v>18.294659259259301</v>
      </c>
      <c r="CE435">
        <v>1.5724796296296299</v>
      </c>
      <c r="CF435">
        <v>1.3644159259259301</v>
      </c>
      <c r="CG435">
        <v>13.6917333333333</v>
      </c>
      <c r="CH435">
        <v>11.527837037036999</v>
      </c>
      <c r="CI435">
        <v>1999.9448148148099</v>
      </c>
      <c r="CJ435">
        <v>0.97999422222222199</v>
      </c>
      <c r="CK435">
        <v>2.0005896296296299E-2</v>
      </c>
      <c r="CL435">
        <v>0</v>
      </c>
      <c r="CM435">
        <v>2.2888666666666699</v>
      </c>
      <c r="CN435">
        <v>0</v>
      </c>
      <c r="CO435">
        <v>17125.814814814799</v>
      </c>
      <c r="CP435">
        <v>17299.648148148099</v>
      </c>
      <c r="CQ435">
        <v>38.002296296296301</v>
      </c>
      <c r="CR435">
        <v>38.601666666666702</v>
      </c>
      <c r="CS435">
        <v>37.895666666666699</v>
      </c>
      <c r="CT435">
        <v>36.988222222222198</v>
      </c>
      <c r="CU435">
        <v>37.330666666666701</v>
      </c>
      <c r="CV435">
        <v>1959.9340740740699</v>
      </c>
      <c r="CW435">
        <v>40.010740740740701</v>
      </c>
      <c r="CX435">
        <v>0</v>
      </c>
      <c r="CY435">
        <v>1657214572.8</v>
      </c>
      <c r="CZ435">
        <v>0</v>
      </c>
      <c r="DA435">
        <v>1657213163</v>
      </c>
      <c r="DB435" t="s">
        <v>1145</v>
      </c>
      <c r="DC435">
        <v>1657213141</v>
      </c>
      <c r="DD435">
        <v>1655399214.5999999</v>
      </c>
      <c r="DE435">
        <v>1</v>
      </c>
      <c r="DF435">
        <v>0.04</v>
      </c>
      <c r="DG435">
        <v>-0.06</v>
      </c>
      <c r="DH435">
        <v>9.1720000000000006</v>
      </c>
      <c r="DI435">
        <v>0.51100000000000001</v>
      </c>
      <c r="DJ435">
        <v>420</v>
      </c>
      <c r="DK435">
        <v>25</v>
      </c>
      <c r="DL435">
        <v>0.26</v>
      </c>
      <c r="DM435">
        <v>0.15</v>
      </c>
      <c r="DN435">
        <v>-35.355758536585398</v>
      </c>
      <c r="DO435">
        <v>-17.612299651568001</v>
      </c>
      <c r="DP435">
        <v>1.8134722636995599</v>
      </c>
      <c r="DQ435">
        <v>0</v>
      </c>
      <c r="DR435">
        <v>2.78150097560976</v>
      </c>
      <c r="DS435">
        <v>0.15977979094077099</v>
      </c>
      <c r="DT435">
        <v>1.6029964898836901E-2</v>
      </c>
      <c r="DU435">
        <v>0</v>
      </c>
      <c r="DV435">
        <v>0</v>
      </c>
      <c r="DW435">
        <v>2</v>
      </c>
      <c r="DX435" t="s">
        <v>365</v>
      </c>
      <c r="DY435">
        <v>2.9709500000000002</v>
      </c>
      <c r="DZ435">
        <v>2.7536</v>
      </c>
      <c r="EA435">
        <v>8.24656E-2</v>
      </c>
      <c r="EB435">
        <v>8.8693800000000003E-2</v>
      </c>
      <c r="EC435">
        <v>7.8373799999999993E-2</v>
      </c>
      <c r="ED435">
        <v>7.1250300000000003E-2</v>
      </c>
      <c r="EE435">
        <v>35736</v>
      </c>
      <c r="EF435">
        <v>38911.199999999997</v>
      </c>
      <c r="EG435">
        <v>35308.6</v>
      </c>
      <c r="EH435">
        <v>38739.1</v>
      </c>
      <c r="EI435">
        <v>46161.7</v>
      </c>
      <c r="EJ435">
        <v>51934.9</v>
      </c>
      <c r="EK435">
        <v>55200.7</v>
      </c>
      <c r="EL435">
        <v>62099.9</v>
      </c>
      <c r="EM435">
        <v>1.9550000000000001</v>
      </c>
      <c r="EN435">
        <v>2.1347999999999998</v>
      </c>
      <c r="EO435">
        <v>0.103712</v>
      </c>
      <c r="EP435">
        <v>0</v>
      </c>
      <c r="EQ435">
        <v>23.172799999999999</v>
      </c>
      <c r="ER435">
        <v>999.9</v>
      </c>
      <c r="ES435">
        <v>33.463999999999999</v>
      </c>
      <c r="ET435">
        <v>36.466999999999999</v>
      </c>
      <c r="EU435">
        <v>27.475999999999999</v>
      </c>
      <c r="EV435">
        <v>54.148699999999998</v>
      </c>
      <c r="EW435">
        <v>39.555300000000003</v>
      </c>
      <c r="EX435">
        <v>2</v>
      </c>
      <c r="EY435">
        <v>0.11207300000000001</v>
      </c>
      <c r="EZ435">
        <v>1.0224800000000001</v>
      </c>
      <c r="FA435">
        <v>20.1449</v>
      </c>
      <c r="FB435">
        <v>5.1981200000000003</v>
      </c>
      <c r="FC435">
        <v>12.0099</v>
      </c>
      <c r="FD435">
        <v>4.976</v>
      </c>
      <c r="FE435">
        <v>3.294</v>
      </c>
      <c r="FF435">
        <v>9999</v>
      </c>
      <c r="FG435">
        <v>9999</v>
      </c>
      <c r="FH435">
        <v>9999</v>
      </c>
      <c r="FI435">
        <v>558.20000000000005</v>
      </c>
      <c r="FJ435">
        <v>1.8631</v>
      </c>
      <c r="FK435">
        <v>1.86792</v>
      </c>
      <c r="FL435">
        <v>1.8676200000000001</v>
      </c>
      <c r="FM435">
        <v>1.86887</v>
      </c>
      <c r="FN435">
        <v>1.8696600000000001</v>
      </c>
      <c r="FO435">
        <v>1.8656900000000001</v>
      </c>
      <c r="FP435">
        <v>1.86673</v>
      </c>
      <c r="FQ435">
        <v>1.8681300000000001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9.7029999999999994</v>
      </c>
      <c r="GF435">
        <v>0.21329999999999999</v>
      </c>
      <c r="GG435">
        <v>5.3968966374264804</v>
      </c>
      <c r="GH435">
        <v>9.5670261133577305E-3</v>
      </c>
      <c r="GI435">
        <v>-9.19467254998099E-7</v>
      </c>
      <c r="GJ435">
        <v>-2.1372918425907501E-11</v>
      </c>
      <c r="GK435">
        <v>0.21331065453237499</v>
      </c>
      <c r="GL435">
        <v>0</v>
      </c>
      <c r="GM435">
        <v>0</v>
      </c>
      <c r="GN435">
        <v>0</v>
      </c>
      <c r="GO435">
        <v>-4</v>
      </c>
      <c r="GP435">
        <v>1866</v>
      </c>
      <c r="GQ435">
        <v>1</v>
      </c>
      <c r="GR435">
        <v>18</v>
      </c>
      <c r="GS435">
        <v>24.2</v>
      </c>
      <c r="GT435">
        <v>30256.3</v>
      </c>
      <c r="GU435">
        <v>1.6015600000000001</v>
      </c>
      <c r="GV435">
        <v>2.65625</v>
      </c>
      <c r="GW435">
        <v>2.2485400000000002</v>
      </c>
      <c r="GX435">
        <v>2.7221700000000002</v>
      </c>
      <c r="GY435">
        <v>1.9958499999999999</v>
      </c>
      <c r="GZ435">
        <v>2.34009</v>
      </c>
      <c r="HA435">
        <v>38.771700000000003</v>
      </c>
      <c r="HB435">
        <v>14.245900000000001</v>
      </c>
      <c r="HC435">
        <v>18</v>
      </c>
      <c r="HD435">
        <v>501.01299999999998</v>
      </c>
      <c r="HE435">
        <v>626.78200000000004</v>
      </c>
      <c r="HF435">
        <v>20.968599999999999</v>
      </c>
      <c r="HG435">
        <v>28.732099999999999</v>
      </c>
      <c r="HH435">
        <v>29.998999999999999</v>
      </c>
      <c r="HI435">
        <v>28.941700000000001</v>
      </c>
      <c r="HJ435">
        <v>28.899000000000001</v>
      </c>
      <c r="HK435">
        <v>32.083500000000001</v>
      </c>
      <c r="HL435">
        <v>30.1675</v>
      </c>
      <c r="HM435">
        <v>0</v>
      </c>
      <c r="HN435">
        <v>21.003900000000002</v>
      </c>
      <c r="HO435">
        <v>541.81299999999999</v>
      </c>
      <c r="HP435">
        <v>18.258800000000001</v>
      </c>
      <c r="HQ435">
        <v>102.393</v>
      </c>
      <c r="HR435">
        <v>103.389</v>
      </c>
    </row>
    <row r="436" spans="1:226" x14ac:dyDescent="0.2">
      <c r="A436">
        <v>420</v>
      </c>
      <c r="B436">
        <v>1657214598.5</v>
      </c>
      <c r="C436">
        <v>7993.5</v>
      </c>
      <c r="D436" t="s">
        <v>1204</v>
      </c>
      <c r="E436" t="s">
        <v>1205</v>
      </c>
      <c r="F436">
        <v>5</v>
      </c>
      <c r="G436" t="s">
        <v>1144</v>
      </c>
      <c r="H436" t="s">
        <v>354</v>
      </c>
      <c r="I436">
        <v>1657214590.7142899</v>
      </c>
      <c r="J436">
        <f t="shared" si="204"/>
        <v>2.4007417878639989E-3</v>
      </c>
      <c r="K436">
        <f t="shared" si="205"/>
        <v>2.4007417878639989</v>
      </c>
      <c r="L436">
        <f t="shared" si="206"/>
        <v>13.852179520441089</v>
      </c>
      <c r="M436">
        <f t="shared" si="207"/>
        <v>473.04703571428598</v>
      </c>
      <c r="N436">
        <f t="shared" si="208"/>
        <v>221.22754964534548</v>
      </c>
      <c r="O436">
        <f t="shared" si="209"/>
        <v>16.52100601688603</v>
      </c>
      <c r="P436">
        <f t="shared" si="210"/>
        <v>35.326580870395887</v>
      </c>
      <c r="Q436">
        <f t="shared" si="211"/>
        <v>9.5033133595810226E-2</v>
      </c>
      <c r="R436">
        <f t="shared" si="212"/>
        <v>2.44231339165548</v>
      </c>
      <c r="S436">
        <f t="shared" si="213"/>
        <v>9.302559144742352E-2</v>
      </c>
      <c r="T436">
        <f t="shared" si="214"/>
        <v>5.8317832167614846E-2</v>
      </c>
      <c r="U436">
        <f t="shared" si="215"/>
        <v>321.51111203571475</v>
      </c>
      <c r="V436">
        <f t="shared" si="216"/>
        <v>26.315259283690352</v>
      </c>
      <c r="W436">
        <f t="shared" si="217"/>
        <v>26.315259283690352</v>
      </c>
      <c r="X436">
        <f t="shared" si="218"/>
        <v>3.4377201510786901</v>
      </c>
      <c r="Y436">
        <f t="shared" si="219"/>
        <v>50.109065284277868</v>
      </c>
      <c r="Z436">
        <f t="shared" si="220"/>
        <v>1.5751445366052961</v>
      </c>
      <c r="AA436">
        <f t="shared" si="221"/>
        <v>3.1434322864919033</v>
      </c>
      <c r="AB436">
        <f t="shared" si="222"/>
        <v>1.862575614473394</v>
      </c>
      <c r="AC436">
        <f t="shared" si="223"/>
        <v>-105.87271284480235</v>
      </c>
      <c r="AD436">
        <f t="shared" si="224"/>
        <v>-198.48152023671602</v>
      </c>
      <c r="AE436">
        <f t="shared" si="225"/>
        <v>-17.287583759577227</v>
      </c>
      <c r="AF436">
        <f t="shared" si="226"/>
        <v>-0.13070480538084439</v>
      </c>
      <c r="AG436">
        <f t="shared" si="227"/>
        <v>30.063944744989737</v>
      </c>
      <c r="AH436">
        <f t="shared" si="228"/>
        <v>2.3848143628419156</v>
      </c>
      <c r="AI436">
        <f t="shared" si="229"/>
        <v>13.852179520441089</v>
      </c>
      <c r="AJ436">
        <v>536.514467323811</v>
      </c>
      <c r="AK436">
        <v>506.58486666666698</v>
      </c>
      <c r="AL436">
        <v>3.2352405496548702</v>
      </c>
      <c r="AM436">
        <v>66.728045791255894</v>
      </c>
      <c r="AN436">
        <f t="shared" si="230"/>
        <v>2.4007417878639989</v>
      </c>
      <c r="AO436">
        <v>18.287783069034099</v>
      </c>
      <c r="AP436">
        <v>21.1069454545455</v>
      </c>
      <c r="AQ436">
        <v>1.71643945344378E-4</v>
      </c>
      <c r="AR436">
        <v>77.479947110626298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39658.69868986417</v>
      </c>
      <c r="AX436">
        <f t="shared" si="234"/>
        <v>1999.9653571428601</v>
      </c>
      <c r="AY436">
        <f t="shared" si="235"/>
        <v>1681.1712321428595</v>
      </c>
      <c r="AZ436">
        <f t="shared" si="236"/>
        <v>0.84060017646734231</v>
      </c>
      <c r="BA436">
        <f t="shared" si="237"/>
        <v>0.16075834058197078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1657214590.7142899</v>
      </c>
      <c r="BH436">
        <v>473.04703571428598</v>
      </c>
      <c r="BI436">
        <v>510.47592857142803</v>
      </c>
      <c r="BJ436">
        <v>21.0922607142857</v>
      </c>
      <c r="BK436">
        <v>18.290964285714299</v>
      </c>
      <c r="BL436">
        <v>463.41649999999998</v>
      </c>
      <c r="BM436">
        <v>20.87895</v>
      </c>
      <c r="BN436">
        <v>500.02132142857101</v>
      </c>
      <c r="BO436">
        <v>74.578710714285705</v>
      </c>
      <c r="BP436">
        <v>0.10008061785714301</v>
      </c>
      <c r="BQ436">
        <v>24.807842857142901</v>
      </c>
      <c r="BR436">
        <v>24.8925607142857</v>
      </c>
      <c r="BS436">
        <v>999.9</v>
      </c>
      <c r="BT436">
        <v>0</v>
      </c>
      <c r="BU436">
        <v>0</v>
      </c>
      <c r="BV436">
        <v>9982.5</v>
      </c>
      <c r="BW436">
        <v>0</v>
      </c>
      <c r="BX436">
        <v>389.02949999999998</v>
      </c>
      <c r="BY436">
        <v>-37.428828571428603</v>
      </c>
      <c r="BZ436">
        <v>483.23985714285698</v>
      </c>
      <c r="CA436">
        <v>519.98696428571395</v>
      </c>
      <c r="CB436">
        <v>2.8012971428571398</v>
      </c>
      <c r="CC436">
        <v>510.47592857142803</v>
      </c>
      <c r="CD436">
        <v>18.290964285714299</v>
      </c>
      <c r="CE436">
        <v>1.57303285714286</v>
      </c>
      <c r="CF436">
        <v>1.3641160714285701</v>
      </c>
      <c r="CG436">
        <v>13.697146428571401</v>
      </c>
      <c r="CH436">
        <v>11.5245142857143</v>
      </c>
      <c r="CI436">
        <v>1999.9653571428601</v>
      </c>
      <c r="CJ436">
        <v>0.97999417857142901</v>
      </c>
      <c r="CK436">
        <v>2.0005942857142901E-2</v>
      </c>
      <c r="CL436">
        <v>0</v>
      </c>
      <c r="CM436">
        <v>2.3279000000000001</v>
      </c>
      <c r="CN436">
        <v>0</v>
      </c>
      <c r="CO436">
        <v>17133.982142857101</v>
      </c>
      <c r="CP436">
        <v>17299.821428571398</v>
      </c>
      <c r="CQ436">
        <v>37.991</v>
      </c>
      <c r="CR436">
        <v>38.582250000000002</v>
      </c>
      <c r="CS436">
        <v>37.8771428571429</v>
      </c>
      <c r="CT436">
        <v>36.961750000000002</v>
      </c>
      <c r="CU436">
        <v>37.314250000000001</v>
      </c>
      <c r="CV436">
        <v>1959.9542857142901</v>
      </c>
      <c r="CW436">
        <v>40.011071428571398</v>
      </c>
      <c r="CX436">
        <v>0</v>
      </c>
      <c r="CY436">
        <v>1657214577.5999999</v>
      </c>
      <c r="CZ436">
        <v>0</v>
      </c>
      <c r="DA436">
        <v>1657213163</v>
      </c>
      <c r="DB436" t="s">
        <v>1145</v>
      </c>
      <c r="DC436">
        <v>1657213141</v>
      </c>
      <c r="DD436">
        <v>1655399214.5999999</v>
      </c>
      <c r="DE436">
        <v>1</v>
      </c>
      <c r="DF436">
        <v>0.04</v>
      </c>
      <c r="DG436">
        <v>-0.06</v>
      </c>
      <c r="DH436">
        <v>9.1720000000000006</v>
      </c>
      <c r="DI436">
        <v>0.51100000000000001</v>
      </c>
      <c r="DJ436">
        <v>420</v>
      </c>
      <c r="DK436">
        <v>25</v>
      </c>
      <c r="DL436">
        <v>0.26</v>
      </c>
      <c r="DM436">
        <v>0.15</v>
      </c>
      <c r="DN436">
        <v>-36.566414634146298</v>
      </c>
      <c r="DO436">
        <v>-13.9841268292684</v>
      </c>
      <c r="DP436">
        <v>1.4145720813887099</v>
      </c>
      <c r="DQ436">
        <v>0</v>
      </c>
      <c r="DR436">
        <v>2.7916682926829299</v>
      </c>
      <c r="DS436">
        <v>0.15111804878049101</v>
      </c>
      <c r="DT436">
        <v>1.5175402418008001E-2</v>
      </c>
      <c r="DU436">
        <v>0</v>
      </c>
      <c r="DV436">
        <v>0</v>
      </c>
      <c r="DW436">
        <v>2</v>
      </c>
      <c r="DX436" t="s">
        <v>365</v>
      </c>
      <c r="DY436">
        <v>2.9710999999999999</v>
      </c>
      <c r="DZ436">
        <v>2.7535500000000002</v>
      </c>
      <c r="EA436">
        <v>8.4526500000000004E-2</v>
      </c>
      <c r="EB436">
        <v>9.0734700000000001E-2</v>
      </c>
      <c r="EC436">
        <v>7.8409099999999995E-2</v>
      </c>
      <c r="ED436">
        <v>7.1240700000000004E-2</v>
      </c>
      <c r="EE436">
        <v>35656.6</v>
      </c>
      <c r="EF436">
        <v>38825.1</v>
      </c>
      <c r="EG436">
        <v>35309.300000000003</v>
      </c>
      <c r="EH436">
        <v>38740</v>
      </c>
      <c r="EI436">
        <v>46161.1</v>
      </c>
      <c r="EJ436">
        <v>51937.4</v>
      </c>
      <c r="EK436">
        <v>55202.1</v>
      </c>
      <c r="EL436">
        <v>62102.3</v>
      </c>
      <c r="EM436">
        <v>1.9552</v>
      </c>
      <c r="EN436">
        <v>2.1345999999999998</v>
      </c>
      <c r="EO436">
        <v>0.10624500000000001</v>
      </c>
      <c r="EP436">
        <v>0</v>
      </c>
      <c r="EQ436">
        <v>23.159099999999999</v>
      </c>
      <c r="ER436">
        <v>999.9</v>
      </c>
      <c r="ES436">
        <v>33.463999999999999</v>
      </c>
      <c r="ET436">
        <v>36.466999999999999</v>
      </c>
      <c r="EU436">
        <v>27.480399999999999</v>
      </c>
      <c r="EV436">
        <v>53.738700000000001</v>
      </c>
      <c r="EW436">
        <v>39.555300000000003</v>
      </c>
      <c r="EX436">
        <v>2</v>
      </c>
      <c r="EY436">
        <v>0.110122</v>
      </c>
      <c r="EZ436">
        <v>0.99949900000000003</v>
      </c>
      <c r="FA436">
        <v>20.145299999999999</v>
      </c>
      <c r="FB436">
        <v>5.1993200000000002</v>
      </c>
      <c r="FC436">
        <v>12.0099</v>
      </c>
      <c r="FD436">
        <v>4.9756</v>
      </c>
      <c r="FE436">
        <v>3.294</v>
      </c>
      <c r="FF436">
        <v>9999</v>
      </c>
      <c r="FG436">
        <v>9999</v>
      </c>
      <c r="FH436">
        <v>9999</v>
      </c>
      <c r="FI436">
        <v>558.20000000000005</v>
      </c>
      <c r="FJ436">
        <v>1.8631599999999999</v>
      </c>
      <c r="FK436">
        <v>1.8678900000000001</v>
      </c>
      <c r="FL436">
        <v>1.86768</v>
      </c>
      <c r="FM436">
        <v>1.86887</v>
      </c>
      <c r="FN436">
        <v>1.8696600000000001</v>
      </c>
      <c r="FO436">
        <v>1.8656900000000001</v>
      </c>
      <c r="FP436">
        <v>1.86676</v>
      </c>
      <c r="FQ436">
        <v>1.8681300000000001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9.8420000000000005</v>
      </c>
      <c r="GF436">
        <v>0.21340000000000001</v>
      </c>
      <c r="GG436">
        <v>5.3968966374264804</v>
      </c>
      <c r="GH436">
        <v>9.5670261133577305E-3</v>
      </c>
      <c r="GI436">
        <v>-9.19467254998099E-7</v>
      </c>
      <c r="GJ436">
        <v>-2.1372918425907501E-11</v>
      </c>
      <c r="GK436">
        <v>0.21331065453237499</v>
      </c>
      <c r="GL436">
        <v>0</v>
      </c>
      <c r="GM436">
        <v>0</v>
      </c>
      <c r="GN436">
        <v>0</v>
      </c>
      <c r="GO436">
        <v>-4</v>
      </c>
      <c r="GP436">
        <v>1866</v>
      </c>
      <c r="GQ436">
        <v>1</v>
      </c>
      <c r="GR436">
        <v>18</v>
      </c>
      <c r="GS436">
        <v>24.3</v>
      </c>
      <c r="GT436">
        <v>30256.400000000001</v>
      </c>
      <c r="GU436">
        <v>1.64185</v>
      </c>
      <c r="GV436">
        <v>2.65747</v>
      </c>
      <c r="GW436">
        <v>2.2485400000000002</v>
      </c>
      <c r="GX436">
        <v>2.7221700000000002</v>
      </c>
      <c r="GY436">
        <v>1.9958499999999999</v>
      </c>
      <c r="GZ436">
        <v>2.3571800000000001</v>
      </c>
      <c r="HA436">
        <v>38.747100000000003</v>
      </c>
      <c r="HB436">
        <v>14.245900000000001</v>
      </c>
      <c r="HC436">
        <v>18</v>
      </c>
      <c r="HD436">
        <v>501.00099999999998</v>
      </c>
      <c r="HE436">
        <v>626.46</v>
      </c>
      <c r="HF436">
        <v>21.043500000000002</v>
      </c>
      <c r="HG436">
        <v>28.7149</v>
      </c>
      <c r="HH436">
        <v>29.998699999999999</v>
      </c>
      <c r="HI436">
        <v>28.924399999999999</v>
      </c>
      <c r="HJ436">
        <v>28.8843</v>
      </c>
      <c r="HK436">
        <v>32.887599999999999</v>
      </c>
      <c r="HL436">
        <v>30.1675</v>
      </c>
      <c r="HM436">
        <v>0</v>
      </c>
      <c r="HN436">
        <v>21.075900000000001</v>
      </c>
      <c r="HO436">
        <v>555.23299999999995</v>
      </c>
      <c r="HP436">
        <v>18.2302</v>
      </c>
      <c r="HQ436">
        <v>102.396</v>
      </c>
      <c r="HR436">
        <v>103.393</v>
      </c>
    </row>
    <row r="437" spans="1:226" x14ac:dyDescent="0.2">
      <c r="A437">
        <v>421</v>
      </c>
      <c r="B437">
        <v>1657214603.5</v>
      </c>
      <c r="C437">
        <v>7998.5</v>
      </c>
      <c r="D437" t="s">
        <v>1206</v>
      </c>
      <c r="E437" t="s">
        <v>1207</v>
      </c>
      <c r="F437">
        <v>5</v>
      </c>
      <c r="G437" t="s">
        <v>1144</v>
      </c>
      <c r="H437" t="s">
        <v>354</v>
      </c>
      <c r="I437">
        <v>1657214596</v>
      </c>
      <c r="J437">
        <f t="shared" si="204"/>
        <v>2.4128739699693087E-3</v>
      </c>
      <c r="K437">
        <f t="shared" si="205"/>
        <v>2.4128739699693087</v>
      </c>
      <c r="L437">
        <f t="shared" si="206"/>
        <v>13.800705100406189</v>
      </c>
      <c r="M437">
        <f t="shared" si="207"/>
        <v>489.69544444444398</v>
      </c>
      <c r="N437">
        <f t="shared" si="208"/>
        <v>239.18741687968105</v>
      </c>
      <c r="O437">
        <f t="shared" si="209"/>
        <v>17.862223864696329</v>
      </c>
      <c r="P437">
        <f t="shared" si="210"/>
        <v>36.569857094901728</v>
      </c>
      <c r="Q437">
        <f t="shared" si="211"/>
        <v>9.5504991419409893E-2</v>
      </c>
      <c r="R437">
        <f t="shared" si="212"/>
        <v>2.4400785330591868</v>
      </c>
      <c r="S437">
        <f t="shared" si="213"/>
        <v>9.3475878957684833E-2</v>
      </c>
      <c r="T437">
        <f t="shared" si="214"/>
        <v>5.8601141387510519E-2</v>
      </c>
      <c r="U437">
        <f t="shared" si="215"/>
        <v>321.51660566666669</v>
      </c>
      <c r="V437">
        <f t="shared" si="216"/>
        <v>26.320584026089573</v>
      </c>
      <c r="W437">
        <f t="shared" si="217"/>
        <v>26.320584026089573</v>
      </c>
      <c r="X437">
        <f t="shared" si="218"/>
        <v>3.4388009113449889</v>
      </c>
      <c r="Y437">
        <f t="shared" si="219"/>
        <v>50.108385223684202</v>
      </c>
      <c r="Z437">
        <f t="shared" si="220"/>
        <v>1.5758538592931413</v>
      </c>
      <c r="AA437">
        <f t="shared" si="221"/>
        <v>3.1448905253252879</v>
      </c>
      <c r="AB437">
        <f t="shared" si="222"/>
        <v>1.8629470520518476</v>
      </c>
      <c r="AC437">
        <f t="shared" si="223"/>
        <v>-106.40774207564651</v>
      </c>
      <c r="AD437">
        <f t="shared" si="224"/>
        <v>-197.97845535938674</v>
      </c>
      <c r="AE437">
        <f t="shared" si="225"/>
        <v>-17.260695710593208</v>
      </c>
      <c r="AF437">
        <f t="shared" si="226"/>
        <v>-0.13028747895978654</v>
      </c>
      <c r="AG437">
        <f t="shared" si="227"/>
        <v>30.821965755020294</v>
      </c>
      <c r="AH437">
        <f t="shared" si="228"/>
        <v>2.3968606107890071</v>
      </c>
      <c r="AI437">
        <f t="shared" si="229"/>
        <v>13.800705100406189</v>
      </c>
      <c r="AJ437">
        <v>553.10850594447504</v>
      </c>
      <c r="AK437">
        <v>523.08538181818199</v>
      </c>
      <c r="AL437">
        <v>3.27434762023963</v>
      </c>
      <c r="AM437">
        <v>66.728045791255894</v>
      </c>
      <c r="AN437">
        <f t="shared" si="230"/>
        <v>2.4128739699693087</v>
      </c>
      <c r="AO437">
        <v>18.280591670282099</v>
      </c>
      <c r="AP437">
        <v>21.1121812121212</v>
      </c>
      <c r="AQ437">
        <v>5.5439882981695495E-4</v>
      </c>
      <c r="AR437">
        <v>77.479947110626298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39602.201818939866</v>
      </c>
      <c r="AX437">
        <f t="shared" si="234"/>
        <v>1999.9996296296299</v>
      </c>
      <c r="AY437">
        <f t="shared" si="235"/>
        <v>1681.2000333333335</v>
      </c>
      <c r="AZ437">
        <f t="shared" si="236"/>
        <v>0.84060017233336526</v>
      </c>
      <c r="BA437">
        <f t="shared" si="237"/>
        <v>0.16075833260339492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1657214596</v>
      </c>
      <c r="BH437">
        <v>489.69544444444398</v>
      </c>
      <c r="BI437">
        <v>528.08833333333303</v>
      </c>
      <c r="BJ437">
        <v>21.101762962963001</v>
      </c>
      <c r="BK437">
        <v>18.286366666666702</v>
      </c>
      <c r="BL437">
        <v>479.92155555555502</v>
      </c>
      <c r="BM437">
        <v>20.8884481481481</v>
      </c>
      <c r="BN437">
        <v>500.02537037037001</v>
      </c>
      <c r="BO437">
        <v>74.578644444444393</v>
      </c>
      <c r="BP437">
        <v>0.100132966666667</v>
      </c>
      <c r="BQ437">
        <v>24.8156111111111</v>
      </c>
      <c r="BR437">
        <v>24.9000814814815</v>
      </c>
      <c r="BS437">
        <v>999.9</v>
      </c>
      <c r="BT437">
        <v>0</v>
      </c>
      <c r="BU437">
        <v>0</v>
      </c>
      <c r="BV437">
        <v>9967.9629629629599</v>
      </c>
      <c r="BW437">
        <v>0</v>
      </c>
      <c r="BX437">
        <v>392.16048148148099</v>
      </c>
      <c r="BY437">
        <v>-38.392792592592599</v>
      </c>
      <c r="BZ437">
        <v>500.251851851852</v>
      </c>
      <c r="CA437">
        <v>537.92496296296304</v>
      </c>
      <c r="CB437">
        <v>2.8153999999999999</v>
      </c>
      <c r="CC437">
        <v>528.08833333333303</v>
      </c>
      <c r="CD437">
        <v>18.286366666666702</v>
      </c>
      <c r="CE437">
        <v>1.57374074074074</v>
      </c>
      <c r="CF437">
        <v>1.3637725925925901</v>
      </c>
      <c r="CG437">
        <v>13.704062962963</v>
      </c>
      <c r="CH437">
        <v>11.5207074074074</v>
      </c>
      <c r="CI437">
        <v>1999.9996296296299</v>
      </c>
      <c r="CJ437">
        <v>0.97999422222222199</v>
      </c>
      <c r="CK437">
        <v>2.0005896296296299E-2</v>
      </c>
      <c r="CL437">
        <v>0</v>
      </c>
      <c r="CM437">
        <v>2.3528925925925899</v>
      </c>
      <c r="CN437">
        <v>0</v>
      </c>
      <c r="CO437">
        <v>17146.551851851898</v>
      </c>
      <c r="CP437">
        <v>17300.125925925899</v>
      </c>
      <c r="CQ437">
        <v>37.969666666666697</v>
      </c>
      <c r="CR437">
        <v>38.543666666666702</v>
      </c>
      <c r="CS437">
        <v>37.849333333333298</v>
      </c>
      <c r="CT437">
        <v>36.939407407407401</v>
      </c>
      <c r="CU437">
        <v>37.302814814814802</v>
      </c>
      <c r="CV437">
        <v>1959.98814814815</v>
      </c>
      <c r="CW437">
        <v>40.011481481481503</v>
      </c>
      <c r="CX437">
        <v>0</v>
      </c>
      <c r="CY437">
        <v>1657214582.4000001</v>
      </c>
      <c r="CZ437">
        <v>0</v>
      </c>
      <c r="DA437">
        <v>1657213163</v>
      </c>
      <c r="DB437" t="s">
        <v>1145</v>
      </c>
      <c r="DC437">
        <v>1657213141</v>
      </c>
      <c r="DD437">
        <v>1655399214.5999999</v>
      </c>
      <c r="DE437">
        <v>1</v>
      </c>
      <c r="DF437">
        <v>0.04</v>
      </c>
      <c r="DG437">
        <v>-0.06</v>
      </c>
      <c r="DH437">
        <v>9.1720000000000006</v>
      </c>
      <c r="DI437">
        <v>0.51100000000000001</v>
      </c>
      <c r="DJ437">
        <v>420</v>
      </c>
      <c r="DK437">
        <v>25</v>
      </c>
      <c r="DL437">
        <v>0.26</v>
      </c>
      <c r="DM437">
        <v>0.15</v>
      </c>
      <c r="DN437">
        <v>-37.833012195122002</v>
      </c>
      <c r="DO437">
        <v>-11.4706097560976</v>
      </c>
      <c r="DP437">
        <v>1.19762202009733</v>
      </c>
      <c r="DQ437">
        <v>0</v>
      </c>
      <c r="DR437">
        <v>2.80727804878049</v>
      </c>
      <c r="DS437">
        <v>0.15731790940766799</v>
      </c>
      <c r="DT437">
        <v>1.5733033636659299E-2</v>
      </c>
      <c r="DU437">
        <v>0</v>
      </c>
      <c r="DV437">
        <v>0</v>
      </c>
      <c r="DW437">
        <v>2</v>
      </c>
      <c r="DX437" t="s">
        <v>365</v>
      </c>
      <c r="DY437">
        <v>2.9718200000000001</v>
      </c>
      <c r="DZ437">
        <v>2.7537400000000001</v>
      </c>
      <c r="EA437">
        <v>8.6546600000000001E-2</v>
      </c>
      <c r="EB437">
        <v>9.2820200000000005E-2</v>
      </c>
      <c r="EC437">
        <v>7.8441200000000003E-2</v>
      </c>
      <c r="ED437">
        <v>7.1225499999999997E-2</v>
      </c>
      <c r="EE437">
        <v>35578.6</v>
      </c>
      <c r="EF437">
        <v>38738.1</v>
      </c>
      <c r="EG437">
        <v>35309.9</v>
      </c>
      <c r="EH437">
        <v>38741.9</v>
      </c>
      <c r="EI437">
        <v>46160.6</v>
      </c>
      <c r="EJ437">
        <v>51939.8</v>
      </c>
      <c r="EK437">
        <v>55203.3</v>
      </c>
      <c r="EL437">
        <v>62104</v>
      </c>
      <c r="EM437">
        <v>1.9563999999999999</v>
      </c>
      <c r="EN437">
        <v>2.1347999999999998</v>
      </c>
      <c r="EO437">
        <v>0.10684100000000001</v>
      </c>
      <c r="EP437">
        <v>0</v>
      </c>
      <c r="EQ437">
        <v>23.143599999999999</v>
      </c>
      <c r="ER437">
        <v>999.9</v>
      </c>
      <c r="ES437">
        <v>33.463999999999999</v>
      </c>
      <c r="ET437">
        <v>36.447000000000003</v>
      </c>
      <c r="EU437">
        <v>27.446300000000001</v>
      </c>
      <c r="EV437">
        <v>53.898699999999998</v>
      </c>
      <c r="EW437">
        <v>39.575299999999999</v>
      </c>
      <c r="EX437">
        <v>2</v>
      </c>
      <c r="EY437">
        <v>0.108902</v>
      </c>
      <c r="EZ437">
        <v>0.98520700000000005</v>
      </c>
      <c r="FA437">
        <v>20.145099999999999</v>
      </c>
      <c r="FB437">
        <v>5.1969200000000004</v>
      </c>
      <c r="FC437">
        <v>12.0099</v>
      </c>
      <c r="FD437">
        <v>4.9748000000000001</v>
      </c>
      <c r="FE437">
        <v>3.294</v>
      </c>
      <c r="FF437">
        <v>9999</v>
      </c>
      <c r="FG437">
        <v>9999</v>
      </c>
      <c r="FH437">
        <v>9999</v>
      </c>
      <c r="FI437">
        <v>558.20000000000005</v>
      </c>
      <c r="FJ437">
        <v>1.86313</v>
      </c>
      <c r="FK437">
        <v>1.86792</v>
      </c>
      <c r="FL437">
        <v>1.86768</v>
      </c>
      <c r="FM437">
        <v>1.86887</v>
      </c>
      <c r="FN437">
        <v>1.8696600000000001</v>
      </c>
      <c r="FO437">
        <v>1.8656900000000001</v>
      </c>
      <c r="FP437">
        <v>1.86673</v>
      </c>
      <c r="FQ437">
        <v>1.8681300000000001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9.9770000000000003</v>
      </c>
      <c r="GF437">
        <v>0.21329999999999999</v>
      </c>
      <c r="GG437">
        <v>5.3968966374264804</v>
      </c>
      <c r="GH437">
        <v>9.5670261133577305E-3</v>
      </c>
      <c r="GI437">
        <v>-9.19467254998099E-7</v>
      </c>
      <c r="GJ437">
        <v>-2.1372918425907501E-11</v>
      </c>
      <c r="GK437">
        <v>0.21331065453237499</v>
      </c>
      <c r="GL437">
        <v>0</v>
      </c>
      <c r="GM437">
        <v>0</v>
      </c>
      <c r="GN437">
        <v>0</v>
      </c>
      <c r="GO437">
        <v>-4</v>
      </c>
      <c r="GP437">
        <v>1866</v>
      </c>
      <c r="GQ437">
        <v>1</v>
      </c>
      <c r="GR437">
        <v>18</v>
      </c>
      <c r="GS437">
        <v>24.4</v>
      </c>
      <c r="GT437">
        <v>30256.5</v>
      </c>
      <c r="GU437">
        <v>1.6845699999999999</v>
      </c>
      <c r="GV437">
        <v>2.65381</v>
      </c>
      <c r="GW437">
        <v>2.2485400000000002</v>
      </c>
      <c r="GX437">
        <v>2.7221700000000002</v>
      </c>
      <c r="GY437">
        <v>1.9958499999999999</v>
      </c>
      <c r="GZ437">
        <v>2.4060100000000002</v>
      </c>
      <c r="HA437">
        <v>38.747100000000003</v>
      </c>
      <c r="HB437">
        <v>14.2546</v>
      </c>
      <c r="HC437">
        <v>18</v>
      </c>
      <c r="HD437">
        <v>501.67</v>
      </c>
      <c r="HE437">
        <v>626.42899999999997</v>
      </c>
      <c r="HF437">
        <v>21.114999999999998</v>
      </c>
      <c r="HG437">
        <v>28.697700000000001</v>
      </c>
      <c r="HH437">
        <v>29.998899999999999</v>
      </c>
      <c r="HI437">
        <v>28.909600000000001</v>
      </c>
      <c r="HJ437">
        <v>28.867100000000001</v>
      </c>
      <c r="HK437">
        <v>33.721499999999999</v>
      </c>
      <c r="HL437">
        <v>30.1675</v>
      </c>
      <c r="HM437">
        <v>0</v>
      </c>
      <c r="HN437">
        <v>21.143599999999999</v>
      </c>
      <c r="HO437">
        <v>575.31700000000001</v>
      </c>
      <c r="HP437">
        <v>18.2027</v>
      </c>
      <c r="HQ437">
        <v>102.398</v>
      </c>
      <c r="HR437">
        <v>103.396</v>
      </c>
    </row>
    <row r="438" spans="1:226" x14ac:dyDescent="0.2">
      <c r="A438">
        <v>422</v>
      </c>
      <c r="B438">
        <v>1657214608.5</v>
      </c>
      <c r="C438">
        <v>8003.5</v>
      </c>
      <c r="D438" t="s">
        <v>1208</v>
      </c>
      <c r="E438" t="s">
        <v>1209</v>
      </c>
      <c r="F438">
        <v>5</v>
      </c>
      <c r="G438" t="s">
        <v>1144</v>
      </c>
      <c r="H438" t="s">
        <v>354</v>
      </c>
      <c r="I438">
        <v>1657214600.7142899</v>
      </c>
      <c r="J438">
        <f t="shared" si="204"/>
        <v>2.4201405765333123E-3</v>
      </c>
      <c r="K438">
        <f t="shared" si="205"/>
        <v>2.4201405765333122</v>
      </c>
      <c r="L438">
        <f t="shared" si="206"/>
        <v>14.74251708573655</v>
      </c>
      <c r="M438">
        <f t="shared" si="207"/>
        <v>504.72864285714297</v>
      </c>
      <c r="N438">
        <f t="shared" si="208"/>
        <v>238.62165525994888</v>
      </c>
      <c r="O438">
        <f t="shared" si="209"/>
        <v>17.819882413692504</v>
      </c>
      <c r="P438">
        <f t="shared" si="210"/>
        <v>37.692325353869535</v>
      </c>
      <c r="Q438">
        <f t="shared" si="211"/>
        <v>9.5800954338852398E-2</v>
      </c>
      <c r="R438">
        <f t="shared" si="212"/>
        <v>2.4435670422280862</v>
      </c>
      <c r="S438">
        <f t="shared" si="213"/>
        <v>9.3762238854173605E-2</v>
      </c>
      <c r="T438">
        <f t="shared" si="214"/>
        <v>5.8780956248091903E-2</v>
      </c>
      <c r="U438">
        <f t="shared" si="215"/>
        <v>321.51970339285731</v>
      </c>
      <c r="V438">
        <f t="shared" si="216"/>
        <v>26.322880711400252</v>
      </c>
      <c r="W438">
        <f t="shared" si="217"/>
        <v>26.322880711400252</v>
      </c>
      <c r="X438">
        <f t="shared" si="218"/>
        <v>3.4392671599782112</v>
      </c>
      <c r="Y438">
        <f t="shared" si="219"/>
        <v>50.107571850551935</v>
      </c>
      <c r="Z438">
        <f t="shared" si="220"/>
        <v>1.5764398649850853</v>
      </c>
      <c r="AA438">
        <f t="shared" si="221"/>
        <v>3.146111070172962</v>
      </c>
      <c r="AB438">
        <f t="shared" si="222"/>
        <v>1.8628272949931259</v>
      </c>
      <c r="AC438">
        <f t="shared" si="223"/>
        <v>-106.72819942511907</v>
      </c>
      <c r="AD438">
        <f t="shared" si="224"/>
        <v>-197.70781713229209</v>
      </c>
      <c r="AE438">
        <f t="shared" si="225"/>
        <v>-17.213252054043078</v>
      </c>
      <c r="AF438">
        <f t="shared" si="226"/>
        <v>-0.12956521859695158</v>
      </c>
      <c r="AG438">
        <f t="shared" si="227"/>
        <v>31.585708445270921</v>
      </c>
      <c r="AH438">
        <f t="shared" si="228"/>
        <v>2.4062745611045226</v>
      </c>
      <c r="AI438">
        <f t="shared" si="229"/>
        <v>14.74251708573655</v>
      </c>
      <c r="AJ438">
        <v>570.87780360682098</v>
      </c>
      <c r="AK438">
        <v>539.543993939394</v>
      </c>
      <c r="AL438">
        <v>3.31387542821121</v>
      </c>
      <c r="AM438">
        <v>66.728045791255894</v>
      </c>
      <c r="AN438">
        <f t="shared" si="230"/>
        <v>2.4201405765333122</v>
      </c>
      <c r="AO438">
        <v>18.2811165196098</v>
      </c>
      <c r="AP438">
        <v>21.1227987878788</v>
      </c>
      <c r="AQ438">
        <v>2.35721511730789E-4</v>
      </c>
      <c r="AR438">
        <v>77.479947110626298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39687.905858086968</v>
      </c>
      <c r="AX438">
        <f t="shared" si="234"/>
        <v>2000.01892857143</v>
      </c>
      <c r="AY438">
        <f t="shared" si="235"/>
        <v>1681.2162535714297</v>
      </c>
      <c r="AZ438">
        <f t="shared" si="236"/>
        <v>0.84060017110552343</v>
      </c>
      <c r="BA438">
        <f t="shared" si="237"/>
        <v>0.16075833023366026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1657214600.7142899</v>
      </c>
      <c r="BH438">
        <v>504.72864285714297</v>
      </c>
      <c r="BI438">
        <v>544.08832142857102</v>
      </c>
      <c r="BJ438">
        <v>21.1097178571429</v>
      </c>
      <c r="BK438">
        <v>18.2831857142857</v>
      </c>
      <c r="BL438">
        <v>494.82564285714301</v>
      </c>
      <c r="BM438">
        <v>20.8964</v>
      </c>
      <c r="BN438">
        <v>500.00749999999999</v>
      </c>
      <c r="BO438">
        <v>74.578332142857107</v>
      </c>
      <c r="BP438">
        <v>0.100063639285714</v>
      </c>
      <c r="BQ438">
        <v>24.822110714285699</v>
      </c>
      <c r="BR438">
        <v>24.9040142857143</v>
      </c>
      <c r="BS438">
        <v>999.9</v>
      </c>
      <c r="BT438">
        <v>0</v>
      </c>
      <c r="BU438">
        <v>0</v>
      </c>
      <c r="BV438">
        <v>9990.7142857142899</v>
      </c>
      <c r="BW438">
        <v>0</v>
      </c>
      <c r="BX438">
        <v>395.48521428571399</v>
      </c>
      <c r="BY438">
        <v>-39.359628571428601</v>
      </c>
      <c r="BZ438">
        <v>515.61321428571398</v>
      </c>
      <c r="CA438">
        <v>554.22121428571404</v>
      </c>
      <c r="CB438">
        <v>2.8265392857142899</v>
      </c>
      <c r="CC438">
        <v>544.08832142857102</v>
      </c>
      <c r="CD438">
        <v>18.2831857142857</v>
      </c>
      <c r="CE438">
        <v>1.5743275000000001</v>
      </c>
      <c r="CF438">
        <v>1.36352964285714</v>
      </c>
      <c r="CG438">
        <v>13.709785714285699</v>
      </c>
      <c r="CH438">
        <v>11.518003571428601</v>
      </c>
      <c r="CI438">
        <v>2000.01892857143</v>
      </c>
      <c r="CJ438">
        <v>0.97999417857142901</v>
      </c>
      <c r="CK438">
        <v>2.0005942857142901E-2</v>
      </c>
      <c r="CL438">
        <v>0</v>
      </c>
      <c r="CM438">
        <v>2.3554321428571399</v>
      </c>
      <c r="CN438">
        <v>0</v>
      </c>
      <c r="CO438">
        <v>17161.685714285701</v>
      </c>
      <c r="CP438">
        <v>17300.2928571429</v>
      </c>
      <c r="CQ438">
        <v>37.950499999999998</v>
      </c>
      <c r="CR438">
        <v>38.522142857142903</v>
      </c>
      <c r="CS438">
        <v>37.83</v>
      </c>
      <c r="CT438">
        <v>36.912642857142899</v>
      </c>
      <c r="CU438">
        <v>37.285428571428596</v>
      </c>
      <c r="CV438">
        <v>1960.00714285714</v>
      </c>
      <c r="CW438">
        <v>40.011785714285701</v>
      </c>
      <c r="CX438">
        <v>0</v>
      </c>
      <c r="CY438">
        <v>1657214587.8</v>
      </c>
      <c r="CZ438">
        <v>0</v>
      </c>
      <c r="DA438">
        <v>1657213163</v>
      </c>
      <c r="DB438" t="s">
        <v>1145</v>
      </c>
      <c r="DC438">
        <v>1657213141</v>
      </c>
      <c r="DD438">
        <v>1655399214.5999999</v>
      </c>
      <c r="DE438">
        <v>1</v>
      </c>
      <c r="DF438">
        <v>0.04</v>
      </c>
      <c r="DG438">
        <v>-0.06</v>
      </c>
      <c r="DH438">
        <v>9.1720000000000006</v>
      </c>
      <c r="DI438">
        <v>0.51100000000000001</v>
      </c>
      <c r="DJ438">
        <v>420</v>
      </c>
      <c r="DK438">
        <v>25</v>
      </c>
      <c r="DL438">
        <v>0.26</v>
      </c>
      <c r="DM438">
        <v>0.15</v>
      </c>
      <c r="DN438">
        <v>-38.640675609756101</v>
      </c>
      <c r="DO438">
        <v>-11.1766912891987</v>
      </c>
      <c r="DP438">
        <v>1.1707789053697399</v>
      </c>
      <c r="DQ438">
        <v>0</v>
      </c>
      <c r="DR438">
        <v>2.8175458536585398</v>
      </c>
      <c r="DS438">
        <v>0.14934041811847701</v>
      </c>
      <c r="DT438">
        <v>1.50121683937073E-2</v>
      </c>
      <c r="DU438">
        <v>0</v>
      </c>
      <c r="DV438">
        <v>0</v>
      </c>
      <c r="DW438">
        <v>2</v>
      </c>
      <c r="DX438" t="s">
        <v>365</v>
      </c>
      <c r="DY438">
        <v>2.9714900000000002</v>
      </c>
      <c r="DZ438">
        <v>2.75413</v>
      </c>
      <c r="EA438">
        <v>8.8605100000000006E-2</v>
      </c>
      <c r="EB438">
        <v>9.4834600000000005E-2</v>
      </c>
      <c r="EC438">
        <v>7.8465900000000005E-2</v>
      </c>
      <c r="ED438">
        <v>7.1224399999999993E-2</v>
      </c>
      <c r="EE438">
        <v>35500.5</v>
      </c>
      <c r="EF438">
        <v>38654.199999999997</v>
      </c>
      <c r="EG438">
        <v>35311.800000000003</v>
      </c>
      <c r="EH438">
        <v>38744</v>
      </c>
      <c r="EI438">
        <v>46160.7</v>
      </c>
      <c r="EJ438">
        <v>51942.8</v>
      </c>
      <c r="EK438">
        <v>55205</v>
      </c>
      <c r="EL438">
        <v>62107.5</v>
      </c>
      <c r="EM438">
        <v>1.9561999999999999</v>
      </c>
      <c r="EN438">
        <v>2.1347999999999998</v>
      </c>
      <c r="EO438">
        <v>0.106394</v>
      </c>
      <c r="EP438">
        <v>0</v>
      </c>
      <c r="EQ438">
        <v>23.129899999999999</v>
      </c>
      <c r="ER438">
        <v>999.9</v>
      </c>
      <c r="ES438">
        <v>33.463999999999999</v>
      </c>
      <c r="ET438">
        <v>36.447000000000003</v>
      </c>
      <c r="EU438">
        <v>27.449100000000001</v>
      </c>
      <c r="EV438">
        <v>54.088700000000003</v>
      </c>
      <c r="EW438">
        <v>39.595399999999998</v>
      </c>
      <c r="EX438">
        <v>2</v>
      </c>
      <c r="EY438">
        <v>0.107846</v>
      </c>
      <c r="EZ438">
        <v>0.96880200000000005</v>
      </c>
      <c r="FA438">
        <v>20.145800000000001</v>
      </c>
      <c r="FB438">
        <v>5.1993200000000002</v>
      </c>
      <c r="FC438">
        <v>12.0099</v>
      </c>
      <c r="FD438">
        <v>4.976</v>
      </c>
      <c r="FE438">
        <v>3.2938000000000001</v>
      </c>
      <c r="FF438">
        <v>9999</v>
      </c>
      <c r="FG438">
        <v>9999</v>
      </c>
      <c r="FH438">
        <v>9999</v>
      </c>
      <c r="FI438">
        <v>558.20000000000005</v>
      </c>
      <c r="FJ438">
        <v>1.86313</v>
      </c>
      <c r="FK438">
        <v>1.8678900000000001</v>
      </c>
      <c r="FL438">
        <v>1.8676200000000001</v>
      </c>
      <c r="FM438">
        <v>1.8689</v>
      </c>
      <c r="FN438">
        <v>1.8696600000000001</v>
      </c>
      <c r="FO438">
        <v>1.8656900000000001</v>
      </c>
      <c r="FP438">
        <v>1.86676</v>
      </c>
      <c r="FQ438">
        <v>1.8681300000000001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10.119</v>
      </c>
      <c r="GF438">
        <v>0.21340000000000001</v>
      </c>
      <c r="GG438">
        <v>5.3968966374264804</v>
      </c>
      <c r="GH438">
        <v>9.5670261133577305E-3</v>
      </c>
      <c r="GI438">
        <v>-9.19467254998099E-7</v>
      </c>
      <c r="GJ438">
        <v>-2.1372918425907501E-11</v>
      </c>
      <c r="GK438">
        <v>0.21331065453237499</v>
      </c>
      <c r="GL438">
        <v>0</v>
      </c>
      <c r="GM438">
        <v>0</v>
      </c>
      <c r="GN438">
        <v>0</v>
      </c>
      <c r="GO438">
        <v>-4</v>
      </c>
      <c r="GP438">
        <v>1866</v>
      </c>
      <c r="GQ438">
        <v>1</v>
      </c>
      <c r="GR438">
        <v>18</v>
      </c>
      <c r="GS438">
        <v>24.5</v>
      </c>
      <c r="GT438">
        <v>30256.6</v>
      </c>
      <c r="GU438">
        <v>1.72363</v>
      </c>
      <c r="GV438">
        <v>2.65137</v>
      </c>
      <c r="GW438">
        <v>2.2485400000000002</v>
      </c>
      <c r="GX438">
        <v>2.7221700000000002</v>
      </c>
      <c r="GY438">
        <v>1.9958499999999999</v>
      </c>
      <c r="GZ438">
        <v>2.3901400000000002</v>
      </c>
      <c r="HA438">
        <v>38.747100000000003</v>
      </c>
      <c r="HB438">
        <v>14.2546</v>
      </c>
      <c r="HC438">
        <v>18</v>
      </c>
      <c r="HD438">
        <v>501.38499999999999</v>
      </c>
      <c r="HE438">
        <v>626.25599999999997</v>
      </c>
      <c r="HF438">
        <v>21.179200000000002</v>
      </c>
      <c r="HG438">
        <v>28.680499999999999</v>
      </c>
      <c r="HH438">
        <v>29.999099999999999</v>
      </c>
      <c r="HI438">
        <v>28.892299999999999</v>
      </c>
      <c r="HJ438">
        <v>28.850899999999999</v>
      </c>
      <c r="HK438">
        <v>34.5139</v>
      </c>
      <c r="HL438">
        <v>30.4575</v>
      </c>
      <c r="HM438">
        <v>0</v>
      </c>
      <c r="HN438">
        <v>21.207000000000001</v>
      </c>
      <c r="HO438">
        <v>588.71199999999999</v>
      </c>
      <c r="HP438">
        <v>18.171399999999998</v>
      </c>
      <c r="HQ438">
        <v>102.402</v>
      </c>
      <c r="HR438">
        <v>103.402</v>
      </c>
    </row>
    <row r="439" spans="1:226" x14ac:dyDescent="0.2">
      <c r="A439">
        <v>423</v>
      </c>
      <c r="B439">
        <v>1657214613.5</v>
      </c>
      <c r="C439">
        <v>8008.5</v>
      </c>
      <c r="D439" t="s">
        <v>1210</v>
      </c>
      <c r="E439" t="s">
        <v>1211</v>
      </c>
      <c r="F439">
        <v>5</v>
      </c>
      <c r="G439" t="s">
        <v>1144</v>
      </c>
      <c r="H439" t="s">
        <v>354</v>
      </c>
      <c r="I439">
        <v>1657214606</v>
      </c>
      <c r="J439">
        <f t="shared" si="204"/>
        <v>2.4407028370396272E-3</v>
      </c>
      <c r="K439">
        <f t="shared" si="205"/>
        <v>2.4407028370396273</v>
      </c>
      <c r="L439">
        <f t="shared" si="206"/>
        <v>15.118694636429607</v>
      </c>
      <c r="M439">
        <f t="shared" si="207"/>
        <v>521.74092592592604</v>
      </c>
      <c r="N439">
        <f t="shared" si="208"/>
        <v>251.10223016766324</v>
      </c>
      <c r="O439">
        <f t="shared" si="209"/>
        <v>18.751883727244749</v>
      </c>
      <c r="P439">
        <f t="shared" si="210"/>
        <v>38.962717185647314</v>
      </c>
      <c r="Q439">
        <f t="shared" si="211"/>
        <v>9.6741207364406778E-2</v>
      </c>
      <c r="R439">
        <f t="shared" si="212"/>
        <v>2.4450194685589777</v>
      </c>
      <c r="S439">
        <f t="shared" si="213"/>
        <v>9.46639508158265E-2</v>
      </c>
      <c r="T439">
        <f t="shared" si="214"/>
        <v>5.9347887534191852E-2</v>
      </c>
      <c r="U439">
        <f t="shared" si="215"/>
        <v>321.51806200000016</v>
      </c>
      <c r="V439">
        <f t="shared" si="216"/>
        <v>26.315709197134904</v>
      </c>
      <c r="W439">
        <f t="shared" si="217"/>
        <v>26.315709197134904</v>
      </c>
      <c r="X439">
        <f t="shared" si="218"/>
        <v>3.4378114583088055</v>
      </c>
      <c r="Y439">
        <f t="shared" si="219"/>
        <v>50.126790263894762</v>
      </c>
      <c r="Z439">
        <f t="shared" si="220"/>
        <v>1.577043837583634</v>
      </c>
      <c r="AA439">
        <f t="shared" si="221"/>
        <v>3.146109753449633</v>
      </c>
      <c r="AB439">
        <f t="shared" si="222"/>
        <v>1.8607676207251715</v>
      </c>
      <c r="AC439">
        <f t="shared" si="223"/>
        <v>-107.63499511344756</v>
      </c>
      <c r="AD439">
        <f t="shared" si="224"/>
        <v>-196.88093681157915</v>
      </c>
      <c r="AE439">
        <f t="shared" si="225"/>
        <v>-17.130459124994893</v>
      </c>
      <c r="AF439">
        <f t="shared" si="226"/>
        <v>-0.12832905002144912</v>
      </c>
      <c r="AG439">
        <f t="shared" si="227"/>
        <v>32.151335751418323</v>
      </c>
      <c r="AH439">
        <f t="shared" si="228"/>
        <v>2.4272232293002185</v>
      </c>
      <c r="AI439">
        <f t="shared" si="229"/>
        <v>15.118694636429607</v>
      </c>
      <c r="AJ439">
        <v>587.55130955286199</v>
      </c>
      <c r="AK439">
        <v>555.98073333333298</v>
      </c>
      <c r="AL439">
        <v>3.2584502276780301</v>
      </c>
      <c r="AM439">
        <v>66.728045791255894</v>
      </c>
      <c r="AN439">
        <f t="shared" si="230"/>
        <v>2.4407028370396273</v>
      </c>
      <c r="AO439">
        <v>18.254787715256899</v>
      </c>
      <c r="AP439">
        <v>21.121610303030302</v>
      </c>
      <c r="AQ439">
        <v>2.3826094152080899E-5</v>
      </c>
      <c r="AR439">
        <v>77.479947110626298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39723.958571733565</v>
      </c>
      <c r="AX439">
        <f t="shared" si="234"/>
        <v>2000.0088888888899</v>
      </c>
      <c r="AY439">
        <f t="shared" si="235"/>
        <v>1681.2078000000008</v>
      </c>
      <c r="AZ439">
        <f t="shared" si="236"/>
        <v>0.84060016399927107</v>
      </c>
      <c r="BA439">
        <f t="shared" si="237"/>
        <v>0.16075831651859324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1657214606</v>
      </c>
      <c r="BH439">
        <v>521.74092592592604</v>
      </c>
      <c r="BI439">
        <v>561.84151851851902</v>
      </c>
      <c r="BJ439">
        <v>21.117837037036999</v>
      </c>
      <c r="BK439">
        <v>18.2667259259259</v>
      </c>
      <c r="BL439">
        <v>511.69237037036999</v>
      </c>
      <c r="BM439">
        <v>20.904522222222202</v>
      </c>
      <c r="BN439">
        <v>500.00833333333298</v>
      </c>
      <c r="BO439">
        <v>74.578262962962995</v>
      </c>
      <c r="BP439">
        <v>0.10002131481481499</v>
      </c>
      <c r="BQ439">
        <v>24.8221037037037</v>
      </c>
      <c r="BR439">
        <v>24.894581481481499</v>
      </c>
      <c r="BS439">
        <v>999.9</v>
      </c>
      <c r="BT439">
        <v>0</v>
      </c>
      <c r="BU439">
        <v>0</v>
      </c>
      <c r="BV439">
        <v>10000.185185185201</v>
      </c>
      <c r="BW439">
        <v>0</v>
      </c>
      <c r="BX439">
        <v>400.14648148148098</v>
      </c>
      <c r="BY439">
        <v>-40.100585185185203</v>
      </c>
      <c r="BZ439">
        <v>532.99674074074096</v>
      </c>
      <c r="CA439">
        <v>572.29522222222204</v>
      </c>
      <c r="CB439">
        <v>2.8511099999999998</v>
      </c>
      <c r="CC439">
        <v>561.84151851851902</v>
      </c>
      <c r="CD439">
        <v>18.2667259259259</v>
      </c>
      <c r="CE439">
        <v>1.57493185185185</v>
      </c>
      <c r="CF439">
        <v>1.36230148148148</v>
      </c>
      <c r="CG439">
        <v>13.715685185185199</v>
      </c>
      <c r="CH439">
        <v>11.504370370370401</v>
      </c>
      <c r="CI439">
        <v>2000.0088888888899</v>
      </c>
      <c r="CJ439">
        <v>0.97999411111111101</v>
      </c>
      <c r="CK439">
        <v>2.0006014814814801E-2</v>
      </c>
      <c r="CL439">
        <v>0</v>
      </c>
      <c r="CM439">
        <v>2.3170925925925898</v>
      </c>
      <c r="CN439">
        <v>0</v>
      </c>
      <c r="CO439">
        <v>17182.4777777778</v>
      </c>
      <c r="CP439">
        <v>17300.207407407401</v>
      </c>
      <c r="CQ439">
        <v>37.932407407407403</v>
      </c>
      <c r="CR439">
        <v>38.485999999999997</v>
      </c>
      <c r="CS439">
        <v>37.802814814814802</v>
      </c>
      <c r="CT439">
        <v>36.886407407407397</v>
      </c>
      <c r="CU439">
        <v>37.263777777777797</v>
      </c>
      <c r="CV439">
        <v>1959.9977777777799</v>
      </c>
      <c r="CW439">
        <v>40.011111111111099</v>
      </c>
      <c r="CX439">
        <v>0</v>
      </c>
      <c r="CY439">
        <v>1657214592.5999999</v>
      </c>
      <c r="CZ439">
        <v>0</v>
      </c>
      <c r="DA439">
        <v>1657213163</v>
      </c>
      <c r="DB439" t="s">
        <v>1145</v>
      </c>
      <c r="DC439">
        <v>1657213141</v>
      </c>
      <c r="DD439">
        <v>1655399214.5999999</v>
      </c>
      <c r="DE439">
        <v>1</v>
      </c>
      <c r="DF439">
        <v>0.04</v>
      </c>
      <c r="DG439">
        <v>-0.06</v>
      </c>
      <c r="DH439">
        <v>9.1720000000000006</v>
      </c>
      <c r="DI439">
        <v>0.51100000000000001</v>
      </c>
      <c r="DJ439">
        <v>420</v>
      </c>
      <c r="DK439">
        <v>25</v>
      </c>
      <c r="DL439">
        <v>0.26</v>
      </c>
      <c r="DM439">
        <v>0.15</v>
      </c>
      <c r="DN439">
        <v>-39.689353658536596</v>
      </c>
      <c r="DO439">
        <v>-8.69287735191641</v>
      </c>
      <c r="DP439">
        <v>0.93889085578249198</v>
      </c>
      <c r="DQ439">
        <v>0</v>
      </c>
      <c r="DR439">
        <v>2.8397180487804898</v>
      </c>
      <c r="DS439">
        <v>0.25915045296167599</v>
      </c>
      <c r="DT439">
        <v>2.80557118413426E-2</v>
      </c>
      <c r="DU439">
        <v>0</v>
      </c>
      <c r="DV439">
        <v>0</v>
      </c>
      <c r="DW439">
        <v>2</v>
      </c>
      <c r="DX439" t="s">
        <v>365</v>
      </c>
      <c r="DY439">
        <v>2.9715400000000001</v>
      </c>
      <c r="DZ439">
        <v>2.7538399999999998</v>
      </c>
      <c r="EA439">
        <v>9.0555899999999995E-2</v>
      </c>
      <c r="EB439">
        <v>9.6843600000000002E-2</v>
      </c>
      <c r="EC439">
        <v>7.8447100000000006E-2</v>
      </c>
      <c r="ED439">
        <v>7.1064100000000005E-2</v>
      </c>
      <c r="EE439">
        <v>35425.199999999997</v>
      </c>
      <c r="EF439">
        <v>38569.300000000003</v>
      </c>
      <c r="EG439">
        <v>35312.400000000001</v>
      </c>
      <c r="EH439">
        <v>38744.699999999997</v>
      </c>
      <c r="EI439">
        <v>46163</v>
      </c>
      <c r="EJ439">
        <v>51952.800000000003</v>
      </c>
      <c r="EK439">
        <v>55206.5</v>
      </c>
      <c r="EL439">
        <v>62108.6</v>
      </c>
      <c r="EM439">
        <v>1.9563999999999999</v>
      </c>
      <c r="EN439">
        <v>2.1358000000000001</v>
      </c>
      <c r="EO439">
        <v>0.107586</v>
      </c>
      <c r="EP439">
        <v>0</v>
      </c>
      <c r="EQ439">
        <v>23.118200000000002</v>
      </c>
      <c r="ER439">
        <v>999.9</v>
      </c>
      <c r="ES439">
        <v>33.488</v>
      </c>
      <c r="ET439">
        <v>36.436999999999998</v>
      </c>
      <c r="EU439">
        <v>27.4527</v>
      </c>
      <c r="EV439">
        <v>54.008699999999997</v>
      </c>
      <c r="EW439">
        <v>39.551299999999998</v>
      </c>
      <c r="EX439">
        <v>2</v>
      </c>
      <c r="EY439">
        <v>0.10603700000000001</v>
      </c>
      <c r="EZ439">
        <v>0.80126399999999998</v>
      </c>
      <c r="FA439">
        <v>20.1462</v>
      </c>
      <c r="FB439">
        <v>5.1969200000000004</v>
      </c>
      <c r="FC439">
        <v>12.0099</v>
      </c>
      <c r="FD439">
        <v>4.9752000000000001</v>
      </c>
      <c r="FE439">
        <v>3.294</v>
      </c>
      <c r="FF439">
        <v>9999</v>
      </c>
      <c r="FG439">
        <v>9999</v>
      </c>
      <c r="FH439">
        <v>9999</v>
      </c>
      <c r="FI439">
        <v>558.20000000000005</v>
      </c>
      <c r="FJ439">
        <v>1.86313</v>
      </c>
      <c r="FK439">
        <v>1.86792</v>
      </c>
      <c r="FL439">
        <v>1.86768</v>
      </c>
      <c r="FM439">
        <v>1.8689</v>
      </c>
      <c r="FN439">
        <v>1.8696600000000001</v>
      </c>
      <c r="FO439">
        <v>1.8656900000000001</v>
      </c>
      <c r="FP439">
        <v>1.86676</v>
      </c>
      <c r="FQ439">
        <v>1.8681300000000001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10.254</v>
      </c>
      <c r="GF439">
        <v>0.21329999999999999</v>
      </c>
      <c r="GG439">
        <v>5.3968966374264804</v>
      </c>
      <c r="GH439">
        <v>9.5670261133577305E-3</v>
      </c>
      <c r="GI439">
        <v>-9.19467254998099E-7</v>
      </c>
      <c r="GJ439">
        <v>-2.1372918425907501E-11</v>
      </c>
      <c r="GK439">
        <v>0.21331065453237499</v>
      </c>
      <c r="GL439">
        <v>0</v>
      </c>
      <c r="GM439">
        <v>0</v>
      </c>
      <c r="GN439">
        <v>0</v>
      </c>
      <c r="GO439">
        <v>-4</v>
      </c>
      <c r="GP439">
        <v>1866</v>
      </c>
      <c r="GQ439">
        <v>1</v>
      </c>
      <c r="GR439">
        <v>18</v>
      </c>
      <c r="GS439">
        <v>24.5</v>
      </c>
      <c r="GT439">
        <v>30256.6</v>
      </c>
      <c r="GU439">
        <v>1.7651399999999999</v>
      </c>
      <c r="GV439">
        <v>2.65015</v>
      </c>
      <c r="GW439">
        <v>2.2485400000000002</v>
      </c>
      <c r="GX439">
        <v>2.7221700000000002</v>
      </c>
      <c r="GY439">
        <v>1.9958499999999999</v>
      </c>
      <c r="GZ439">
        <v>2.3877000000000002</v>
      </c>
      <c r="HA439">
        <v>38.722499999999997</v>
      </c>
      <c r="HB439">
        <v>14.245900000000001</v>
      </c>
      <c r="HC439">
        <v>18</v>
      </c>
      <c r="HD439">
        <v>501.37299999999999</v>
      </c>
      <c r="HE439">
        <v>626.86199999999997</v>
      </c>
      <c r="HF439">
        <v>21.243500000000001</v>
      </c>
      <c r="HG439">
        <v>28.6633</v>
      </c>
      <c r="HH439">
        <v>29.998899999999999</v>
      </c>
      <c r="HI439">
        <v>28.875</v>
      </c>
      <c r="HJ439">
        <v>28.8338</v>
      </c>
      <c r="HK439">
        <v>35.335299999999997</v>
      </c>
      <c r="HL439">
        <v>30.4575</v>
      </c>
      <c r="HM439">
        <v>0</v>
      </c>
      <c r="HN439">
        <v>21.2943</v>
      </c>
      <c r="HO439">
        <v>608.80999999999995</v>
      </c>
      <c r="HP439">
        <v>18.1478</v>
      </c>
      <c r="HQ439">
        <v>102.404</v>
      </c>
      <c r="HR439">
        <v>103.404</v>
      </c>
    </row>
    <row r="440" spans="1:226" x14ac:dyDescent="0.2">
      <c r="A440">
        <v>424</v>
      </c>
      <c r="B440">
        <v>1657214618.5</v>
      </c>
      <c r="C440">
        <v>8013.5</v>
      </c>
      <c r="D440" t="s">
        <v>1212</v>
      </c>
      <c r="E440" t="s">
        <v>1213</v>
      </c>
      <c r="F440">
        <v>5</v>
      </c>
      <c r="G440" t="s">
        <v>1144</v>
      </c>
      <c r="H440" t="s">
        <v>354</v>
      </c>
      <c r="I440">
        <v>1657214610.7142899</v>
      </c>
      <c r="J440">
        <f t="shared" si="204"/>
        <v>2.4620622725708657E-3</v>
      </c>
      <c r="K440">
        <f t="shared" si="205"/>
        <v>2.4620622725708659</v>
      </c>
      <c r="L440">
        <f t="shared" si="206"/>
        <v>15.663566523871326</v>
      </c>
      <c r="M440">
        <f t="shared" si="207"/>
        <v>536.94182142857096</v>
      </c>
      <c r="N440">
        <f t="shared" si="208"/>
        <v>258.89570839792106</v>
      </c>
      <c r="O440">
        <f t="shared" si="209"/>
        <v>19.333648624117611</v>
      </c>
      <c r="P440">
        <f t="shared" si="210"/>
        <v>40.09739895393745</v>
      </c>
      <c r="Q440">
        <f t="shared" si="211"/>
        <v>9.7587926199795436E-2</v>
      </c>
      <c r="R440">
        <f t="shared" si="212"/>
        <v>2.4456012996581964</v>
      </c>
      <c r="S440">
        <f t="shared" si="213"/>
        <v>9.5475067530539845E-2</v>
      </c>
      <c r="T440">
        <f t="shared" si="214"/>
        <v>5.9857939106228705E-2</v>
      </c>
      <c r="U440">
        <f t="shared" si="215"/>
        <v>321.51922671428554</v>
      </c>
      <c r="V440">
        <f t="shared" si="216"/>
        <v>26.317842153603713</v>
      </c>
      <c r="W440">
        <f t="shared" si="217"/>
        <v>26.317842153603713</v>
      </c>
      <c r="X440">
        <f t="shared" si="218"/>
        <v>3.4382443578268385</v>
      </c>
      <c r="Y440">
        <f t="shared" si="219"/>
        <v>50.10376160729092</v>
      </c>
      <c r="Z440">
        <f t="shared" si="220"/>
        <v>1.5771701570186514</v>
      </c>
      <c r="AA440">
        <f t="shared" si="221"/>
        <v>3.1478078819318571</v>
      </c>
      <c r="AB440">
        <f t="shared" si="222"/>
        <v>1.8610742008081871</v>
      </c>
      <c r="AC440">
        <f t="shared" si="223"/>
        <v>-108.57694622037518</v>
      </c>
      <c r="AD440">
        <f t="shared" si="224"/>
        <v>-196.01722461939346</v>
      </c>
      <c r="AE440">
        <f t="shared" si="225"/>
        <v>-17.052206662667473</v>
      </c>
      <c r="AF440">
        <f t="shared" si="226"/>
        <v>-0.12715078815057268</v>
      </c>
      <c r="AG440">
        <f t="shared" si="227"/>
        <v>32.812146639015594</v>
      </c>
      <c r="AH440">
        <f t="shared" si="228"/>
        <v>2.4455988460396112</v>
      </c>
      <c r="AI440">
        <f t="shared" si="229"/>
        <v>15.663566523871326</v>
      </c>
      <c r="AJ440">
        <v>605.27446916970405</v>
      </c>
      <c r="AK440">
        <v>572.67872121212099</v>
      </c>
      <c r="AL440">
        <v>3.3479129600031499</v>
      </c>
      <c r="AM440">
        <v>66.728045791255894</v>
      </c>
      <c r="AN440">
        <f t="shared" si="230"/>
        <v>2.4620622725708659</v>
      </c>
      <c r="AO440">
        <v>18.219876036517299</v>
      </c>
      <c r="AP440">
        <v>21.112543636363601</v>
      </c>
      <c r="AQ440">
        <v>-1.1868758793320499E-4</v>
      </c>
      <c r="AR440">
        <v>77.479947110626298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39737.175280111005</v>
      </c>
      <c r="AX440">
        <f t="shared" si="234"/>
        <v>2000.0160714285701</v>
      </c>
      <c r="AY440">
        <f t="shared" si="235"/>
        <v>1681.213842857142</v>
      </c>
      <c r="AZ440">
        <f t="shared" si="236"/>
        <v>0.84060016660580417</v>
      </c>
      <c r="BA440">
        <f t="shared" si="237"/>
        <v>0.16075832154920186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1657214610.7142899</v>
      </c>
      <c r="BH440">
        <v>536.94182142857096</v>
      </c>
      <c r="BI440">
        <v>577.89239285714302</v>
      </c>
      <c r="BJ440">
        <v>21.119789285714301</v>
      </c>
      <c r="BK440">
        <v>18.247035714285701</v>
      </c>
      <c r="BL440">
        <v>526.76371428571395</v>
      </c>
      <c r="BM440">
        <v>20.906482142857101</v>
      </c>
      <c r="BN440">
        <v>499.99728571428602</v>
      </c>
      <c r="BO440">
        <v>74.577289285714301</v>
      </c>
      <c r="BP440">
        <v>0.100073053571429</v>
      </c>
      <c r="BQ440">
        <v>24.8311428571429</v>
      </c>
      <c r="BR440">
        <v>24.892389285714302</v>
      </c>
      <c r="BS440">
        <v>999.9</v>
      </c>
      <c r="BT440">
        <v>0</v>
      </c>
      <c r="BU440">
        <v>0</v>
      </c>
      <c r="BV440">
        <v>10004.107142857099</v>
      </c>
      <c r="BW440">
        <v>0</v>
      </c>
      <c r="BX440">
        <v>405.50296428571397</v>
      </c>
      <c r="BY440">
        <v>-40.950603571428601</v>
      </c>
      <c r="BZ440">
        <v>548.52664285714297</v>
      </c>
      <c r="CA440">
        <v>588.63274999999999</v>
      </c>
      <c r="CB440">
        <v>2.87275142857143</v>
      </c>
      <c r="CC440">
        <v>577.89239285714302</v>
      </c>
      <c r="CD440">
        <v>18.247035714285701</v>
      </c>
      <c r="CE440">
        <v>1.57505714285714</v>
      </c>
      <c r="CF440">
        <v>1.3608153571428601</v>
      </c>
      <c r="CG440">
        <v>13.716914285714299</v>
      </c>
      <c r="CH440">
        <v>11.4878678571429</v>
      </c>
      <c r="CI440">
        <v>2000.0160714285701</v>
      </c>
      <c r="CJ440">
        <v>0.97999396428571395</v>
      </c>
      <c r="CK440">
        <v>2.00061714285714E-2</v>
      </c>
      <c r="CL440">
        <v>0</v>
      </c>
      <c r="CM440">
        <v>2.2967821428571402</v>
      </c>
      <c r="CN440">
        <v>0</v>
      </c>
      <c r="CO440">
        <v>17205.3464285714</v>
      </c>
      <c r="CP440">
        <v>17300.267857142899</v>
      </c>
      <c r="CQ440">
        <v>37.912642857142899</v>
      </c>
      <c r="CR440">
        <v>38.466250000000002</v>
      </c>
      <c r="CS440">
        <v>37.783214285714301</v>
      </c>
      <c r="CT440">
        <v>36.854714285714302</v>
      </c>
      <c r="CU440">
        <v>37.243214285714302</v>
      </c>
      <c r="CV440">
        <v>1960.00464285714</v>
      </c>
      <c r="CW440">
        <v>40.011428571428603</v>
      </c>
      <c r="CX440">
        <v>0</v>
      </c>
      <c r="CY440">
        <v>1657214597.4000001</v>
      </c>
      <c r="CZ440">
        <v>0</v>
      </c>
      <c r="DA440">
        <v>1657213163</v>
      </c>
      <c r="DB440" t="s">
        <v>1145</v>
      </c>
      <c r="DC440">
        <v>1657213141</v>
      </c>
      <c r="DD440">
        <v>1655399214.5999999</v>
      </c>
      <c r="DE440">
        <v>1</v>
      </c>
      <c r="DF440">
        <v>0.04</v>
      </c>
      <c r="DG440">
        <v>-0.06</v>
      </c>
      <c r="DH440">
        <v>9.1720000000000006</v>
      </c>
      <c r="DI440">
        <v>0.51100000000000001</v>
      </c>
      <c r="DJ440">
        <v>420</v>
      </c>
      <c r="DK440">
        <v>25</v>
      </c>
      <c r="DL440">
        <v>0.26</v>
      </c>
      <c r="DM440">
        <v>0.15</v>
      </c>
      <c r="DN440">
        <v>-40.333563414634099</v>
      </c>
      <c r="DO440">
        <v>-9.1595581881532908</v>
      </c>
      <c r="DP440">
        <v>0.982849870369784</v>
      </c>
      <c r="DQ440">
        <v>0</v>
      </c>
      <c r="DR440">
        <v>2.85711219512195</v>
      </c>
      <c r="DS440">
        <v>0.30121337979094798</v>
      </c>
      <c r="DT440">
        <v>3.17083321751205E-2</v>
      </c>
      <c r="DU440">
        <v>0</v>
      </c>
      <c r="DV440">
        <v>0</v>
      </c>
      <c r="DW440">
        <v>2</v>
      </c>
      <c r="DX440" t="s">
        <v>365</v>
      </c>
      <c r="DY440">
        <v>2.9718599999999999</v>
      </c>
      <c r="DZ440">
        <v>2.7540399999999998</v>
      </c>
      <c r="EA440">
        <v>9.2545799999999998E-2</v>
      </c>
      <c r="EB440">
        <v>9.8796300000000004E-2</v>
      </c>
      <c r="EC440">
        <v>7.8452599999999997E-2</v>
      </c>
      <c r="ED440">
        <v>7.1063399999999999E-2</v>
      </c>
      <c r="EE440">
        <v>35349</v>
      </c>
      <c r="EF440">
        <v>38487.1</v>
      </c>
      <c r="EG440">
        <v>35313.599999999999</v>
      </c>
      <c r="EH440">
        <v>38745.800000000003</v>
      </c>
      <c r="EI440">
        <v>46163.7</v>
      </c>
      <c r="EJ440">
        <v>51954.8</v>
      </c>
      <c r="EK440">
        <v>55207.6</v>
      </c>
      <c r="EL440">
        <v>62110.8</v>
      </c>
      <c r="EM440">
        <v>1.9568000000000001</v>
      </c>
      <c r="EN440">
        <v>2.1362000000000001</v>
      </c>
      <c r="EO440">
        <v>0.10967300000000001</v>
      </c>
      <c r="EP440">
        <v>0</v>
      </c>
      <c r="EQ440">
        <v>23.1065</v>
      </c>
      <c r="ER440">
        <v>999.9</v>
      </c>
      <c r="ES440">
        <v>33.488</v>
      </c>
      <c r="ET440">
        <v>36.436999999999998</v>
      </c>
      <c r="EU440">
        <v>27.453399999999998</v>
      </c>
      <c r="EV440">
        <v>54.168700000000001</v>
      </c>
      <c r="EW440">
        <v>39.511200000000002</v>
      </c>
      <c r="EX440">
        <v>2</v>
      </c>
      <c r="EY440">
        <v>0.104309</v>
      </c>
      <c r="EZ440">
        <v>0.75446599999999997</v>
      </c>
      <c r="FA440">
        <v>20.146899999999999</v>
      </c>
      <c r="FB440">
        <v>5.1993200000000002</v>
      </c>
      <c r="FC440">
        <v>12.0099</v>
      </c>
      <c r="FD440">
        <v>4.9752000000000001</v>
      </c>
      <c r="FE440">
        <v>3.294</v>
      </c>
      <c r="FF440">
        <v>9999</v>
      </c>
      <c r="FG440">
        <v>9999</v>
      </c>
      <c r="FH440">
        <v>9999</v>
      </c>
      <c r="FI440">
        <v>558.20000000000005</v>
      </c>
      <c r="FJ440">
        <v>1.8631</v>
      </c>
      <c r="FK440">
        <v>1.86795</v>
      </c>
      <c r="FL440">
        <v>1.86768</v>
      </c>
      <c r="FM440">
        <v>1.8689</v>
      </c>
      <c r="FN440">
        <v>1.8696600000000001</v>
      </c>
      <c r="FO440">
        <v>1.8656900000000001</v>
      </c>
      <c r="FP440">
        <v>1.86676</v>
      </c>
      <c r="FQ440">
        <v>1.8681300000000001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10.391999999999999</v>
      </c>
      <c r="GF440">
        <v>0.21329999999999999</v>
      </c>
      <c r="GG440">
        <v>5.3968966374264804</v>
      </c>
      <c r="GH440">
        <v>9.5670261133577305E-3</v>
      </c>
      <c r="GI440">
        <v>-9.19467254998099E-7</v>
      </c>
      <c r="GJ440">
        <v>-2.1372918425907501E-11</v>
      </c>
      <c r="GK440">
        <v>0.21331065453237499</v>
      </c>
      <c r="GL440">
        <v>0</v>
      </c>
      <c r="GM440">
        <v>0</v>
      </c>
      <c r="GN440">
        <v>0</v>
      </c>
      <c r="GO440">
        <v>-4</v>
      </c>
      <c r="GP440">
        <v>1866</v>
      </c>
      <c r="GQ440">
        <v>1</v>
      </c>
      <c r="GR440">
        <v>18</v>
      </c>
      <c r="GS440">
        <v>24.6</v>
      </c>
      <c r="GT440">
        <v>30256.7</v>
      </c>
      <c r="GU440">
        <v>1.8042</v>
      </c>
      <c r="GV440">
        <v>2.65625</v>
      </c>
      <c r="GW440">
        <v>2.2485400000000002</v>
      </c>
      <c r="GX440">
        <v>2.7233900000000002</v>
      </c>
      <c r="GY440">
        <v>1.9958499999999999</v>
      </c>
      <c r="GZ440">
        <v>2.34497</v>
      </c>
      <c r="HA440">
        <v>38.722499999999997</v>
      </c>
      <c r="HB440">
        <v>14.245900000000001</v>
      </c>
      <c r="HC440">
        <v>18</v>
      </c>
      <c r="HD440">
        <v>501.50599999999997</v>
      </c>
      <c r="HE440">
        <v>627.00099999999998</v>
      </c>
      <c r="HF440">
        <v>21.328199999999999</v>
      </c>
      <c r="HG440">
        <v>28.6462</v>
      </c>
      <c r="HH440">
        <v>29.9985</v>
      </c>
      <c r="HI440">
        <v>28.860199999999999</v>
      </c>
      <c r="HJ440">
        <v>28.818100000000001</v>
      </c>
      <c r="HK440">
        <v>36.1143</v>
      </c>
      <c r="HL440">
        <v>30.4575</v>
      </c>
      <c r="HM440">
        <v>0</v>
      </c>
      <c r="HN440">
        <v>21.372499999999999</v>
      </c>
      <c r="HO440">
        <v>622.21400000000006</v>
      </c>
      <c r="HP440">
        <v>18.125</v>
      </c>
      <c r="HQ440">
        <v>102.407</v>
      </c>
      <c r="HR440">
        <v>103.408</v>
      </c>
    </row>
    <row r="441" spans="1:226" x14ac:dyDescent="0.2">
      <c r="A441">
        <v>425</v>
      </c>
      <c r="B441">
        <v>1657214623.5</v>
      </c>
      <c r="C441">
        <v>8018.5</v>
      </c>
      <c r="D441" t="s">
        <v>1214</v>
      </c>
      <c r="E441" t="s">
        <v>1215</v>
      </c>
      <c r="F441">
        <v>5</v>
      </c>
      <c r="G441" t="s">
        <v>1144</v>
      </c>
      <c r="H441" t="s">
        <v>354</v>
      </c>
      <c r="I441">
        <v>1657214616</v>
      </c>
      <c r="J441">
        <f t="shared" si="204"/>
        <v>2.468755760885598E-3</v>
      </c>
      <c r="K441">
        <f t="shared" si="205"/>
        <v>2.4687557608855979</v>
      </c>
      <c r="L441">
        <f t="shared" si="206"/>
        <v>16.428725180039304</v>
      </c>
      <c r="M441">
        <f t="shared" si="207"/>
        <v>554.07029629629596</v>
      </c>
      <c r="N441">
        <f t="shared" si="208"/>
        <v>263.25056464351462</v>
      </c>
      <c r="O441">
        <f t="shared" si="209"/>
        <v>19.658643436378537</v>
      </c>
      <c r="P441">
        <f t="shared" si="210"/>
        <v>41.376057097265672</v>
      </c>
      <c r="Q441">
        <f t="shared" si="211"/>
        <v>9.77566732186433E-2</v>
      </c>
      <c r="R441">
        <f t="shared" si="212"/>
        <v>2.4470864050437129</v>
      </c>
      <c r="S441">
        <f t="shared" si="213"/>
        <v>9.5637843337120207E-2</v>
      </c>
      <c r="T441">
        <f t="shared" si="214"/>
        <v>5.9960195523552605E-2</v>
      </c>
      <c r="U441">
        <f t="shared" si="215"/>
        <v>321.52021144444416</v>
      </c>
      <c r="V441">
        <f t="shared" si="216"/>
        <v>26.326801776962586</v>
      </c>
      <c r="W441">
        <f t="shared" si="217"/>
        <v>26.326801776962586</v>
      </c>
      <c r="X441">
        <f t="shared" si="218"/>
        <v>3.4400633005962264</v>
      </c>
      <c r="Y441">
        <f t="shared" si="219"/>
        <v>50.067668284275847</v>
      </c>
      <c r="Z441">
        <f t="shared" si="220"/>
        <v>1.5771498871153051</v>
      </c>
      <c r="AA441">
        <f t="shared" si="221"/>
        <v>3.1500366227572489</v>
      </c>
      <c r="AB441">
        <f t="shared" si="222"/>
        <v>1.8629134134809213</v>
      </c>
      <c r="AC441">
        <f t="shared" si="223"/>
        <v>-108.87212905505487</v>
      </c>
      <c r="AD441">
        <f t="shared" si="224"/>
        <v>-195.75399521223758</v>
      </c>
      <c r="AE441">
        <f t="shared" si="225"/>
        <v>-17.020752071686612</v>
      </c>
      <c r="AF441">
        <f t="shared" si="226"/>
        <v>-0.12666489453491181</v>
      </c>
      <c r="AG441">
        <f t="shared" si="227"/>
        <v>33.302781043425959</v>
      </c>
      <c r="AH441">
        <f t="shared" si="228"/>
        <v>2.4731149218192412</v>
      </c>
      <c r="AI441">
        <f t="shared" si="229"/>
        <v>16.428725180039304</v>
      </c>
      <c r="AJ441">
        <v>622.01713108301101</v>
      </c>
      <c r="AK441">
        <v>589.01128484848505</v>
      </c>
      <c r="AL441">
        <v>3.21758495099174</v>
      </c>
      <c r="AM441">
        <v>66.728045791255894</v>
      </c>
      <c r="AN441">
        <f t="shared" si="230"/>
        <v>2.4687557608855979</v>
      </c>
      <c r="AO441">
        <v>18.220054866962801</v>
      </c>
      <c r="AP441">
        <v>21.1193624242424</v>
      </c>
      <c r="AQ441">
        <v>1.3397730165788199E-4</v>
      </c>
      <c r="AR441">
        <v>77.479947110626298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39772.445412450244</v>
      </c>
      <c r="AX441">
        <f t="shared" si="234"/>
        <v>2000.0222222222201</v>
      </c>
      <c r="AY441">
        <f t="shared" si="235"/>
        <v>1681.2190111111092</v>
      </c>
      <c r="AZ441">
        <f t="shared" si="236"/>
        <v>0.84060016555371608</v>
      </c>
      <c r="BA441">
        <f t="shared" si="237"/>
        <v>0.16075831951867203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1657214616</v>
      </c>
      <c r="BH441">
        <v>554.07029629629596</v>
      </c>
      <c r="BI441">
        <v>595.67785185185198</v>
      </c>
      <c r="BJ441">
        <v>21.119748148148101</v>
      </c>
      <c r="BK441">
        <v>18.214696296296299</v>
      </c>
      <c r="BL441">
        <v>543.74674074074096</v>
      </c>
      <c r="BM441">
        <v>20.906440740740699</v>
      </c>
      <c r="BN441">
        <v>500.00140740740699</v>
      </c>
      <c r="BO441">
        <v>74.576533333333302</v>
      </c>
      <c r="BP441">
        <v>0.10001470370370399</v>
      </c>
      <c r="BQ441">
        <v>24.843</v>
      </c>
      <c r="BR441">
        <v>24.893066666666702</v>
      </c>
      <c r="BS441">
        <v>999.9</v>
      </c>
      <c r="BT441">
        <v>0</v>
      </c>
      <c r="BU441">
        <v>0</v>
      </c>
      <c r="BV441">
        <v>10013.8888888889</v>
      </c>
      <c r="BW441">
        <v>0</v>
      </c>
      <c r="BX441">
        <v>413.21222222222201</v>
      </c>
      <c r="BY441">
        <v>-41.607592592592603</v>
      </c>
      <c r="BZ441">
        <v>566.02459259259297</v>
      </c>
      <c r="CA441">
        <v>606.72888888888895</v>
      </c>
      <c r="CB441">
        <v>2.90504592592593</v>
      </c>
      <c r="CC441">
        <v>595.67785185185198</v>
      </c>
      <c r="CD441">
        <v>18.214696296296299</v>
      </c>
      <c r="CE441">
        <v>1.5750370370370399</v>
      </c>
      <c r="CF441">
        <v>1.3583896296296301</v>
      </c>
      <c r="CG441">
        <v>13.716737037036999</v>
      </c>
      <c r="CH441">
        <v>11.4609111111111</v>
      </c>
      <c r="CI441">
        <v>2000.0222222222201</v>
      </c>
      <c r="CJ441">
        <v>0.97999388888888905</v>
      </c>
      <c r="CK441">
        <v>2.0006251851851901E-2</v>
      </c>
      <c r="CL441">
        <v>0</v>
      </c>
      <c r="CM441">
        <v>2.3138222222222198</v>
      </c>
      <c r="CN441">
        <v>0</v>
      </c>
      <c r="CO441">
        <v>17234.059259259298</v>
      </c>
      <c r="CP441">
        <v>17300.318518518499</v>
      </c>
      <c r="CQ441">
        <v>37.891074074074098</v>
      </c>
      <c r="CR441">
        <v>38.439407407407401</v>
      </c>
      <c r="CS441">
        <v>37.761481481481503</v>
      </c>
      <c r="CT441">
        <v>36.828370370370401</v>
      </c>
      <c r="CU441">
        <v>37.219666666666697</v>
      </c>
      <c r="CV441">
        <v>1960.0107407407399</v>
      </c>
      <c r="CW441">
        <v>40.011481481481503</v>
      </c>
      <c r="CX441">
        <v>0</v>
      </c>
      <c r="CY441">
        <v>1657214602.8</v>
      </c>
      <c r="CZ441">
        <v>0</v>
      </c>
      <c r="DA441">
        <v>1657213163</v>
      </c>
      <c r="DB441" t="s">
        <v>1145</v>
      </c>
      <c r="DC441">
        <v>1657213141</v>
      </c>
      <c r="DD441">
        <v>1655399214.5999999</v>
      </c>
      <c r="DE441">
        <v>1</v>
      </c>
      <c r="DF441">
        <v>0.04</v>
      </c>
      <c r="DG441">
        <v>-0.06</v>
      </c>
      <c r="DH441">
        <v>9.1720000000000006</v>
      </c>
      <c r="DI441">
        <v>0.51100000000000001</v>
      </c>
      <c r="DJ441">
        <v>420</v>
      </c>
      <c r="DK441">
        <v>25</v>
      </c>
      <c r="DL441">
        <v>0.26</v>
      </c>
      <c r="DM441">
        <v>0.15</v>
      </c>
      <c r="DN441">
        <v>-41.240692682926799</v>
      </c>
      <c r="DO441">
        <v>-7.8109170731707396</v>
      </c>
      <c r="DP441">
        <v>0.85684933997166302</v>
      </c>
      <c r="DQ441">
        <v>0</v>
      </c>
      <c r="DR441">
        <v>2.8856097560975602</v>
      </c>
      <c r="DS441">
        <v>0.35353902439024298</v>
      </c>
      <c r="DT441">
        <v>3.9160427791567302E-2</v>
      </c>
      <c r="DU441">
        <v>0</v>
      </c>
      <c r="DV441">
        <v>0</v>
      </c>
      <c r="DW441">
        <v>2</v>
      </c>
      <c r="DX441" t="s">
        <v>365</v>
      </c>
      <c r="DY441">
        <v>2.9709400000000001</v>
      </c>
      <c r="DZ441">
        <v>2.75345</v>
      </c>
      <c r="EA441">
        <v>9.4464199999999998E-2</v>
      </c>
      <c r="EB441">
        <v>0.100768</v>
      </c>
      <c r="EC441">
        <v>7.8439700000000001E-2</v>
      </c>
      <c r="ED441">
        <v>7.0800600000000005E-2</v>
      </c>
      <c r="EE441">
        <v>35275.5</v>
      </c>
      <c r="EF441">
        <v>38405.199999999997</v>
      </c>
      <c r="EG441">
        <v>35314.699999999997</v>
      </c>
      <c r="EH441">
        <v>38748</v>
      </c>
      <c r="EI441">
        <v>46165.4</v>
      </c>
      <c r="EJ441">
        <v>51972.3</v>
      </c>
      <c r="EK441">
        <v>55208.800000000003</v>
      </c>
      <c r="EL441">
        <v>62114.1</v>
      </c>
      <c r="EM441">
        <v>1.956</v>
      </c>
      <c r="EN441">
        <v>2.1366000000000001</v>
      </c>
      <c r="EO441">
        <v>0.111163</v>
      </c>
      <c r="EP441">
        <v>0</v>
      </c>
      <c r="EQ441">
        <v>23.094899999999999</v>
      </c>
      <c r="ER441">
        <v>999.9</v>
      </c>
      <c r="ES441">
        <v>33.488</v>
      </c>
      <c r="ET441">
        <v>36.436999999999998</v>
      </c>
      <c r="EU441">
        <v>27.453900000000001</v>
      </c>
      <c r="EV441">
        <v>53.698700000000002</v>
      </c>
      <c r="EW441">
        <v>39.6554</v>
      </c>
      <c r="EX441">
        <v>2</v>
      </c>
      <c r="EY441">
        <v>0.103089</v>
      </c>
      <c r="EZ441">
        <v>0.78555600000000003</v>
      </c>
      <c r="FA441">
        <v>20.146100000000001</v>
      </c>
      <c r="FB441">
        <v>5.1957300000000002</v>
      </c>
      <c r="FC441">
        <v>12.0099</v>
      </c>
      <c r="FD441">
        <v>4.9756</v>
      </c>
      <c r="FE441">
        <v>3.294</v>
      </c>
      <c r="FF441">
        <v>9999</v>
      </c>
      <c r="FG441">
        <v>9999</v>
      </c>
      <c r="FH441">
        <v>9999</v>
      </c>
      <c r="FI441">
        <v>558.20000000000005</v>
      </c>
      <c r="FJ441">
        <v>1.8631</v>
      </c>
      <c r="FK441">
        <v>1.8678900000000001</v>
      </c>
      <c r="FL441">
        <v>1.86768</v>
      </c>
      <c r="FM441">
        <v>1.8689</v>
      </c>
      <c r="FN441">
        <v>1.8696600000000001</v>
      </c>
      <c r="FO441">
        <v>1.8656900000000001</v>
      </c>
      <c r="FP441">
        <v>1.86676</v>
      </c>
      <c r="FQ441">
        <v>1.8681300000000001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10.528</v>
      </c>
      <c r="GF441">
        <v>0.21329999999999999</v>
      </c>
      <c r="GG441">
        <v>5.3968966374264804</v>
      </c>
      <c r="GH441">
        <v>9.5670261133577305E-3</v>
      </c>
      <c r="GI441">
        <v>-9.19467254998099E-7</v>
      </c>
      <c r="GJ441">
        <v>-2.1372918425907501E-11</v>
      </c>
      <c r="GK441">
        <v>0.21331065453237499</v>
      </c>
      <c r="GL441">
        <v>0</v>
      </c>
      <c r="GM441">
        <v>0</v>
      </c>
      <c r="GN441">
        <v>0</v>
      </c>
      <c r="GO441">
        <v>-4</v>
      </c>
      <c r="GP441">
        <v>1866</v>
      </c>
      <c r="GQ441">
        <v>1</v>
      </c>
      <c r="GR441">
        <v>18</v>
      </c>
      <c r="GS441">
        <v>24.7</v>
      </c>
      <c r="GT441">
        <v>30256.799999999999</v>
      </c>
      <c r="GU441">
        <v>1.8444799999999999</v>
      </c>
      <c r="GV441">
        <v>2.64893</v>
      </c>
      <c r="GW441">
        <v>2.2485400000000002</v>
      </c>
      <c r="GX441">
        <v>2.7221700000000002</v>
      </c>
      <c r="GY441">
        <v>1.9958499999999999</v>
      </c>
      <c r="GZ441">
        <v>2.3913600000000002</v>
      </c>
      <c r="HA441">
        <v>38.697899999999997</v>
      </c>
      <c r="HB441">
        <v>14.2546</v>
      </c>
      <c r="HC441">
        <v>18</v>
      </c>
      <c r="HD441">
        <v>500.822</v>
      </c>
      <c r="HE441">
        <v>627.13</v>
      </c>
      <c r="HF441">
        <v>21.409400000000002</v>
      </c>
      <c r="HG441">
        <v>28.6266</v>
      </c>
      <c r="HH441">
        <v>29.998699999999999</v>
      </c>
      <c r="HI441">
        <v>28.843</v>
      </c>
      <c r="HJ441">
        <v>28.800999999999998</v>
      </c>
      <c r="HK441">
        <v>36.924599999999998</v>
      </c>
      <c r="HL441">
        <v>30.7333</v>
      </c>
      <c r="HM441">
        <v>0</v>
      </c>
      <c r="HN441">
        <v>21.435199999999998</v>
      </c>
      <c r="HO441">
        <v>642.40099999999995</v>
      </c>
      <c r="HP441">
        <v>18.104800000000001</v>
      </c>
      <c r="HQ441">
        <v>102.41</v>
      </c>
      <c r="HR441">
        <v>103.413</v>
      </c>
    </row>
    <row r="442" spans="1:226" x14ac:dyDescent="0.2">
      <c r="A442">
        <v>426</v>
      </c>
      <c r="B442">
        <v>1657214628.5</v>
      </c>
      <c r="C442">
        <v>8023.5</v>
      </c>
      <c r="D442" t="s">
        <v>1216</v>
      </c>
      <c r="E442" t="s">
        <v>1217</v>
      </c>
      <c r="F442">
        <v>5</v>
      </c>
      <c r="G442" t="s">
        <v>1144</v>
      </c>
      <c r="H442" t="s">
        <v>354</v>
      </c>
      <c r="I442">
        <v>1657214620.7142899</v>
      </c>
      <c r="J442">
        <f t="shared" si="204"/>
        <v>2.493410352515157E-3</v>
      </c>
      <c r="K442">
        <f t="shared" si="205"/>
        <v>2.493410352515157</v>
      </c>
      <c r="L442">
        <f t="shared" si="206"/>
        <v>16.799439252603424</v>
      </c>
      <c r="M442">
        <f t="shared" si="207"/>
        <v>569.31475</v>
      </c>
      <c r="N442">
        <f t="shared" si="208"/>
        <v>274.06666362040784</v>
      </c>
      <c r="O442">
        <f t="shared" si="209"/>
        <v>20.466096342654218</v>
      </c>
      <c r="P442">
        <f t="shared" si="210"/>
        <v>42.513928432142535</v>
      </c>
      <c r="Q442">
        <f t="shared" si="211"/>
        <v>9.8589670442813762E-2</v>
      </c>
      <c r="R442">
        <f t="shared" si="212"/>
        <v>2.4451274935837146</v>
      </c>
      <c r="S442">
        <f t="shared" si="213"/>
        <v>9.6433320328110014E-2</v>
      </c>
      <c r="T442">
        <f t="shared" si="214"/>
        <v>6.0460636495279552E-2</v>
      </c>
      <c r="U442">
        <f t="shared" si="215"/>
        <v>321.52183307142809</v>
      </c>
      <c r="V442">
        <f t="shared" si="216"/>
        <v>26.338382961916114</v>
      </c>
      <c r="W442">
        <f t="shared" si="217"/>
        <v>26.338382961916114</v>
      </c>
      <c r="X442">
        <f t="shared" si="218"/>
        <v>3.4424157061509306</v>
      </c>
      <c r="Y442">
        <f t="shared" si="219"/>
        <v>49.99190164310356</v>
      </c>
      <c r="Z442">
        <f t="shared" si="220"/>
        <v>1.5764643492275598</v>
      </c>
      <c r="AA442">
        <f t="shared" si="221"/>
        <v>3.1534394520177949</v>
      </c>
      <c r="AB442">
        <f t="shared" si="222"/>
        <v>1.8659513569233708</v>
      </c>
      <c r="AC442">
        <f t="shared" si="223"/>
        <v>-109.95939654591842</v>
      </c>
      <c r="AD442">
        <f t="shared" si="224"/>
        <v>-194.73938364226186</v>
      </c>
      <c r="AE442">
        <f t="shared" si="225"/>
        <v>-16.948622483846744</v>
      </c>
      <c r="AF442">
        <f t="shared" si="226"/>
        <v>-0.1255696005989364</v>
      </c>
      <c r="AG442">
        <f t="shared" si="227"/>
        <v>33.924369265539639</v>
      </c>
      <c r="AH442">
        <f t="shared" si="228"/>
        <v>2.5004784618665421</v>
      </c>
      <c r="AI442">
        <f t="shared" si="229"/>
        <v>16.799439252603424</v>
      </c>
      <c r="AJ442">
        <v>639.59720509722797</v>
      </c>
      <c r="AK442">
        <v>605.68960606060602</v>
      </c>
      <c r="AL442">
        <v>3.3294271365982602</v>
      </c>
      <c r="AM442">
        <v>66.728045791255894</v>
      </c>
      <c r="AN442">
        <f t="shared" si="230"/>
        <v>2.493410352515157</v>
      </c>
      <c r="AO442">
        <v>18.114288807528101</v>
      </c>
      <c r="AP442">
        <v>21.086701212121199</v>
      </c>
      <c r="AQ442">
        <v>-9.2871461340615306E-3</v>
      </c>
      <c r="AR442">
        <v>77.479947110626298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39721.381989778245</v>
      </c>
      <c r="AX442">
        <f t="shared" si="234"/>
        <v>2000.0321428571399</v>
      </c>
      <c r="AY442">
        <f t="shared" si="235"/>
        <v>1681.2273642857119</v>
      </c>
      <c r="AZ442">
        <f t="shared" si="236"/>
        <v>0.84060017249722774</v>
      </c>
      <c r="BA442">
        <f t="shared" si="237"/>
        <v>0.1607583329196495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1657214620.7142899</v>
      </c>
      <c r="BH442">
        <v>569.31475</v>
      </c>
      <c r="BI442">
        <v>611.73364285714297</v>
      </c>
      <c r="BJ442">
        <v>21.110832142857099</v>
      </c>
      <c r="BK442">
        <v>18.173507142857101</v>
      </c>
      <c r="BL442">
        <v>558.862214285714</v>
      </c>
      <c r="BM442">
        <v>20.897525000000002</v>
      </c>
      <c r="BN442">
        <v>499.98374999999999</v>
      </c>
      <c r="BO442">
        <v>74.575571428571394</v>
      </c>
      <c r="BP442">
        <v>0.100042425</v>
      </c>
      <c r="BQ442">
        <v>24.8610892857143</v>
      </c>
      <c r="BR442">
        <v>24.904121428571401</v>
      </c>
      <c r="BS442">
        <v>999.9</v>
      </c>
      <c r="BT442">
        <v>0</v>
      </c>
      <c r="BU442">
        <v>0</v>
      </c>
      <c r="BV442">
        <v>10001.25</v>
      </c>
      <c r="BW442">
        <v>0</v>
      </c>
      <c r="BX442">
        <v>422.24217857142901</v>
      </c>
      <c r="BY442">
        <v>-42.418989285714296</v>
      </c>
      <c r="BZ442">
        <v>581.59253571428599</v>
      </c>
      <c r="CA442">
        <v>623.05614285714296</v>
      </c>
      <c r="CB442">
        <v>2.937325</v>
      </c>
      <c r="CC442">
        <v>611.73364285714297</v>
      </c>
      <c r="CD442">
        <v>18.173507142857101</v>
      </c>
      <c r="CE442">
        <v>1.5743517857142899</v>
      </c>
      <c r="CF442">
        <v>1.35529964285714</v>
      </c>
      <c r="CG442">
        <v>13.7100357142857</v>
      </c>
      <c r="CH442">
        <v>11.4264821428571</v>
      </c>
      <c r="CI442">
        <v>2000.0321428571399</v>
      </c>
      <c r="CJ442">
        <v>0.97999364285714297</v>
      </c>
      <c r="CK442">
        <v>2.0006514285714299E-2</v>
      </c>
      <c r="CL442">
        <v>0</v>
      </c>
      <c r="CM442">
        <v>2.347375</v>
      </c>
      <c r="CN442">
        <v>0</v>
      </c>
      <c r="CO442">
        <v>17263.003571428599</v>
      </c>
      <c r="CP442">
        <v>17300.396428571399</v>
      </c>
      <c r="CQ442">
        <v>37.859250000000003</v>
      </c>
      <c r="CR442">
        <v>38.412642857142899</v>
      </c>
      <c r="CS442">
        <v>37.752214285714302</v>
      </c>
      <c r="CT442">
        <v>36.794321428571401</v>
      </c>
      <c r="CU442">
        <v>37.200499999999998</v>
      </c>
      <c r="CV442">
        <v>1960.02</v>
      </c>
      <c r="CW442">
        <v>40.012142857142898</v>
      </c>
      <c r="CX442">
        <v>0</v>
      </c>
      <c r="CY442">
        <v>1657214607.5999999</v>
      </c>
      <c r="CZ442">
        <v>0</v>
      </c>
      <c r="DA442">
        <v>1657213163</v>
      </c>
      <c r="DB442" t="s">
        <v>1145</v>
      </c>
      <c r="DC442">
        <v>1657213141</v>
      </c>
      <c r="DD442">
        <v>1655399214.5999999</v>
      </c>
      <c r="DE442">
        <v>1</v>
      </c>
      <c r="DF442">
        <v>0.04</v>
      </c>
      <c r="DG442">
        <v>-0.06</v>
      </c>
      <c r="DH442">
        <v>9.1720000000000006</v>
      </c>
      <c r="DI442">
        <v>0.51100000000000001</v>
      </c>
      <c r="DJ442">
        <v>420</v>
      </c>
      <c r="DK442">
        <v>25</v>
      </c>
      <c r="DL442">
        <v>0.26</v>
      </c>
      <c r="DM442">
        <v>0.15</v>
      </c>
      <c r="DN442">
        <v>-41.823121951219498</v>
      </c>
      <c r="DO442">
        <v>-8.7677790940766709</v>
      </c>
      <c r="DP442">
        <v>0.94749360188642195</v>
      </c>
      <c r="DQ442">
        <v>0</v>
      </c>
      <c r="DR442">
        <v>2.9149656097560999</v>
      </c>
      <c r="DS442">
        <v>0.43135839721254199</v>
      </c>
      <c r="DT442">
        <v>4.7137597548846097E-2</v>
      </c>
      <c r="DU442">
        <v>0</v>
      </c>
      <c r="DV442">
        <v>0</v>
      </c>
      <c r="DW442">
        <v>2</v>
      </c>
      <c r="DX442" t="s">
        <v>365</v>
      </c>
      <c r="DY442">
        <v>2.9714</v>
      </c>
      <c r="DZ442">
        <v>2.7540100000000001</v>
      </c>
      <c r="EA442">
        <v>9.6376699999999996E-2</v>
      </c>
      <c r="EB442">
        <v>0.102619</v>
      </c>
      <c r="EC442">
        <v>7.8365199999999996E-2</v>
      </c>
      <c r="ED442">
        <v>7.0748199999999997E-2</v>
      </c>
      <c r="EE442">
        <v>35201.4</v>
      </c>
      <c r="EF442">
        <v>38327.300000000003</v>
      </c>
      <c r="EG442">
        <v>35314.9</v>
      </c>
      <c r="EH442">
        <v>38749.1</v>
      </c>
      <c r="EI442">
        <v>46170.8</v>
      </c>
      <c r="EJ442">
        <v>51976.6</v>
      </c>
      <c r="EK442">
        <v>55210.6</v>
      </c>
      <c r="EL442">
        <v>62115.6</v>
      </c>
      <c r="EM442">
        <v>1.9570000000000001</v>
      </c>
      <c r="EN442">
        <v>2.1368</v>
      </c>
      <c r="EO442">
        <v>0.112206</v>
      </c>
      <c r="EP442">
        <v>0</v>
      </c>
      <c r="EQ442">
        <v>23.083200000000001</v>
      </c>
      <c r="ER442">
        <v>999.9</v>
      </c>
      <c r="ES442">
        <v>33.488</v>
      </c>
      <c r="ET442">
        <v>36.427</v>
      </c>
      <c r="EU442">
        <v>27.438199999999998</v>
      </c>
      <c r="EV442">
        <v>54.128700000000002</v>
      </c>
      <c r="EW442">
        <v>39.583300000000001</v>
      </c>
      <c r="EX442">
        <v>2</v>
      </c>
      <c r="EY442">
        <v>0.10122</v>
      </c>
      <c r="EZ442">
        <v>0.77268000000000003</v>
      </c>
      <c r="FA442">
        <v>20.146899999999999</v>
      </c>
      <c r="FB442">
        <v>5.1993200000000002</v>
      </c>
      <c r="FC442">
        <v>12.0099</v>
      </c>
      <c r="FD442">
        <v>4.9756</v>
      </c>
      <c r="FE442">
        <v>3.294</v>
      </c>
      <c r="FF442">
        <v>9999</v>
      </c>
      <c r="FG442">
        <v>9999</v>
      </c>
      <c r="FH442">
        <v>9999</v>
      </c>
      <c r="FI442">
        <v>558.20000000000005</v>
      </c>
      <c r="FJ442">
        <v>1.8631599999999999</v>
      </c>
      <c r="FK442">
        <v>1.86795</v>
      </c>
      <c r="FL442">
        <v>1.86768</v>
      </c>
      <c r="FM442">
        <v>1.8689</v>
      </c>
      <c r="FN442">
        <v>1.8696600000000001</v>
      </c>
      <c r="FO442">
        <v>1.8656900000000001</v>
      </c>
      <c r="FP442">
        <v>1.86676</v>
      </c>
      <c r="FQ442">
        <v>1.8681300000000001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10.664</v>
      </c>
      <c r="GF442">
        <v>0.21329999999999999</v>
      </c>
      <c r="GG442">
        <v>5.3968966374264804</v>
      </c>
      <c r="GH442">
        <v>9.5670261133577305E-3</v>
      </c>
      <c r="GI442">
        <v>-9.19467254998099E-7</v>
      </c>
      <c r="GJ442">
        <v>-2.1372918425907501E-11</v>
      </c>
      <c r="GK442">
        <v>0.21331065453237499</v>
      </c>
      <c r="GL442">
        <v>0</v>
      </c>
      <c r="GM442">
        <v>0</v>
      </c>
      <c r="GN442">
        <v>0</v>
      </c>
      <c r="GO442">
        <v>-4</v>
      </c>
      <c r="GP442">
        <v>1866</v>
      </c>
      <c r="GQ442">
        <v>1</v>
      </c>
      <c r="GR442">
        <v>18</v>
      </c>
      <c r="GS442">
        <v>24.8</v>
      </c>
      <c r="GT442">
        <v>30256.9</v>
      </c>
      <c r="GU442">
        <v>1.88232</v>
      </c>
      <c r="GV442">
        <v>2.6428199999999999</v>
      </c>
      <c r="GW442">
        <v>2.2485400000000002</v>
      </c>
      <c r="GX442">
        <v>2.7221700000000002</v>
      </c>
      <c r="GY442">
        <v>1.9958499999999999</v>
      </c>
      <c r="GZ442">
        <v>2.3754900000000001</v>
      </c>
      <c r="HA442">
        <v>38.673299999999998</v>
      </c>
      <c r="HB442">
        <v>14.2546</v>
      </c>
      <c r="HC442">
        <v>18</v>
      </c>
      <c r="HD442">
        <v>501.339</v>
      </c>
      <c r="HE442">
        <v>627.1</v>
      </c>
      <c r="HF442">
        <v>21.469899999999999</v>
      </c>
      <c r="HG442">
        <v>28.609500000000001</v>
      </c>
      <c r="HH442">
        <v>29.9984</v>
      </c>
      <c r="HI442">
        <v>28.825700000000001</v>
      </c>
      <c r="HJ442">
        <v>28.783799999999999</v>
      </c>
      <c r="HK442">
        <v>37.693399999999997</v>
      </c>
      <c r="HL442">
        <v>30.7333</v>
      </c>
      <c r="HM442">
        <v>0</v>
      </c>
      <c r="HN442">
        <v>21.497599999999998</v>
      </c>
      <c r="HO442">
        <v>655.81100000000004</v>
      </c>
      <c r="HP442">
        <v>18.152200000000001</v>
      </c>
      <c r="HQ442">
        <v>102.41200000000001</v>
      </c>
      <c r="HR442">
        <v>103.416</v>
      </c>
    </row>
    <row r="443" spans="1:226" x14ac:dyDescent="0.2">
      <c r="A443">
        <v>427</v>
      </c>
      <c r="B443">
        <v>1657214633</v>
      </c>
      <c r="C443">
        <v>8028</v>
      </c>
      <c r="D443" t="s">
        <v>1218</v>
      </c>
      <c r="E443" t="s">
        <v>1219</v>
      </c>
      <c r="F443">
        <v>5</v>
      </c>
      <c r="G443" t="s">
        <v>1144</v>
      </c>
      <c r="H443" t="s">
        <v>354</v>
      </c>
      <c r="I443">
        <v>1657214625.1607101</v>
      </c>
      <c r="J443">
        <f t="shared" si="204"/>
        <v>2.5197972984253567E-3</v>
      </c>
      <c r="K443">
        <f t="shared" si="205"/>
        <v>2.5197972984253569</v>
      </c>
      <c r="L443">
        <f t="shared" si="206"/>
        <v>17.472222349713928</v>
      </c>
      <c r="M443">
        <f t="shared" si="207"/>
        <v>583.73903571428605</v>
      </c>
      <c r="N443">
        <f t="shared" si="208"/>
        <v>279.77445484668522</v>
      </c>
      <c r="O443">
        <f t="shared" si="209"/>
        <v>20.892118950685447</v>
      </c>
      <c r="P443">
        <f t="shared" si="210"/>
        <v>43.590632236186011</v>
      </c>
      <c r="Q443">
        <f t="shared" si="211"/>
        <v>9.9586089046238058E-2</v>
      </c>
      <c r="R443">
        <f t="shared" si="212"/>
        <v>2.4454693257594817</v>
      </c>
      <c r="S443">
        <f t="shared" si="213"/>
        <v>9.7386755455859814E-2</v>
      </c>
      <c r="T443">
        <f t="shared" si="214"/>
        <v>6.1060278066190063E-2</v>
      </c>
      <c r="U443">
        <f t="shared" si="215"/>
        <v>321.52204039285687</v>
      </c>
      <c r="V443">
        <f t="shared" si="216"/>
        <v>26.340143613722766</v>
      </c>
      <c r="W443">
        <f t="shared" si="217"/>
        <v>26.340143613722766</v>
      </c>
      <c r="X443">
        <f t="shared" si="218"/>
        <v>3.4427734580900502</v>
      </c>
      <c r="Y443">
        <f t="shared" si="219"/>
        <v>49.932808224791053</v>
      </c>
      <c r="Z443">
        <f t="shared" si="220"/>
        <v>1.5755489224326593</v>
      </c>
      <c r="AA443">
        <f t="shared" si="221"/>
        <v>3.155338100232099</v>
      </c>
      <c r="AB443">
        <f t="shared" si="222"/>
        <v>1.8672245356573909</v>
      </c>
      <c r="AC443">
        <f t="shared" si="223"/>
        <v>-111.12306086055823</v>
      </c>
      <c r="AD443">
        <f t="shared" si="224"/>
        <v>-193.66903105326051</v>
      </c>
      <c r="AE443">
        <f t="shared" si="225"/>
        <v>-16.854112893607944</v>
      </c>
      <c r="AF443">
        <f t="shared" si="226"/>
        <v>-0.12416441456977623</v>
      </c>
      <c r="AG443">
        <f t="shared" si="227"/>
        <v>34.330231220730617</v>
      </c>
      <c r="AH443">
        <f t="shared" si="228"/>
        <v>2.5183489211084176</v>
      </c>
      <c r="AI443">
        <f t="shared" si="229"/>
        <v>17.472222349713928</v>
      </c>
      <c r="AJ443">
        <v>655.04097189161496</v>
      </c>
      <c r="AK443">
        <v>620.49838787878798</v>
      </c>
      <c r="AL443">
        <v>3.2832927347124801</v>
      </c>
      <c r="AM443">
        <v>66.728045791255894</v>
      </c>
      <c r="AN443">
        <f t="shared" si="230"/>
        <v>2.5197972984253569</v>
      </c>
      <c r="AO443">
        <v>18.103318252655001</v>
      </c>
      <c r="AP443">
        <v>21.072982424242401</v>
      </c>
      <c r="AQ443">
        <v>-2.0565737599423E-3</v>
      </c>
      <c r="AR443">
        <v>77.479947110626298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39728.506302219517</v>
      </c>
      <c r="AX443">
        <f t="shared" si="234"/>
        <v>2000.03357142857</v>
      </c>
      <c r="AY443">
        <f t="shared" si="235"/>
        <v>1681.2285535714273</v>
      </c>
      <c r="AZ443">
        <f t="shared" si="236"/>
        <v>0.8406001667114873</v>
      </c>
      <c r="BA443">
        <f t="shared" si="237"/>
        <v>0.16075832175317056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1657214625.1607101</v>
      </c>
      <c r="BH443">
        <v>583.73903571428605</v>
      </c>
      <c r="BI443">
        <v>626.69989285714303</v>
      </c>
      <c r="BJ443">
        <v>21.0987857142857</v>
      </c>
      <c r="BK443">
        <v>18.140492857142899</v>
      </c>
      <c r="BL443">
        <v>573.16482142857103</v>
      </c>
      <c r="BM443">
        <v>20.8854714285714</v>
      </c>
      <c r="BN443">
        <v>499.99407142857098</v>
      </c>
      <c r="BO443">
        <v>74.574871428571399</v>
      </c>
      <c r="BP443">
        <v>9.9991085714285693E-2</v>
      </c>
      <c r="BQ443">
        <v>24.871175000000001</v>
      </c>
      <c r="BR443">
        <v>24.9134285714286</v>
      </c>
      <c r="BS443">
        <v>999.9</v>
      </c>
      <c r="BT443">
        <v>0</v>
      </c>
      <c r="BU443">
        <v>0</v>
      </c>
      <c r="BV443">
        <v>10003.5714285714</v>
      </c>
      <c r="BW443">
        <v>0</v>
      </c>
      <c r="BX443">
        <v>432.66500000000002</v>
      </c>
      <c r="BY443">
        <v>-42.960960714285697</v>
      </c>
      <c r="BZ443">
        <v>596.32039285714302</v>
      </c>
      <c r="CA443">
        <v>638.27807142857102</v>
      </c>
      <c r="CB443">
        <v>2.9582910714285702</v>
      </c>
      <c r="CC443">
        <v>626.69989285714303</v>
      </c>
      <c r="CD443">
        <v>18.140492857142899</v>
      </c>
      <c r="CE443">
        <v>1.57343821428571</v>
      </c>
      <c r="CF443">
        <v>1.35282464285714</v>
      </c>
      <c r="CG443">
        <v>13.7011035714286</v>
      </c>
      <c r="CH443">
        <v>11.3988785714286</v>
      </c>
      <c r="CI443">
        <v>2000.03357142857</v>
      </c>
      <c r="CJ443">
        <v>0.97999364285714297</v>
      </c>
      <c r="CK443">
        <v>2.0006514285714299E-2</v>
      </c>
      <c r="CL443">
        <v>0</v>
      </c>
      <c r="CM443">
        <v>2.36081428571429</v>
      </c>
      <c r="CN443">
        <v>0</v>
      </c>
      <c r="CO443">
        <v>17292.842857142899</v>
      </c>
      <c r="CP443">
        <v>17300.410714285699</v>
      </c>
      <c r="CQ443">
        <v>37.841250000000002</v>
      </c>
      <c r="CR443">
        <v>38.394928571428601</v>
      </c>
      <c r="CS443">
        <v>37.734250000000003</v>
      </c>
      <c r="CT443">
        <v>36.774357142857099</v>
      </c>
      <c r="CU443">
        <v>37.191499999999998</v>
      </c>
      <c r="CV443">
        <v>1960.02178571429</v>
      </c>
      <c r="CW443">
        <v>40.011785714285701</v>
      </c>
      <c r="CX443">
        <v>0</v>
      </c>
      <c r="CY443">
        <v>1657214612.4000001</v>
      </c>
      <c r="CZ443">
        <v>0</v>
      </c>
      <c r="DA443">
        <v>1657213163</v>
      </c>
      <c r="DB443" t="s">
        <v>1145</v>
      </c>
      <c r="DC443">
        <v>1657213141</v>
      </c>
      <c r="DD443">
        <v>1655399214.5999999</v>
      </c>
      <c r="DE443">
        <v>1</v>
      </c>
      <c r="DF443">
        <v>0.04</v>
      </c>
      <c r="DG443">
        <v>-0.06</v>
      </c>
      <c r="DH443">
        <v>9.1720000000000006</v>
      </c>
      <c r="DI443">
        <v>0.51100000000000001</v>
      </c>
      <c r="DJ443">
        <v>420</v>
      </c>
      <c r="DK443">
        <v>25</v>
      </c>
      <c r="DL443">
        <v>0.26</v>
      </c>
      <c r="DM443">
        <v>0.15</v>
      </c>
      <c r="DN443">
        <v>-42.5497317073171</v>
      </c>
      <c r="DO443">
        <v>-8.2005554006969206</v>
      </c>
      <c r="DP443">
        <v>0.89164884957356705</v>
      </c>
      <c r="DQ443">
        <v>0</v>
      </c>
      <c r="DR443">
        <v>2.9423412195121901</v>
      </c>
      <c r="DS443">
        <v>0.344867247386759</v>
      </c>
      <c r="DT443">
        <v>4.0677488662387302E-2</v>
      </c>
      <c r="DU443">
        <v>0</v>
      </c>
      <c r="DV443">
        <v>0</v>
      </c>
      <c r="DW443">
        <v>2</v>
      </c>
      <c r="DX443" t="s">
        <v>365</v>
      </c>
      <c r="DY443">
        <v>2.9712000000000001</v>
      </c>
      <c r="DZ443">
        <v>2.7541600000000002</v>
      </c>
      <c r="EA443">
        <v>9.8057500000000006E-2</v>
      </c>
      <c r="EB443">
        <v>0.10434599999999999</v>
      </c>
      <c r="EC443">
        <v>7.8346499999999999E-2</v>
      </c>
      <c r="ED443">
        <v>7.0743100000000003E-2</v>
      </c>
      <c r="EE443">
        <v>35136.9</v>
      </c>
      <c r="EF443">
        <v>38256.199999999997</v>
      </c>
      <c r="EG443">
        <v>35315.9</v>
      </c>
      <c r="EH443">
        <v>38751.699999999997</v>
      </c>
      <c r="EI443">
        <v>46172</v>
      </c>
      <c r="EJ443">
        <v>51979.7</v>
      </c>
      <c r="EK443">
        <v>55210.9</v>
      </c>
      <c r="EL443">
        <v>62118.9</v>
      </c>
      <c r="EM443">
        <v>1.9570000000000001</v>
      </c>
      <c r="EN443">
        <v>2.1368</v>
      </c>
      <c r="EO443">
        <v>0.112772</v>
      </c>
      <c r="EP443">
        <v>0</v>
      </c>
      <c r="EQ443">
        <v>23.073499999999999</v>
      </c>
      <c r="ER443">
        <v>999.9</v>
      </c>
      <c r="ES443">
        <v>33.488</v>
      </c>
      <c r="ET443">
        <v>36.427</v>
      </c>
      <c r="EU443">
        <v>27.436299999999999</v>
      </c>
      <c r="EV443">
        <v>53.868699999999997</v>
      </c>
      <c r="EW443">
        <v>39.607399999999998</v>
      </c>
      <c r="EX443">
        <v>2</v>
      </c>
      <c r="EY443">
        <v>0.10026400000000001</v>
      </c>
      <c r="EZ443">
        <v>0.75204800000000005</v>
      </c>
      <c r="FA443">
        <v>20.146999999999998</v>
      </c>
      <c r="FB443">
        <v>5.20052</v>
      </c>
      <c r="FC443">
        <v>12.0099</v>
      </c>
      <c r="FD443">
        <v>4.976</v>
      </c>
      <c r="FE443">
        <v>3.294</v>
      </c>
      <c r="FF443">
        <v>9999</v>
      </c>
      <c r="FG443">
        <v>9999</v>
      </c>
      <c r="FH443">
        <v>9999</v>
      </c>
      <c r="FI443">
        <v>558.20000000000005</v>
      </c>
      <c r="FJ443">
        <v>1.86313</v>
      </c>
      <c r="FK443">
        <v>1.8678900000000001</v>
      </c>
      <c r="FL443">
        <v>1.86768</v>
      </c>
      <c r="FM443">
        <v>1.8689</v>
      </c>
      <c r="FN443">
        <v>1.8696299999999999</v>
      </c>
      <c r="FO443">
        <v>1.8656900000000001</v>
      </c>
      <c r="FP443">
        <v>1.86676</v>
      </c>
      <c r="FQ443">
        <v>1.8681300000000001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10.785</v>
      </c>
      <c r="GF443">
        <v>0.21329999999999999</v>
      </c>
      <c r="GG443">
        <v>5.3968966374264804</v>
      </c>
      <c r="GH443">
        <v>9.5670261133577305E-3</v>
      </c>
      <c r="GI443">
        <v>-9.19467254998099E-7</v>
      </c>
      <c r="GJ443">
        <v>-2.1372918425907501E-11</v>
      </c>
      <c r="GK443">
        <v>0.21331065453237499</v>
      </c>
      <c r="GL443">
        <v>0</v>
      </c>
      <c r="GM443">
        <v>0</v>
      </c>
      <c r="GN443">
        <v>0</v>
      </c>
      <c r="GO443">
        <v>-4</v>
      </c>
      <c r="GP443">
        <v>1866</v>
      </c>
      <c r="GQ443">
        <v>1</v>
      </c>
      <c r="GR443">
        <v>18</v>
      </c>
      <c r="GS443">
        <v>24.9</v>
      </c>
      <c r="GT443">
        <v>30257</v>
      </c>
      <c r="GU443">
        <v>1.9165000000000001</v>
      </c>
      <c r="GV443">
        <v>2.65381</v>
      </c>
      <c r="GW443">
        <v>2.2485400000000002</v>
      </c>
      <c r="GX443">
        <v>2.7221700000000002</v>
      </c>
      <c r="GY443">
        <v>1.9958499999999999</v>
      </c>
      <c r="GZ443">
        <v>2.34619</v>
      </c>
      <c r="HA443">
        <v>38.673299999999998</v>
      </c>
      <c r="HB443">
        <v>14.245900000000001</v>
      </c>
      <c r="HC443">
        <v>18</v>
      </c>
      <c r="HD443">
        <v>501.20600000000002</v>
      </c>
      <c r="HE443">
        <v>626.92100000000005</v>
      </c>
      <c r="HF443">
        <v>21.525400000000001</v>
      </c>
      <c r="HG443">
        <v>28.591899999999999</v>
      </c>
      <c r="HH443">
        <v>29.998699999999999</v>
      </c>
      <c r="HI443">
        <v>28.811</v>
      </c>
      <c r="HJ443">
        <v>28.7682</v>
      </c>
      <c r="HK443">
        <v>38.372399999999999</v>
      </c>
      <c r="HL443">
        <v>30.7333</v>
      </c>
      <c r="HM443">
        <v>0</v>
      </c>
      <c r="HN443">
        <v>21.5547</v>
      </c>
      <c r="HO443">
        <v>675.90700000000004</v>
      </c>
      <c r="HP443">
        <v>18.166699999999999</v>
      </c>
      <c r="HQ443">
        <v>102.413</v>
      </c>
      <c r="HR443">
        <v>103.422</v>
      </c>
    </row>
    <row r="444" spans="1:226" x14ac:dyDescent="0.2">
      <c r="A444">
        <v>428</v>
      </c>
      <c r="B444">
        <v>1657214638.5</v>
      </c>
      <c r="C444">
        <v>8033.5</v>
      </c>
      <c r="D444" t="s">
        <v>1220</v>
      </c>
      <c r="E444" t="s">
        <v>1221</v>
      </c>
      <c r="F444">
        <v>5</v>
      </c>
      <c r="G444" t="s">
        <v>1144</v>
      </c>
      <c r="H444" t="s">
        <v>354</v>
      </c>
      <c r="I444">
        <v>1657214630.7321401</v>
      </c>
      <c r="J444">
        <f t="shared" si="204"/>
        <v>2.5306447062584652E-3</v>
      </c>
      <c r="K444">
        <f t="shared" si="205"/>
        <v>2.5306447062584652</v>
      </c>
      <c r="L444">
        <f t="shared" si="206"/>
        <v>17.907050797774989</v>
      </c>
      <c r="M444">
        <f t="shared" si="207"/>
        <v>601.73064285714304</v>
      </c>
      <c r="N444">
        <f t="shared" si="208"/>
        <v>290.75768732740494</v>
      </c>
      <c r="O444">
        <f t="shared" si="209"/>
        <v>21.712187523573192</v>
      </c>
      <c r="P444">
        <f t="shared" si="210"/>
        <v>44.933940273375974</v>
      </c>
      <c r="Q444">
        <f t="shared" si="211"/>
        <v>9.9845911325936551E-2</v>
      </c>
      <c r="R444">
        <f t="shared" si="212"/>
        <v>2.443048863287129</v>
      </c>
      <c r="S444">
        <f t="shared" si="213"/>
        <v>9.7633085842059611E-2</v>
      </c>
      <c r="T444">
        <f t="shared" si="214"/>
        <v>6.121540762101433E-2</v>
      </c>
      <c r="U444">
        <f t="shared" si="215"/>
        <v>321.51949103571474</v>
      </c>
      <c r="V444">
        <f t="shared" si="216"/>
        <v>26.350728996472021</v>
      </c>
      <c r="W444">
        <f t="shared" si="217"/>
        <v>26.350728996472021</v>
      </c>
      <c r="X444">
        <f t="shared" si="218"/>
        <v>3.4449250171106218</v>
      </c>
      <c r="Y444">
        <f t="shared" si="219"/>
        <v>49.859336837018368</v>
      </c>
      <c r="Z444">
        <f t="shared" si="220"/>
        <v>1.5744160110525174</v>
      </c>
      <c r="AA444">
        <f t="shared" si="221"/>
        <v>3.1577155071256033</v>
      </c>
      <c r="AB444">
        <f t="shared" si="222"/>
        <v>1.8705090060581044</v>
      </c>
      <c r="AC444">
        <f t="shared" si="223"/>
        <v>-111.60143154599831</v>
      </c>
      <c r="AD444">
        <f t="shared" si="224"/>
        <v>-193.20917555759544</v>
      </c>
      <c r="AE444">
        <f t="shared" si="225"/>
        <v>-16.832714304373969</v>
      </c>
      <c r="AF444">
        <f t="shared" si="226"/>
        <v>-0.12383037225296789</v>
      </c>
      <c r="AG444">
        <f t="shared" si="227"/>
        <v>35.000424491384798</v>
      </c>
      <c r="AH444">
        <f t="shared" si="228"/>
        <v>2.5358732499415533</v>
      </c>
      <c r="AI444">
        <f t="shared" si="229"/>
        <v>17.907050797774989</v>
      </c>
      <c r="AJ444">
        <v>673.95998454311302</v>
      </c>
      <c r="AK444">
        <v>638.72396363636403</v>
      </c>
      <c r="AL444">
        <v>3.3246391746516801</v>
      </c>
      <c r="AM444">
        <v>66.728045791255894</v>
      </c>
      <c r="AN444">
        <f t="shared" si="230"/>
        <v>2.5306447062584652</v>
      </c>
      <c r="AO444">
        <v>18.101842926071601</v>
      </c>
      <c r="AP444">
        <v>21.077361818181799</v>
      </c>
      <c r="AQ444">
        <v>-6.3068902448178599E-4</v>
      </c>
      <c r="AR444">
        <v>77.479947110626298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39666.745074644678</v>
      </c>
      <c r="AX444">
        <f t="shared" si="234"/>
        <v>2000.0178571428601</v>
      </c>
      <c r="AY444">
        <f t="shared" si="235"/>
        <v>1681.2153321428598</v>
      </c>
      <c r="AZ444">
        <f t="shared" si="236"/>
        <v>0.84060016071285082</v>
      </c>
      <c r="BA444">
        <f t="shared" si="237"/>
        <v>0.160758310175802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1657214630.7321401</v>
      </c>
      <c r="BH444">
        <v>601.73064285714304</v>
      </c>
      <c r="BI444">
        <v>645.55946428571394</v>
      </c>
      <c r="BJ444">
        <v>21.083714285714301</v>
      </c>
      <c r="BK444">
        <v>18.105014285714301</v>
      </c>
      <c r="BL444">
        <v>591.00528571428595</v>
      </c>
      <c r="BM444">
        <v>20.8704</v>
      </c>
      <c r="BN444">
        <v>500.03174999999999</v>
      </c>
      <c r="BO444">
        <v>74.574467857142906</v>
      </c>
      <c r="BP444">
        <v>0.10004108928571399</v>
      </c>
      <c r="BQ444">
        <v>24.883796428571401</v>
      </c>
      <c r="BR444">
        <v>24.9235892857143</v>
      </c>
      <c r="BS444">
        <v>999.9</v>
      </c>
      <c r="BT444">
        <v>0</v>
      </c>
      <c r="BU444">
        <v>0</v>
      </c>
      <c r="BV444">
        <v>9987.8571428571395</v>
      </c>
      <c r="BW444">
        <v>0</v>
      </c>
      <c r="BX444">
        <v>447.784285714286</v>
      </c>
      <c r="BY444">
        <v>-43.828864285714303</v>
      </c>
      <c r="BZ444">
        <v>614.69050000000004</v>
      </c>
      <c r="CA444">
        <v>657.46282142857103</v>
      </c>
      <c r="CB444">
        <v>2.9787021428571401</v>
      </c>
      <c r="CC444">
        <v>645.55946428571394</v>
      </c>
      <c r="CD444">
        <v>18.105014285714301</v>
      </c>
      <c r="CE444">
        <v>1.5723067857142901</v>
      </c>
      <c r="CF444">
        <v>1.35017107142857</v>
      </c>
      <c r="CG444">
        <v>13.6900285714286</v>
      </c>
      <c r="CH444">
        <v>11.3692821428571</v>
      </c>
      <c r="CI444">
        <v>2000.0178571428601</v>
      </c>
      <c r="CJ444">
        <v>0.97999353571428605</v>
      </c>
      <c r="CK444">
        <v>2.0006628571428601E-2</v>
      </c>
      <c r="CL444">
        <v>0</v>
      </c>
      <c r="CM444">
        <v>2.4087392857142902</v>
      </c>
      <c r="CN444">
        <v>0</v>
      </c>
      <c r="CO444">
        <v>17332.196428571398</v>
      </c>
      <c r="CP444">
        <v>17300.267857142899</v>
      </c>
      <c r="CQ444">
        <v>37.818750000000001</v>
      </c>
      <c r="CR444">
        <v>38.356999999999999</v>
      </c>
      <c r="CS444">
        <v>37.711750000000002</v>
      </c>
      <c r="CT444">
        <v>36.747714285714302</v>
      </c>
      <c r="CU444">
        <v>37.169285714285699</v>
      </c>
      <c r="CV444">
        <v>1960.0067857142899</v>
      </c>
      <c r="CW444">
        <v>40.011071428571398</v>
      </c>
      <c r="CX444">
        <v>0</v>
      </c>
      <c r="CY444">
        <v>1657214617.8</v>
      </c>
      <c r="CZ444">
        <v>0</v>
      </c>
      <c r="DA444">
        <v>1657213163</v>
      </c>
      <c r="DB444" t="s">
        <v>1145</v>
      </c>
      <c r="DC444">
        <v>1657213141</v>
      </c>
      <c r="DD444">
        <v>1655399214.5999999</v>
      </c>
      <c r="DE444">
        <v>1</v>
      </c>
      <c r="DF444">
        <v>0.04</v>
      </c>
      <c r="DG444">
        <v>-0.06</v>
      </c>
      <c r="DH444">
        <v>9.1720000000000006</v>
      </c>
      <c r="DI444">
        <v>0.51100000000000001</v>
      </c>
      <c r="DJ444">
        <v>420</v>
      </c>
      <c r="DK444">
        <v>25</v>
      </c>
      <c r="DL444">
        <v>0.26</v>
      </c>
      <c r="DM444">
        <v>0.15</v>
      </c>
      <c r="DN444">
        <v>-43.3809170731707</v>
      </c>
      <c r="DO444">
        <v>-8.7539268292683392</v>
      </c>
      <c r="DP444">
        <v>0.93780595473311901</v>
      </c>
      <c r="DQ444">
        <v>0</v>
      </c>
      <c r="DR444">
        <v>2.9644300000000001</v>
      </c>
      <c r="DS444">
        <v>0.17967386759581799</v>
      </c>
      <c r="DT444">
        <v>3.0572527281699201E-2</v>
      </c>
      <c r="DU444">
        <v>0</v>
      </c>
      <c r="DV444">
        <v>0</v>
      </c>
      <c r="DW444">
        <v>2</v>
      </c>
      <c r="DX444" t="s">
        <v>365</v>
      </c>
      <c r="DY444">
        <v>2.9718100000000001</v>
      </c>
      <c r="DZ444">
        <v>2.7538900000000002</v>
      </c>
      <c r="EA444">
        <v>0.10012600000000001</v>
      </c>
      <c r="EB444">
        <v>0.106378</v>
      </c>
      <c r="EC444">
        <v>7.8352500000000005E-2</v>
      </c>
      <c r="ED444">
        <v>7.0732299999999998E-2</v>
      </c>
      <c r="EE444">
        <v>35057.9</v>
      </c>
      <c r="EF444">
        <v>38170.699999999997</v>
      </c>
      <c r="EG444">
        <v>35317.300000000003</v>
      </c>
      <c r="EH444">
        <v>38752.9</v>
      </c>
      <c r="EI444">
        <v>46173.5</v>
      </c>
      <c r="EJ444">
        <v>51981.7</v>
      </c>
      <c r="EK444">
        <v>55213.1</v>
      </c>
      <c r="EL444">
        <v>62120.5</v>
      </c>
      <c r="EM444">
        <v>1.9578</v>
      </c>
      <c r="EN444">
        <v>2.137</v>
      </c>
      <c r="EO444">
        <v>0.114441</v>
      </c>
      <c r="EP444">
        <v>0</v>
      </c>
      <c r="EQ444">
        <v>23.063800000000001</v>
      </c>
      <c r="ER444">
        <v>999.9</v>
      </c>
      <c r="ES444">
        <v>33.488</v>
      </c>
      <c r="ET444">
        <v>36.405999999999999</v>
      </c>
      <c r="EU444">
        <v>27.404900000000001</v>
      </c>
      <c r="EV444">
        <v>53.908700000000003</v>
      </c>
      <c r="EW444">
        <v>39.487200000000001</v>
      </c>
      <c r="EX444">
        <v>2</v>
      </c>
      <c r="EY444">
        <v>9.8475599999999996E-2</v>
      </c>
      <c r="EZ444">
        <v>0.81529399999999996</v>
      </c>
      <c r="FA444">
        <v>20.146899999999999</v>
      </c>
      <c r="FB444">
        <v>5.1993200000000002</v>
      </c>
      <c r="FC444">
        <v>12.0099</v>
      </c>
      <c r="FD444">
        <v>4.976</v>
      </c>
      <c r="FE444">
        <v>3.294</v>
      </c>
      <c r="FF444">
        <v>9999</v>
      </c>
      <c r="FG444">
        <v>9999</v>
      </c>
      <c r="FH444">
        <v>9999</v>
      </c>
      <c r="FI444">
        <v>558.20000000000005</v>
      </c>
      <c r="FJ444">
        <v>1.8631599999999999</v>
      </c>
      <c r="FK444">
        <v>1.86795</v>
      </c>
      <c r="FL444">
        <v>1.86768</v>
      </c>
      <c r="FM444">
        <v>1.8689</v>
      </c>
      <c r="FN444">
        <v>1.8696600000000001</v>
      </c>
      <c r="FO444">
        <v>1.8656900000000001</v>
      </c>
      <c r="FP444">
        <v>1.86676</v>
      </c>
      <c r="FQ444">
        <v>1.8681300000000001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10.935</v>
      </c>
      <c r="GF444">
        <v>0.21329999999999999</v>
      </c>
      <c r="GG444">
        <v>5.3968966374264804</v>
      </c>
      <c r="GH444">
        <v>9.5670261133577305E-3</v>
      </c>
      <c r="GI444">
        <v>-9.19467254998099E-7</v>
      </c>
      <c r="GJ444">
        <v>-2.1372918425907501E-11</v>
      </c>
      <c r="GK444">
        <v>0.21331065453237499</v>
      </c>
      <c r="GL444">
        <v>0</v>
      </c>
      <c r="GM444">
        <v>0</v>
      </c>
      <c r="GN444">
        <v>0</v>
      </c>
      <c r="GO444">
        <v>-4</v>
      </c>
      <c r="GP444">
        <v>1866</v>
      </c>
      <c r="GQ444">
        <v>1</v>
      </c>
      <c r="GR444">
        <v>18</v>
      </c>
      <c r="GS444">
        <v>25</v>
      </c>
      <c r="GT444">
        <v>30257.1</v>
      </c>
      <c r="GU444">
        <v>1.96045</v>
      </c>
      <c r="GV444">
        <v>2.65503</v>
      </c>
      <c r="GW444">
        <v>2.2485400000000002</v>
      </c>
      <c r="GX444">
        <v>2.7221700000000002</v>
      </c>
      <c r="GY444">
        <v>1.9958499999999999</v>
      </c>
      <c r="GZ444">
        <v>2.36084</v>
      </c>
      <c r="HA444">
        <v>38.648699999999998</v>
      </c>
      <c r="HB444">
        <v>14.245900000000001</v>
      </c>
      <c r="HC444">
        <v>18</v>
      </c>
      <c r="HD444">
        <v>501.57400000000001</v>
      </c>
      <c r="HE444">
        <v>626.88</v>
      </c>
      <c r="HF444">
        <v>21.586300000000001</v>
      </c>
      <c r="HG444">
        <v>28.572800000000001</v>
      </c>
      <c r="HH444">
        <v>29.998699999999999</v>
      </c>
      <c r="HI444">
        <v>28.791399999999999</v>
      </c>
      <c r="HJ444">
        <v>28.749600000000001</v>
      </c>
      <c r="HK444">
        <v>39.262599999999999</v>
      </c>
      <c r="HL444">
        <v>30.7333</v>
      </c>
      <c r="HM444">
        <v>0</v>
      </c>
      <c r="HN444">
        <v>21.5991</v>
      </c>
      <c r="HO444">
        <v>689.40599999999995</v>
      </c>
      <c r="HP444">
        <v>18.173400000000001</v>
      </c>
      <c r="HQ444">
        <v>102.417</v>
      </c>
      <c r="HR444">
        <v>103.425</v>
      </c>
    </row>
    <row r="445" spans="1:226" x14ac:dyDescent="0.2">
      <c r="A445">
        <v>429</v>
      </c>
      <c r="B445">
        <v>1657214643.5</v>
      </c>
      <c r="C445">
        <v>8038.5</v>
      </c>
      <c r="D445" t="s">
        <v>1222</v>
      </c>
      <c r="E445" t="s">
        <v>1223</v>
      </c>
      <c r="F445">
        <v>5</v>
      </c>
      <c r="G445" t="s">
        <v>1144</v>
      </c>
      <c r="H445" t="s">
        <v>354</v>
      </c>
      <c r="I445">
        <v>1657214636.0185201</v>
      </c>
      <c r="J445">
        <f t="shared" si="204"/>
        <v>2.5418221985183112E-3</v>
      </c>
      <c r="K445">
        <f t="shared" si="205"/>
        <v>2.5418221985183114</v>
      </c>
      <c r="L445">
        <f t="shared" si="206"/>
        <v>18.430716280946449</v>
      </c>
      <c r="M445">
        <f t="shared" si="207"/>
        <v>618.89018518518503</v>
      </c>
      <c r="N445">
        <f t="shared" si="208"/>
        <v>299.74167929762473</v>
      </c>
      <c r="O445">
        <f t="shared" si="209"/>
        <v>22.38300500701941</v>
      </c>
      <c r="P445">
        <f t="shared" si="210"/>
        <v>46.215201523710618</v>
      </c>
      <c r="Q445">
        <f t="shared" si="211"/>
        <v>0.1001664156168123</v>
      </c>
      <c r="R445">
        <f t="shared" si="212"/>
        <v>2.4423498619520347</v>
      </c>
      <c r="S445">
        <f t="shared" si="213"/>
        <v>9.7938909667796212E-2</v>
      </c>
      <c r="T445">
        <f t="shared" si="214"/>
        <v>6.1407825360634646E-2</v>
      </c>
      <c r="U445">
        <f t="shared" si="215"/>
        <v>321.51669722222209</v>
      </c>
      <c r="V445">
        <f t="shared" si="216"/>
        <v>26.359750796818584</v>
      </c>
      <c r="W445">
        <f t="shared" si="217"/>
        <v>26.359750796818584</v>
      </c>
      <c r="X445">
        <f t="shared" si="218"/>
        <v>3.4467596929141142</v>
      </c>
      <c r="Y445">
        <f t="shared" si="219"/>
        <v>49.806262962897989</v>
      </c>
      <c r="Z445">
        <f t="shared" si="220"/>
        <v>1.5738773788022284</v>
      </c>
      <c r="AA445">
        <f t="shared" si="221"/>
        <v>3.1599989342196815</v>
      </c>
      <c r="AB445">
        <f t="shared" si="222"/>
        <v>1.8728823141118858</v>
      </c>
      <c r="AC445">
        <f t="shared" si="223"/>
        <v>-112.09435895465752</v>
      </c>
      <c r="AD445">
        <f t="shared" si="224"/>
        <v>-192.74664897103045</v>
      </c>
      <c r="AE445">
        <f t="shared" si="225"/>
        <v>-16.799007211695479</v>
      </c>
      <c r="AF445">
        <f t="shared" si="226"/>
        <v>-0.12331791516137969</v>
      </c>
      <c r="AG445">
        <f t="shared" si="227"/>
        <v>35.450243642731749</v>
      </c>
      <c r="AH445">
        <f t="shared" si="228"/>
        <v>2.5346519338006686</v>
      </c>
      <c r="AI445">
        <f t="shared" si="229"/>
        <v>18.430716280946449</v>
      </c>
      <c r="AJ445">
        <v>691.04053635647699</v>
      </c>
      <c r="AK445">
        <v>655.31558181818195</v>
      </c>
      <c r="AL445">
        <v>3.2867020400391498</v>
      </c>
      <c r="AM445">
        <v>66.728045791255894</v>
      </c>
      <c r="AN445">
        <f t="shared" si="230"/>
        <v>2.5418221985183114</v>
      </c>
      <c r="AO445">
        <v>18.0966793000898</v>
      </c>
      <c r="AP445">
        <v>21.0812666666667</v>
      </c>
      <c r="AQ445">
        <v>2.7456661926567499E-4</v>
      </c>
      <c r="AR445">
        <v>77.479947110626298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39647.783366183576</v>
      </c>
      <c r="AX445">
        <f t="shared" si="234"/>
        <v>2000.00074074074</v>
      </c>
      <c r="AY445">
        <f t="shared" si="235"/>
        <v>1681.2009222222214</v>
      </c>
      <c r="AZ445">
        <f t="shared" si="236"/>
        <v>0.84060014977772224</v>
      </c>
      <c r="BA445">
        <f t="shared" si="237"/>
        <v>0.16075828907100403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1657214636.0185201</v>
      </c>
      <c r="BH445">
        <v>618.89018518518503</v>
      </c>
      <c r="BI445">
        <v>663.31262962963001</v>
      </c>
      <c r="BJ445">
        <v>21.076555555555601</v>
      </c>
      <c r="BK445">
        <v>18.099096296296299</v>
      </c>
      <c r="BL445">
        <v>608.021185185185</v>
      </c>
      <c r="BM445">
        <v>20.863244444444401</v>
      </c>
      <c r="BN445">
        <v>500.00285185185197</v>
      </c>
      <c r="BO445">
        <v>74.574259259259307</v>
      </c>
      <c r="BP445">
        <v>0.10005717037037</v>
      </c>
      <c r="BQ445">
        <v>24.895911111111101</v>
      </c>
      <c r="BR445">
        <v>24.9388222222222</v>
      </c>
      <c r="BS445">
        <v>999.9</v>
      </c>
      <c r="BT445">
        <v>0</v>
      </c>
      <c r="BU445">
        <v>0</v>
      </c>
      <c r="BV445">
        <v>9983.3333333333303</v>
      </c>
      <c r="BW445">
        <v>0</v>
      </c>
      <c r="BX445">
        <v>485.35040740740698</v>
      </c>
      <c r="BY445">
        <v>-44.422374074074099</v>
      </c>
      <c r="BZ445">
        <v>632.21514814814805</v>
      </c>
      <c r="CA445">
        <v>675.53918518518503</v>
      </c>
      <c r="CB445">
        <v>2.9774600000000002</v>
      </c>
      <c r="CC445">
        <v>663.31262962963001</v>
      </c>
      <c r="CD445">
        <v>18.099096296296299</v>
      </c>
      <c r="CE445">
        <v>1.5717688888888901</v>
      </c>
      <c r="CF445">
        <v>1.34972592592593</v>
      </c>
      <c r="CG445">
        <v>13.684774074074101</v>
      </c>
      <c r="CH445">
        <v>11.364303703703699</v>
      </c>
      <c r="CI445">
        <v>2000.00074074074</v>
      </c>
      <c r="CJ445">
        <v>0.97999355555555601</v>
      </c>
      <c r="CK445">
        <v>2.0006607407407399E-2</v>
      </c>
      <c r="CL445">
        <v>0</v>
      </c>
      <c r="CM445">
        <v>2.3576962962963002</v>
      </c>
      <c r="CN445">
        <v>0</v>
      </c>
      <c r="CO445">
        <v>17388.281481481499</v>
      </c>
      <c r="CP445">
        <v>17300.129629629599</v>
      </c>
      <c r="CQ445">
        <v>37.802814814814802</v>
      </c>
      <c r="CR445">
        <v>38.335333333333303</v>
      </c>
      <c r="CS445">
        <v>37.689333333333302</v>
      </c>
      <c r="CT445">
        <v>36.724333333333298</v>
      </c>
      <c r="CU445">
        <v>37.147962962963</v>
      </c>
      <c r="CV445">
        <v>1959.99074074074</v>
      </c>
      <c r="CW445">
        <v>40.01</v>
      </c>
      <c r="CX445">
        <v>0</v>
      </c>
      <c r="CY445">
        <v>1657214622.5999999</v>
      </c>
      <c r="CZ445">
        <v>0</v>
      </c>
      <c r="DA445">
        <v>1657213163</v>
      </c>
      <c r="DB445" t="s">
        <v>1145</v>
      </c>
      <c r="DC445">
        <v>1657213141</v>
      </c>
      <c r="DD445">
        <v>1655399214.5999999</v>
      </c>
      <c r="DE445">
        <v>1</v>
      </c>
      <c r="DF445">
        <v>0.04</v>
      </c>
      <c r="DG445">
        <v>-0.06</v>
      </c>
      <c r="DH445">
        <v>9.1720000000000006</v>
      </c>
      <c r="DI445">
        <v>0.51100000000000001</v>
      </c>
      <c r="DJ445">
        <v>420</v>
      </c>
      <c r="DK445">
        <v>25</v>
      </c>
      <c r="DL445">
        <v>0.26</v>
      </c>
      <c r="DM445">
        <v>0.15</v>
      </c>
      <c r="DN445">
        <v>-43.945543902438999</v>
      </c>
      <c r="DO445">
        <v>-7.67382439024394</v>
      </c>
      <c r="DP445">
        <v>0.82605532917175895</v>
      </c>
      <c r="DQ445">
        <v>0</v>
      </c>
      <c r="DR445">
        <v>2.9795729268292699</v>
      </c>
      <c r="DS445">
        <v>-1.90294076654949E-2</v>
      </c>
      <c r="DT445">
        <v>6.9737242889334698E-3</v>
      </c>
      <c r="DU445">
        <v>1</v>
      </c>
      <c r="DV445">
        <v>1</v>
      </c>
      <c r="DW445">
        <v>2</v>
      </c>
      <c r="DX445" t="s">
        <v>357</v>
      </c>
      <c r="DY445">
        <v>2.97187</v>
      </c>
      <c r="DZ445">
        <v>2.75312</v>
      </c>
      <c r="EA445">
        <v>0.101981</v>
      </c>
      <c r="EB445">
        <v>0.10820299999999999</v>
      </c>
      <c r="EC445">
        <v>7.8377600000000006E-2</v>
      </c>
      <c r="ED445">
        <v>7.0728299999999994E-2</v>
      </c>
      <c r="EE445">
        <v>34987.800000000003</v>
      </c>
      <c r="EF445">
        <v>38093.9</v>
      </c>
      <c r="EG445">
        <v>35319.4</v>
      </c>
      <c r="EH445">
        <v>38753.9</v>
      </c>
      <c r="EI445">
        <v>46173.9</v>
      </c>
      <c r="EJ445">
        <v>51983.7</v>
      </c>
      <c r="EK445">
        <v>55215</v>
      </c>
      <c r="EL445">
        <v>62122.5</v>
      </c>
      <c r="EM445">
        <v>1.9576</v>
      </c>
      <c r="EN445">
        <v>2.1377999999999999</v>
      </c>
      <c r="EO445">
        <v>0.11593100000000001</v>
      </c>
      <c r="EP445">
        <v>0</v>
      </c>
      <c r="EQ445">
        <v>23.056000000000001</v>
      </c>
      <c r="ER445">
        <v>999.9</v>
      </c>
      <c r="ES445">
        <v>33.488</v>
      </c>
      <c r="ET445">
        <v>36.405999999999999</v>
      </c>
      <c r="EU445">
        <v>27.407800000000002</v>
      </c>
      <c r="EV445">
        <v>54.158700000000003</v>
      </c>
      <c r="EW445">
        <v>39.531199999999998</v>
      </c>
      <c r="EX445">
        <v>2</v>
      </c>
      <c r="EY445">
        <v>9.7235799999999997E-2</v>
      </c>
      <c r="EZ445">
        <v>0.85426999999999997</v>
      </c>
      <c r="FA445">
        <v>20.145800000000001</v>
      </c>
      <c r="FB445">
        <v>5.1969200000000004</v>
      </c>
      <c r="FC445">
        <v>12.0099</v>
      </c>
      <c r="FD445">
        <v>4.9744000000000002</v>
      </c>
      <c r="FE445">
        <v>3.2934000000000001</v>
      </c>
      <c r="FF445">
        <v>9999</v>
      </c>
      <c r="FG445">
        <v>9999</v>
      </c>
      <c r="FH445">
        <v>9999</v>
      </c>
      <c r="FI445">
        <v>558.20000000000005</v>
      </c>
      <c r="FJ445">
        <v>1.8631599999999999</v>
      </c>
      <c r="FK445">
        <v>1.86795</v>
      </c>
      <c r="FL445">
        <v>1.86765</v>
      </c>
      <c r="FM445">
        <v>1.8689</v>
      </c>
      <c r="FN445">
        <v>1.8696600000000001</v>
      </c>
      <c r="FO445">
        <v>1.8656900000000001</v>
      </c>
      <c r="FP445">
        <v>1.86673</v>
      </c>
      <c r="FQ445">
        <v>1.8681300000000001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11.071999999999999</v>
      </c>
      <c r="GF445">
        <v>0.21329999999999999</v>
      </c>
      <c r="GG445">
        <v>5.3968966374264804</v>
      </c>
      <c r="GH445">
        <v>9.5670261133577305E-3</v>
      </c>
      <c r="GI445">
        <v>-9.19467254998099E-7</v>
      </c>
      <c r="GJ445">
        <v>-2.1372918425907501E-11</v>
      </c>
      <c r="GK445">
        <v>0.21331065453237499</v>
      </c>
      <c r="GL445">
        <v>0</v>
      </c>
      <c r="GM445">
        <v>0</v>
      </c>
      <c r="GN445">
        <v>0</v>
      </c>
      <c r="GO445">
        <v>-4</v>
      </c>
      <c r="GP445">
        <v>1866</v>
      </c>
      <c r="GQ445">
        <v>1</v>
      </c>
      <c r="GR445">
        <v>18</v>
      </c>
      <c r="GS445">
        <v>25</v>
      </c>
      <c r="GT445">
        <v>30257.1</v>
      </c>
      <c r="GU445">
        <v>1.9958499999999999</v>
      </c>
      <c r="GV445">
        <v>2.64893</v>
      </c>
      <c r="GW445">
        <v>2.2485400000000002</v>
      </c>
      <c r="GX445">
        <v>2.7221700000000002</v>
      </c>
      <c r="GY445">
        <v>1.9958499999999999</v>
      </c>
      <c r="GZ445">
        <v>2.3596200000000001</v>
      </c>
      <c r="HA445">
        <v>38.648699999999998</v>
      </c>
      <c r="HB445">
        <v>14.245900000000001</v>
      </c>
      <c r="HC445">
        <v>18</v>
      </c>
      <c r="HD445">
        <v>501.29</v>
      </c>
      <c r="HE445">
        <v>627.32799999999997</v>
      </c>
      <c r="HF445">
        <v>21.627099999999999</v>
      </c>
      <c r="HG445">
        <v>28.5533</v>
      </c>
      <c r="HH445">
        <v>29.998699999999999</v>
      </c>
      <c r="HI445">
        <v>28.774100000000001</v>
      </c>
      <c r="HJ445">
        <v>28.732500000000002</v>
      </c>
      <c r="HK445">
        <v>39.954799999999999</v>
      </c>
      <c r="HL445">
        <v>30.4604</v>
      </c>
      <c r="HM445">
        <v>0</v>
      </c>
      <c r="HN445">
        <v>21.635200000000001</v>
      </c>
      <c r="HO445">
        <v>709.59500000000003</v>
      </c>
      <c r="HP445">
        <v>18.175799999999999</v>
      </c>
      <c r="HQ445">
        <v>102.422</v>
      </c>
      <c r="HR445">
        <v>103.428</v>
      </c>
    </row>
    <row r="446" spans="1:226" x14ac:dyDescent="0.2">
      <c r="A446">
        <v>430</v>
      </c>
      <c r="B446">
        <v>1657214648.5</v>
      </c>
      <c r="C446">
        <v>8043.5</v>
      </c>
      <c r="D446" t="s">
        <v>1224</v>
      </c>
      <c r="E446" t="s">
        <v>1225</v>
      </c>
      <c r="F446">
        <v>5</v>
      </c>
      <c r="G446" t="s">
        <v>1144</v>
      </c>
      <c r="H446" t="s">
        <v>354</v>
      </c>
      <c r="I446">
        <v>1657214640.7321401</v>
      </c>
      <c r="J446">
        <f t="shared" si="204"/>
        <v>2.5432310568229114E-3</v>
      </c>
      <c r="K446">
        <f t="shared" si="205"/>
        <v>2.5432310568229113</v>
      </c>
      <c r="L446">
        <f t="shared" si="206"/>
        <v>18.796415011118302</v>
      </c>
      <c r="M446">
        <f t="shared" si="207"/>
        <v>634.10385714285701</v>
      </c>
      <c r="N446">
        <f t="shared" si="208"/>
        <v>308.37255038687533</v>
      </c>
      <c r="O446">
        <f t="shared" si="209"/>
        <v>23.027436955547049</v>
      </c>
      <c r="P446">
        <f t="shared" si="210"/>
        <v>47.35112309869141</v>
      </c>
      <c r="Q446">
        <f t="shared" si="211"/>
        <v>0.10012694433205124</v>
      </c>
      <c r="R446">
        <f t="shared" si="212"/>
        <v>2.4433958315975333</v>
      </c>
      <c r="S446">
        <f t="shared" si="213"/>
        <v>9.790210254904283E-2</v>
      </c>
      <c r="T446">
        <f t="shared" si="214"/>
        <v>6.1384589787292124E-2</v>
      </c>
      <c r="U446">
        <f t="shared" si="215"/>
        <v>321.51543900000047</v>
      </c>
      <c r="V446">
        <f t="shared" si="216"/>
        <v>26.369478826882737</v>
      </c>
      <c r="W446">
        <f t="shared" si="217"/>
        <v>26.369478826882737</v>
      </c>
      <c r="X446">
        <f t="shared" si="218"/>
        <v>3.4487389437635829</v>
      </c>
      <c r="Y446">
        <f t="shared" si="219"/>
        <v>49.782899654597287</v>
      </c>
      <c r="Z446">
        <f t="shared" si="220"/>
        <v>1.5741493730118215</v>
      </c>
      <c r="AA446">
        <f t="shared" si="221"/>
        <v>3.1620282947227922</v>
      </c>
      <c r="AB446">
        <f t="shared" si="222"/>
        <v>1.8745895707517615</v>
      </c>
      <c r="AC446">
        <f t="shared" si="223"/>
        <v>-112.15648960589039</v>
      </c>
      <c r="AD446">
        <f t="shared" si="224"/>
        <v>-192.69321383110071</v>
      </c>
      <c r="AE446">
        <f t="shared" si="225"/>
        <v>-16.788888211517953</v>
      </c>
      <c r="AF446">
        <f t="shared" si="226"/>
        <v>-0.12315264850855101</v>
      </c>
      <c r="AG446">
        <f t="shared" si="227"/>
        <v>35.84992099628122</v>
      </c>
      <c r="AH446">
        <f t="shared" si="228"/>
        <v>2.5328588949325339</v>
      </c>
      <c r="AI446">
        <f t="shared" si="229"/>
        <v>18.796415011118302</v>
      </c>
      <c r="AJ446">
        <v>707.58605879721597</v>
      </c>
      <c r="AK446">
        <v>671.57336363636398</v>
      </c>
      <c r="AL446">
        <v>3.24712654875069</v>
      </c>
      <c r="AM446">
        <v>66.728045791255894</v>
      </c>
      <c r="AN446">
        <f t="shared" si="230"/>
        <v>2.5432310568229113</v>
      </c>
      <c r="AO446">
        <v>18.108434677927701</v>
      </c>
      <c r="AP446">
        <v>21.096608484848499</v>
      </c>
      <c r="AQ446">
        <v>-1.4708767874556001E-4</v>
      </c>
      <c r="AR446">
        <v>77.479947110626298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39672.298576184825</v>
      </c>
      <c r="AX446">
        <f t="shared" si="234"/>
        <v>1999.99285714286</v>
      </c>
      <c r="AY446">
        <f t="shared" si="235"/>
        <v>1681.1943000000024</v>
      </c>
      <c r="AZ446">
        <f t="shared" si="236"/>
        <v>0.84060015214340056</v>
      </c>
      <c r="BA446">
        <f t="shared" si="237"/>
        <v>0.160758293636763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1657214640.7321401</v>
      </c>
      <c r="BH446">
        <v>634.10385714285701</v>
      </c>
      <c r="BI446">
        <v>679.05100000000004</v>
      </c>
      <c r="BJ446">
        <v>21.0802642857143</v>
      </c>
      <c r="BK446">
        <v>18.104910714285701</v>
      </c>
      <c r="BL446">
        <v>623.10796428571405</v>
      </c>
      <c r="BM446">
        <v>20.866953571428599</v>
      </c>
      <c r="BN446">
        <v>500.000857142857</v>
      </c>
      <c r="BO446">
        <v>74.574007142857099</v>
      </c>
      <c r="BP446">
        <v>0.10007434285714301</v>
      </c>
      <c r="BQ446">
        <v>24.9066714285714</v>
      </c>
      <c r="BR446">
        <v>24.9491464285714</v>
      </c>
      <c r="BS446">
        <v>999.9</v>
      </c>
      <c r="BT446">
        <v>0</v>
      </c>
      <c r="BU446">
        <v>0</v>
      </c>
      <c r="BV446">
        <v>9990.1785714285706</v>
      </c>
      <c r="BW446">
        <v>0</v>
      </c>
      <c r="BX446">
        <v>536.51603571428598</v>
      </c>
      <c r="BY446">
        <v>-44.9471214285714</v>
      </c>
      <c r="BZ446">
        <v>647.758892857143</v>
      </c>
      <c r="CA446">
        <v>691.572</v>
      </c>
      <c r="CB446">
        <v>2.9753482142857099</v>
      </c>
      <c r="CC446">
        <v>679.05100000000004</v>
      </c>
      <c r="CD446">
        <v>18.104910714285701</v>
      </c>
      <c r="CE446">
        <v>1.5720400000000001</v>
      </c>
      <c r="CF446">
        <v>1.3501557142857099</v>
      </c>
      <c r="CG446">
        <v>13.687428571428599</v>
      </c>
      <c r="CH446">
        <v>11.3691071428571</v>
      </c>
      <c r="CI446">
        <v>1999.99285714286</v>
      </c>
      <c r="CJ446">
        <v>0.97999332142857098</v>
      </c>
      <c r="CK446">
        <v>2.0006857142857101E-2</v>
      </c>
      <c r="CL446">
        <v>0</v>
      </c>
      <c r="CM446">
        <v>2.2968071428571402</v>
      </c>
      <c r="CN446">
        <v>0</v>
      </c>
      <c r="CO446">
        <v>17446.453571428599</v>
      </c>
      <c r="CP446">
        <v>17300.060714285701</v>
      </c>
      <c r="CQ446">
        <v>37.783214285714301</v>
      </c>
      <c r="CR446">
        <v>38.303214285714297</v>
      </c>
      <c r="CS446">
        <v>37.669285714285699</v>
      </c>
      <c r="CT446">
        <v>36.700571428571401</v>
      </c>
      <c r="CU446">
        <v>37.124928571428597</v>
      </c>
      <c r="CV446">
        <v>1959.98285714286</v>
      </c>
      <c r="CW446">
        <v>40.01</v>
      </c>
      <c r="CX446">
        <v>0</v>
      </c>
      <c r="CY446">
        <v>1657214627.4000001</v>
      </c>
      <c r="CZ446">
        <v>0</v>
      </c>
      <c r="DA446">
        <v>1657213163</v>
      </c>
      <c r="DB446" t="s">
        <v>1145</v>
      </c>
      <c r="DC446">
        <v>1657213141</v>
      </c>
      <c r="DD446">
        <v>1655399214.5999999</v>
      </c>
      <c r="DE446">
        <v>1</v>
      </c>
      <c r="DF446">
        <v>0.04</v>
      </c>
      <c r="DG446">
        <v>-0.06</v>
      </c>
      <c r="DH446">
        <v>9.1720000000000006</v>
      </c>
      <c r="DI446">
        <v>0.51100000000000001</v>
      </c>
      <c r="DJ446">
        <v>420</v>
      </c>
      <c r="DK446">
        <v>25</v>
      </c>
      <c r="DL446">
        <v>0.26</v>
      </c>
      <c r="DM446">
        <v>0.15</v>
      </c>
      <c r="DN446">
        <v>-44.480912195122002</v>
      </c>
      <c r="DO446">
        <v>-6.0191770034844101</v>
      </c>
      <c r="DP446">
        <v>0.67706550758297901</v>
      </c>
      <c r="DQ446">
        <v>0</v>
      </c>
      <c r="DR446">
        <v>2.97707609756098</v>
      </c>
      <c r="DS446">
        <v>-7.5091986062733899E-3</v>
      </c>
      <c r="DT446">
        <v>9.2479906527003497E-3</v>
      </c>
      <c r="DU446">
        <v>1</v>
      </c>
      <c r="DV446">
        <v>1</v>
      </c>
      <c r="DW446">
        <v>2</v>
      </c>
      <c r="DX446" t="s">
        <v>357</v>
      </c>
      <c r="DY446">
        <v>2.9718900000000001</v>
      </c>
      <c r="DZ446">
        <v>2.7540200000000001</v>
      </c>
      <c r="EA446">
        <v>0.103743</v>
      </c>
      <c r="EB446">
        <v>0.109989</v>
      </c>
      <c r="EC446">
        <v>7.8416899999999998E-2</v>
      </c>
      <c r="ED446">
        <v>7.0846400000000004E-2</v>
      </c>
      <c r="EE446">
        <v>34919.5</v>
      </c>
      <c r="EF446">
        <v>38019.9</v>
      </c>
      <c r="EG446">
        <v>35319.599999999999</v>
      </c>
      <c r="EH446">
        <v>38756.1</v>
      </c>
      <c r="EI446">
        <v>46172.7</v>
      </c>
      <c r="EJ446">
        <v>51979.199999999997</v>
      </c>
      <c r="EK446">
        <v>55215.8</v>
      </c>
      <c r="EL446">
        <v>62125.1</v>
      </c>
      <c r="EM446">
        <v>1.9583999999999999</v>
      </c>
      <c r="EN446">
        <v>2.1381999999999999</v>
      </c>
      <c r="EO446">
        <v>0.115782</v>
      </c>
      <c r="EP446">
        <v>0</v>
      </c>
      <c r="EQ446">
        <v>23.048200000000001</v>
      </c>
      <c r="ER446">
        <v>999.9</v>
      </c>
      <c r="ES446">
        <v>33.488</v>
      </c>
      <c r="ET446">
        <v>36.405999999999999</v>
      </c>
      <c r="EU446">
        <v>27.406300000000002</v>
      </c>
      <c r="EV446">
        <v>53.688699999999997</v>
      </c>
      <c r="EW446">
        <v>39.5593</v>
      </c>
      <c r="EX446">
        <v>2</v>
      </c>
      <c r="EY446">
        <v>9.58537E-2</v>
      </c>
      <c r="EZ446">
        <v>0.88383400000000001</v>
      </c>
      <c r="FA446">
        <v>20.1462</v>
      </c>
      <c r="FB446">
        <v>5.1993200000000002</v>
      </c>
      <c r="FC446">
        <v>12.0099</v>
      </c>
      <c r="FD446">
        <v>4.9748000000000001</v>
      </c>
      <c r="FE446">
        <v>3.294</v>
      </c>
      <c r="FF446">
        <v>9999</v>
      </c>
      <c r="FG446">
        <v>9999</v>
      </c>
      <c r="FH446">
        <v>9999</v>
      </c>
      <c r="FI446">
        <v>558.20000000000005</v>
      </c>
      <c r="FJ446">
        <v>1.8631599999999999</v>
      </c>
      <c r="FK446">
        <v>1.86795</v>
      </c>
      <c r="FL446">
        <v>1.86768</v>
      </c>
      <c r="FM446">
        <v>1.86887</v>
      </c>
      <c r="FN446">
        <v>1.8696600000000001</v>
      </c>
      <c r="FO446">
        <v>1.8656900000000001</v>
      </c>
      <c r="FP446">
        <v>1.86676</v>
      </c>
      <c r="FQ446">
        <v>1.8681300000000001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11.202</v>
      </c>
      <c r="GF446">
        <v>0.21329999999999999</v>
      </c>
      <c r="GG446">
        <v>5.3968966374264804</v>
      </c>
      <c r="GH446">
        <v>9.5670261133577305E-3</v>
      </c>
      <c r="GI446">
        <v>-9.19467254998099E-7</v>
      </c>
      <c r="GJ446">
        <v>-2.1372918425907501E-11</v>
      </c>
      <c r="GK446">
        <v>0.21331065453237499</v>
      </c>
      <c r="GL446">
        <v>0</v>
      </c>
      <c r="GM446">
        <v>0</v>
      </c>
      <c r="GN446">
        <v>0</v>
      </c>
      <c r="GO446">
        <v>-4</v>
      </c>
      <c r="GP446">
        <v>1866</v>
      </c>
      <c r="GQ446">
        <v>1</v>
      </c>
      <c r="GR446">
        <v>18</v>
      </c>
      <c r="GS446">
        <v>25.1</v>
      </c>
      <c r="GT446">
        <v>30257.200000000001</v>
      </c>
      <c r="GU446">
        <v>2.03613</v>
      </c>
      <c r="GV446">
        <v>2.65381</v>
      </c>
      <c r="GW446">
        <v>2.2485400000000002</v>
      </c>
      <c r="GX446">
        <v>2.7221700000000002</v>
      </c>
      <c r="GY446">
        <v>1.9958499999999999</v>
      </c>
      <c r="GZ446">
        <v>2.3767100000000001</v>
      </c>
      <c r="HA446">
        <v>38.624099999999999</v>
      </c>
      <c r="HB446">
        <v>14.245900000000001</v>
      </c>
      <c r="HC446">
        <v>18</v>
      </c>
      <c r="HD446">
        <v>501.67399999999998</v>
      </c>
      <c r="HE446">
        <v>627.45699999999999</v>
      </c>
      <c r="HF446">
        <v>21.6585</v>
      </c>
      <c r="HG446">
        <v>28.533799999999999</v>
      </c>
      <c r="HH446">
        <v>29.9986</v>
      </c>
      <c r="HI446">
        <v>28.757000000000001</v>
      </c>
      <c r="HJ446">
        <v>28.715399999999999</v>
      </c>
      <c r="HK446">
        <v>40.749299999999998</v>
      </c>
      <c r="HL446">
        <v>30.4604</v>
      </c>
      <c r="HM446">
        <v>0</v>
      </c>
      <c r="HN446">
        <v>21.664200000000001</v>
      </c>
      <c r="HO446">
        <v>723.13400000000001</v>
      </c>
      <c r="HP446">
        <v>18.169</v>
      </c>
      <c r="HQ446">
        <v>102.423</v>
      </c>
      <c r="HR446">
        <v>103.43300000000001</v>
      </c>
    </row>
    <row r="447" spans="1:226" x14ac:dyDescent="0.2">
      <c r="A447">
        <v>431</v>
      </c>
      <c r="B447">
        <v>1657214653.5</v>
      </c>
      <c r="C447">
        <v>8048.5</v>
      </c>
      <c r="D447" t="s">
        <v>1226</v>
      </c>
      <c r="E447" t="s">
        <v>1227</v>
      </c>
      <c r="F447">
        <v>5</v>
      </c>
      <c r="G447" t="s">
        <v>1144</v>
      </c>
      <c r="H447" t="s">
        <v>354</v>
      </c>
      <c r="I447">
        <v>1657214646</v>
      </c>
      <c r="J447">
        <f t="shared" si="204"/>
        <v>2.5578378419152756E-3</v>
      </c>
      <c r="K447">
        <f t="shared" si="205"/>
        <v>2.5578378419152759</v>
      </c>
      <c r="L447">
        <f t="shared" si="206"/>
        <v>19.206028493871973</v>
      </c>
      <c r="M447">
        <f t="shared" si="207"/>
        <v>651.01829629629594</v>
      </c>
      <c r="N447">
        <f t="shared" si="208"/>
        <v>319.72512892750797</v>
      </c>
      <c r="O447">
        <f t="shared" si="209"/>
        <v>23.874968716172909</v>
      </c>
      <c r="P447">
        <f t="shared" si="210"/>
        <v>48.613762421077517</v>
      </c>
      <c r="Q447">
        <f t="shared" si="211"/>
        <v>0.10068404953253232</v>
      </c>
      <c r="R447">
        <f t="shared" si="212"/>
        <v>2.4449758488890736</v>
      </c>
      <c r="S447">
        <f t="shared" si="213"/>
        <v>9.8436099156419418E-2</v>
      </c>
      <c r="T447">
        <f t="shared" si="214"/>
        <v>6.1720351162643218E-2</v>
      </c>
      <c r="U447">
        <f t="shared" si="215"/>
        <v>321.51451011111163</v>
      </c>
      <c r="V447">
        <f t="shared" si="216"/>
        <v>26.376429395648511</v>
      </c>
      <c r="W447">
        <f t="shared" si="217"/>
        <v>26.376429395648511</v>
      </c>
      <c r="X447">
        <f t="shared" si="218"/>
        <v>3.4501537041847148</v>
      </c>
      <c r="Y447">
        <f t="shared" si="219"/>
        <v>49.775449735396016</v>
      </c>
      <c r="Z447">
        <f t="shared" si="220"/>
        <v>1.5750728882487119</v>
      </c>
      <c r="AA447">
        <f t="shared" si="221"/>
        <v>3.164356920171945</v>
      </c>
      <c r="AB447">
        <f t="shared" si="222"/>
        <v>1.8750808159360028</v>
      </c>
      <c r="AC447">
        <f t="shared" si="223"/>
        <v>-112.80064882846365</v>
      </c>
      <c r="AD447">
        <f t="shared" si="224"/>
        <v>-192.10746038020571</v>
      </c>
      <c r="AE447">
        <f t="shared" si="225"/>
        <v>-16.728656449377095</v>
      </c>
      <c r="AF447">
        <f t="shared" si="226"/>
        <v>-0.12225554693478102</v>
      </c>
      <c r="AG447">
        <f t="shared" si="227"/>
        <v>36.220047036875783</v>
      </c>
      <c r="AH447">
        <f t="shared" si="228"/>
        <v>2.5347079483208632</v>
      </c>
      <c r="AI447">
        <f t="shared" si="229"/>
        <v>19.206028493871973</v>
      </c>
      <c r="AJ447">
        <v>724.34364391298595</v>
      </c>
      <c r="AK447">
        <v>687.78306060605996</v>
      </c>
      <c r="AL447">
        <v>3.25860157200851</v>
      </c>
      <c r="AM447">
        <v>66.728045791255894</v>
      </c>
      <c r="AN447">
        <f t="shared" si="230"/>
        <v>2.5578378419152759</v>
      </c>
      <c r="AO447">
        <v>18.1306337246574</v>
      </c>
      <c r="AP447">
        <v>21.119335151515202</v>
      </c>
      <c r="AQ447">
        <v>3.4325952560626699E-3</v>
      </c>
      <c r="AR447">
        <v>77.479947110626298</v>
      </c>
      <c r="AS447">
        <v>0</v>
      </c>
      <c r="AT447">
        <v>0</v>
      </c>
      <c r="AU447">
        <f t="shared" si="231"/>
        <v>1</v>
      </c>
      <c r="AV447">
        <f t="shared" si="232"/>
        <v>0</v>
      </c>
      <c r="AW447">
        <f t="shared" si="233"/>
        <v>39709.8483874136</v>
      </c>
      <c r="AX447">
        <f t="shared" si="234"/>
        <v>1999.98703703704</v>
      </c>
      <c r="AY447">
        <f t="shared" si="235"/>
        <v>1681.1894111111137</v>
      </c>
      <c r="AZ447">
        <f t="shared" si="236"/>
        <v>0.8406001538898864</v>
      </c>
      <c r="BA447">
        <f t="shared" si="237"/>
        <v>0.16075829700748062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1657214646</v>
      </c>
      <c r="BH447">
        <v>651.01829629629594</v>
      </c>
      <c r="BI447">
        <v>696.46444444444398</v>
      </c>
      <c r="BJ447">
        <v>21.092818518518499</v>
      </c>
      <c r="BK447">
        <v>18.115200000000002</v>
      </c>
      <c r="BL447">
        <v>639.88188888888897</v>
      </c>
      <c r="BM447">
        <v>20.879507407407399</v>
      </c>
      <c r="BN447">
        <v>499.97885185185203</v>
      </c>
      <c r="BO447">
        <v>74.573381481481505</v>
      </c>
      <c r="BP447">
        <v>0.10003814074074099</v>
      </c>
      <c r="BQ447">
        <v>24.9190111111111</v>
      </c>
      <c r="BR447">
        <v>24.957233333333299</v>
      </c>
      <c r="BS447">
        <v>999.9</v>
      </c>
      <c r="BT447">
        <v>0</v>
      </c>
      <c r="BU447">
        <v>0</v>
      </c>
      <c r="BV447">
        <v>10000.5555555556</v>
      </c>
      <c r="BW447">
        <v>0</v>
      </c>
      <c r="BX447">
        <v>579.76137037036995</v>
      </c>
      <c r="BY447">
        <v>-45.446122222222201</v>
      </c>
      <c r="BZ447">
        <v>665.04618518518498</v>
      </c>
      <c r="CA447">
        <v>709.314037037037</v>
      </c>
      <c r="CB447">
        <v>2.9776122222222199</v>
      </c>
      <c r="CC447">
        <v>696.46444444444398</v>
      </c>
      <c r="CD447">
        <v>18.115200000000002</v>
      </c>
      <c r="CE447">
        <v>1.5729625925925901</v>
      </c>
      <c r="CF447">
        <v>1.3509122222222201</v>
      </c>
      <c r="CG447">
        <v>13.696444444444399</v>
      </c>
      <c r="CH447">
        <v>11.3775592592593</v>
      </c>
      <c r="CI447">
        <v>1999.98703703704</v>
      </c>
      <c r="CJ447">
        <v>0.97999311111111098</v>
      </c>
      <c r="CK447">
        <v>2.00070814814815E-2</v>
      </c>
      <c r="CL447">
        <v>0</v>
      </c>
      <c r="CM447">
        <v>2.2189407407407402</v>
      </c>
      <c r="CN447">
        <v>0</v>
      </c>
      <c r="CO447">
        <v>17506.240740740701</v>
      </c>
      <c r="CP447">
        <v>17300.0259259259</v>
      </c>
      <c r="CQ447">
        <v>37.761481481481503</v>
      </c>
      <c r="CR447">
        <v>38.277555555555601</v>
      </c>
      <c r="CS447">
        <v>37.647962962963</v>
      </c>
      <c r="CT447">
        <v>36.661740740740697</v>
      </c>
      <c r="CU447">
        <v>37.101666666666702</v>
      </c>
      <c r="CV447">
        <v>1959.97703703704</v>
      </c>
      <c r="CW447">
        <v>40.01</v>
      </c>
      <c r="CX447">
        <v>0</v>
      </c>
      <c r="CY447">
        <v>1657214632.8</v>
      </c>
      <c r="CZ447">
        <v>0</v>
      </c>
      <c r="DA447">
        <v>1657213163</v>
      </c>
      <c r="DB447" t="s">
        <v>1145</v>
      </c>
      <c r="DC447">
        <v>1657213141</v>
      </c>
      <c r="DD447">
        <v>1655399214.5999999</v>
      </c>
      <c r="DE447">
        <v>1</v>
      </c>
      <c r="DF447">
        <v>0.04</v>
      </c>
      <c r="DG447">
        <v>-0.06</v>
      </c>
      <c r="DH447">
        <v>9.1720000000000006</v>
      </c>
      <c r="DI447">
        <v>0.51100000000000001</v>
      </c>
      <c r="DJ447">
        <v>420</v>
      </c>
      <c r="DK447">
        <v>25</v>
      </c>
      <c r="DL447">
        <v>0.26</v>
      </c>
      <c r="DM447">
        <v>0.15</v>
      </c>
      <c r="DN447">
        <v>-45.036614634146297</v>
      </c>
      <c r="DO447">
        <v>-5.84053379790946</v>
      </c>
      <c r="DP447">
        <v>0.64418238689886598</v>
      </c>
      <c r="DQ447">
        <v>0</v>
      </c>
      <c r="DR447">
        <v>2.9763021951219502</v>
      </c>
      <c r="DS447">
        <v>-6.0878048780535496E-3</v>
      </c>
      <c r="DT447">
        <v>9.9534831535878308E-3</v>
      </c>
      <c r="DU447">
        <v>1</v>
      </c>
      <c r="DV447">
        <v>1</v>
      </c>
      <c r="DW447">
        <v>2</v>
      </c>
      <c r="DX447" t="s">
        <v>357</v>
      </c>
      <c r="DY447">
        <v>2.9715099999999999</v>
      </c>
      <c r="DZ447">
        <v>2.75386</v>
      </c>
      <c r="EA447">
        <v>0.10549699999999999</v>
      </c>
      <c r="EB447">
        <v>0.11181099999999999</v>
      </c>
      <c r="EC447">
        <v>7.8471100000000002E-2</v>
      </c>
      <c r="ED447">
        <v>7.0841299999999996E-2</v>
      </c>
      <c r="EE447">
        <v>34852.699999999997</v>
      </c>
      <c r="EF447">
        <v>37943.800000000003</v>
      </c>
      <c r="EG447">
        <v>35321</v>
      </c>
      <c r="EH447">
        <v>38757.699999999997</v>
      </c>
      <c r="EI447">
        <v>46170.9</v>
      </c>
      <c r="EJ447">
        <v>51982.2</v>
      </c>
      <c r="EK447">
        <v>55217</v>
      </c>
      <c r="EL447">
        <v>62128.2</v>
      </c>
      <c r="EM447">
        <v>1.9585999999999999</v>
      </c>
      <c r="EN447">
        <v>2.1385999999999998</v>
      </c>
      <c r="EO447">
        <v>0.11697399999999999</v>
      </c>
      <c r="EP447">
        <v>0</v>
      </c>
      <c r="EQ447">
        <v>23.040900000000001</v>
      </c>
      <c r="ER447">
        <v>999.9</v>
      </c>
      <c r="ES447">
        <v>33.463999999999999</v>
      </c>
      <c r="ET447">
        <v>36.375999999999998</v>
      </c>
      <c r="EU447">
        <v>27.3431</v>
      </c>
      <c r="EV447">
        <v>53.908700000000003</v>
      </c>
      <c r="EW447">
        <v>39.579300000000003</v>
      </c>
      <c r="EX447">
        <v>2</v>
      </c>
      <c r="EY447">
        <v>9.4064999999999996E-2</v>
      </c>
      <c r="EZ447">
        <v>0.86830099999999999</v>
      </c>
      <c r="FA447">
        <v>20.146599999999999</v>
      </c>
      <c r="FB447">
        <v>5.1993200000000002</v>
      </c>
      <c r="FC447">
        <v>12.0099</v>
      </c>
      <c r="FD447">
        <v>4.9756</v>
      </c>
      <c r="FE447">
        <v>3.294</v>
      </c>
      <c r="FF447">
        <v>9999</v>
      </c>
      <c r="FG447">
        <v>9999</v>
      </c>
      <c r="FH447">
        <v>9999</v>
      </c>
      <c r="FI447">
        <v>558.20000000000005</v>
      </c>
      <c r="FJ447">
        <v>1.86313</v>
      </c>
      <c r="FK447">
        <v>1.86792</v>
      </c>
      <c r="FL447">
        <v>1.86768</v>
      </c>
      <c r="FM447">
        <v>1.8689</v>
      </c>
      <c r="FN447">
        <v>1.8696600000000001</v>
      </c>
      <c r="FO447">
        <v>1.8656900000000001</v>
      </c>
      <c r="FP447">
        <v>1.86676</v>
      </c>
      <c r="FQ447">
        <v>1.8681300000000001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11.333</v>
      </c>
      <c r="GF447">
        <v>0.21329999999999999</v>
      </c>
      <c r="GG447">
        <v>5.3968966374264804</v>
      </c>
      <c r="GH447">
        <v>9.5670261133577305E-3</v>
      </c>
      <c r="GI447">
        <v>-9.19467254998099E-7</v>
      </c>
      <c r="GJ447">
        <v>-2.1372918425907501E-11</v>
      </c>
      <c r="GK447">
        <v>0.21331065453237499</v>
      </c>
      <c r="GL447">
        <v>0</v>
      </c>
      <c r="GM447">
        <v>0</v>
      </c>
      <c r="GN447">
        <v>0</v>
      </c>
      <c r="GO447">
        <v>-4</v>
      </c>
      <c r="GP447">
        <v>1866</v>
      </c>
      <c r="GQ447">
        <v>1</v>
      </c>
      <c r="GR447">
        <v>18</v>
      </c>
      <c r="GS447">
        <v>25.2</v>
      </c>
      <c r="GT447">
        <v>30257.3</v>
      </c>
      <c r="GU447">
        <v>2.0715300000000001</v>
      </c>
      <c r="GV447">
        <v>2.6452599999999999</v>
      </c>
      <c r="GW447">
        <v>2.2485400000000002</v>
      </c>
      <c r="GX447">
        <v>2.7233900000000002</v>
      </c>
      <c r="GY447">
        <v>1.9958499999999999</v>
      </c>
      <c r="GZ447">
        <v>2.3986800000000001</v>
      </c>
      <c r="HA447">
        <v>38.624099999999999</v>
      </c>
      <c r="HB447">
        <v>14.2546</v>
      </c>
      <c r="HC447">
        <v>18</v>
      </c>
      <c r="HD447">
        <v>501.67</v>
      </c>
      <c r="HE447">
        <v>627.59699999999998</v>
      </c>
      <c r="HF447">
        <v>21.6812</v>
      </c>
      <c r="HG447">
        <v>28.5167</v>
      </c>
      <c r="HH447">
        <v>29.9985</v>
      </c>
      <c r="HI447">
        <v>28.741299999999999</v>
      </c>
      <c r="HJ447">
        <v>28.6998</v>
      </c>
      <c r="HK447">
        <v>41.476199999999999</v>
      </c>
      <c r="HL447">
        <v>30.4604</v>
      </c>
      <c r="HM447">
        <v>0</v>
      </c>
      <c r="HN447">
        <v>21.6934</v>
      </c>
      <c r="HO447">
        <v>743.40099999999995</v>
      </c>
      <c r="HP447">
        <v>18.168600000000001</v>
      </c>
      <c r="HQ447">
        <v>102.426</v>
      </c>
      <c r="HR447">
        <v>103.438</v>
      </c>
    </row>
    <row r="448" spans="1:226" x14ac:dyDescent="0.2">
      <c r="A448">
        <v>432</v>
      </c>
      <c r="B448">
        <v>1657214658.5</v>
      </c>
      <c r="C448">
        <v>8053.5</v>
      </c>
      <c r="D448" t="s">
        <v>1228</v>
      </c>
      <c r="E448" t="s">
        <v>1229</v>
      </c>
      <c r="F448">
        <v>5</v>
      </c>
      <c r="G448" t="s">
        <v>1144</v>
      </c>
      <c r="H448" t="s">
        <v>354</v>
      </c>
      <c r="I448">
        <v>1657214650.7142899</v>
      </c>
      <c r="J448">
        <f t="shared" si="204"/>
        <v>2.5555303876186506E-3</v>
      </c>
      <c r="K448">
        <f t="shared" si="205"/>
        <v>2.5555303876186506</v>
      </c>
      <c r="L448">
        <f t="shared" si="206"/>
        <v>19.843915503227134</v>
      </c>
      <c r="M448">
        <f t="shared" si="207"/>
        <v>666.042464285714</v>
      </c>
      <c r="N448">
        <f t="shared" si="208"/>
        <v>323.53045109106864</v>
      </c>
      <c r="O448">
        <f t="shared" si="209"/>
        <v>24.159014286168112</v>
      </c>
      <c r="P448">
        <f t="shared" si="210"/>
        <v>49.735440220876896</v>
      </c>
      <c r="Q448">
        <f t="shared" si="211"/>
        <v>0.10052976468960578</v>
      </c>
      <c r="R448">
        <f t="shared" si="212"/>
        <v>2.446007065795377</v>
      </c>
      <c r="S448">
        <f t="shared" si="213"/>
        <v>9.8289537953439476E-2</v>
      </c>
      <c r="T448">
        <f t="shared" si="214"/>
        <v>6.1628078777010327E-2</v>
      </c>
      <c r="U448">
        <f t="shared" si="215"/>
        <v>321.51986432142792</v>
      </c>
      <c r="V448">
        <f t="shared" si="216"/>
        <v>26.387159481497257</v>
      </c>
      <c r="W448">
        <f t="shared" si="217"/>
        <v>26.387159481497257</v>
      </c>
      <c r="X448">
        <f t="shared" si="218"/>
        <v>3.4523387652498521</v>
      </c>
      <c r="Y448">
        <f t="shared" si="219"/>
        <v>49.779955995500529</v>
      </c>
      <c r="Z448">
        <f t="shared" si="220"/>
        <v>1.5762081100715075</v>
      </c>
      <c r="AA448">
        <f t="shared" si="221"/>
        <v>3.1663509510011951</v>
      </c>
      <c r="AB448">
        <f t="shared" si="222"/>
        <v>1.8761306551783445</v>
      </c>
      <c r="AC448">
        <f t="shared" si="223"/>
        <v>-112.69889009398248</v>
      </c>
      <c r="AD448">
        <f t="shared" si="224"/>
        <v>-192.21087271015105</v>
      </c>
      <c r="AE448">
        <f t="shared" si="225"/>
        <v>-16.732394249570213</v>
      </c>
      <c r="AF448">
        <f t="shared" si="226"/>
        <v>-0.12229273227583803</v>
      </c>
      <c r="AG448">
        <f t="shared" si="227"/>
        <v>36.732569529453627</v>
      </c>
      <c r="AH448">
        <f t="shared" si="228"/>
        <v>2.539379896521448</v>
      </c>
      <c r="AI448">
        <f t="shared" si="229"/>
        <v>19.843915503227134</v>
      </c>
      <c r="AJ448">
        <v>741.73528691741103</v>
      </c>
      <c r="AK448">
        <v>704.23961818181795</v>
      </c>
      <c r="AL448">
        <v>3.2978718429490601</v>
      </c>
      <c r="AM448">
        <v>66.728045791255894</v>
      </c>
      <c r="AN448">
        <f t="shared" si="230"/>
        <v>2.5555303876186506</v>
      </c>
      <c r="AO448">
        <v>18.130676334468401</v>
      </c>
      <c r="AP448">
        <v>21.134923030303</v>
      </c>
      <c r="AQ448">
        <v>-5.2628761681005503E-4</v>
      </c>
      <c r="AR448">
        <v>77.479947110626298</v>
      </c>
      <c r="AS448">
        <v>0</v>
      </c>
      <c r="AT448">
        <v>0</v>
      </c>
      <c r="AU448">
        <f t="shared" si="231"/>
        <v>1</v>
      </c>
      <c r="AV448">
        <f t="shared" si="232"/>
        <v>0</v>
      </c>
      <c r="AW448">
        <f t="shared" si="233"/>
        <v>39734.024214858262</v>
      </c>
      <c r="AX448">
        <f t="shared" si="234"/>
        <v>2000.02071428571</v>
      </c>
      <c r="AY448">
        <f t="shared" si="235"/>
        <v>1681.2176892857108</v>
      </c>
      <c r="AZ448">
        <f t="shared" si="236"/>
        <v>0.84060013842713777</v>
      </c>
      <c r="BA448">
        <f t="shared" si="237"/>
        <v>0.1607582671643758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1657214650.7142899</v>
      </c>
      <c r="BH448">
        <v>666.042464285714</v>
      </c>
      <c r="BI448">
        <v>712.15067857142799</v>
      </c>
      <c r="BJ448">
        <v>21.108117857142901</v>
      </c>
      <c r="BK448">
        <v>18.1252142857143</v>
      </c>
      <c r="BL448">
        <v>654.78164285714297</v>
      </c>
      <c r="BM448">
        <v>20.8947964285714</v>
      </c>
      <c r="BN448">
        <v>500.00510714285701</v>
      </c>
      <c r="BO448">
        <v>74.573042857142894</v>
      </c>
      <c r="BP448">
        <v>0.100034142857143</v>
      </c>
      <c r="BQ448">
        <v>24.9295714285714</v>
      </c>
      <c r="BR448">
        <v>24.961635714285698</v>
      </c>
      <c r="BS448">
        <v>999.9</v>
      </c>
      <c r="BT448">
        <v>0</v>
      </c>
      <c r="BU448">
        <v>0</v>
      </c>
      <c r="BV448">
        <v>10007.3214285714</v>
      </c>
      <c r="BW448">
        <v>0</v>
      </c>
      <c r="BX448">
        <v>569.87242857142905</v>
      </c>
      <c r="BY448">
        <v>-46.108139285714302</v>
      </c>
      <c r="BZ448">
        <v>680.40475000000004</v>
      </c>
      <c r="CA448">
        <v>725.296928571428</v>
      </c>
      <c r="CB448">
        <v>2.9828960714285699</v>
      </c>
      <c r="CC448">
        <v>712.15067857142799</v>
      </c>
      <c r="CD448">
        <v>18.1252142857143</v>
      </c>
      <c r="CE448">
        <v>1.5740964285714301</v>
      </c>
      <c r="CF448">
        <v>1.35165357142857</v>
      </c>
      <c r="CG448">
        <v>13.7075285714286</v>
      </c>
      <c r="CH448">
        <v>11.385839285714299</v>
      </c>
      <c r="CI448">
        <v>2000.02071428571</v>
      </c>
      <c r="CJ448">
        <v>0.97999364285714297</v>
      </c>
      <c r="CK448">
        <v>2.0006557142857099E-2</v>
      </c>
      <c r="CL448">
        <v>0</v>
      </c>
      <c r="CM448">
        <v>2.2285750000000002</v>
      </c>
      <c r="CN448">
        <v>0</v>
      </c>
      <c r="CO448">
        <v>17527.510714285701</v>
      </c>
      <c r="CP448">
        <v>17300.314285714299</v>
      </c>
      <c r="CQ448">
        <v>37.747714285714302</v>
      </c>
      <c r="CR448">
        <v>38.258857142857103</v>
      </c>
      <c r="CS448">
        <v>37.624928571428597</v>
      </c>
      <c r="CT448">
        <v>36.638214285714298</v>
      </c>
      <c r="CU448">
        <v>37.082250000000002</v>
      </c>
      <c r="CV448">
        <v>1960.0110714285699</v>
      </c>
      <c r="CW448">
        <v>40.0096428571429</v>
      </c>
      <c r="CX448">
        <v>0</v>
      </c>
      <c r="CY448">
        <v>1657214637.5999999</v>
      </c>
      <c r="CZ448">
        <v>0</v>
      </c>
      <c r="DA448">
        <v>1657213163</v>
      </c>
      <c r="DB448" t="s">
        <v>1145</v>
      </c>
      <c r="DC448">
        <v>1657213141</v>
      </c>
      <c r="DD448">
        <v>1655399214.5999999</v>
      </c>
      <c r="DE448">
        <v>1</v>
      </c>
      <c r="DF448">
        <v>0.04</v>
      </c>
      <c r="DG448">
        <v>-0.06</v>
      </c>
      <c r="DH448">
        <v>9.1720000000000006</v>
      </c>
      <c r="DI448">
        <v>0.51100000000000001</v>
      </c>
      <c r="DJ448">
        <v>420</v>
      </c>
      <c r="DK448">
        <v>25</v>
      </c>
      <c r="DL448">
        <v>0.26</v>
      </c>
      <c r="DM448">
        <v>0.15</v>
      </c>
      <c r="DN448">
        <v>-45.674370731707299</v>
      </c>
      <c r="DO448">
        <v>-7.3862926829268902</v>
      </c>
      <c r="DP448">
        <v>0.79642367210224896</v>
      </c>
      <c r="DQ448">
        <v>0</v>
      </c>
      <c r="DR448">
        <v>2.9812170731707299</v>
      </c>
      <c r="DS448">
        <v>3.9364599303138299E-2</v>
      </c>
      <c r="DT448">
        <v>1.2339401741418E-2</v>
      </c>
      <c r="DU448">
        <v>1</v>
      </c>
      <c r="DV448">
        <v>1</v>
      </c>
      <c r="DW448">
        <v>2</v>
      </c>
      <c r="DX448" t="s">
        <v>357</v>
      </c>
      <c r="DY448">
        <v>2.9718900000000001</v>
      </c>
      <c r="DZ448">
        <v>2.7541699999999998</v>
      </c>
      <c r="EA448">
        <v>0.10727200000000001</v>
      </c>
      <c r="EB448">
        <v>0.113567</v>
      </c>
      <c r="EC448">
        <v>7.8512999999999999E-2</v>
      </c>
      <c r="ED448">
        <v>7.0824600000000001E-2</v>
      </c>
      <c r="EE448">
        <v>34785</v>
      </c>
      <c r="EF448">
        <v>37870.400000000001</v>
      </c>
      <c r="EG448">
        <v>35322.400000000001</v>
      </c>
      <c r="EH448">
        <v>38759.199999999997</v>
      </c>
      <c r="EI448">
        <v>46169.7</v>
      </c>
      <c r="EJ448">
        <v>51985</v>
      </c>
      <c r="EK448">
        <v>55218</v>
      </c>
      <c r="EL448">
        <v>62130.3</v>
      </c>
      <c r="EM448">
        <v>1.9588000000000001</v>
      </c>
      <c r="EN448">
        <v>2.1387999999999998</v>
      </c>
      <c r="EO448">
        <v>0.11816599999999999</v>
      </c>
      <c r="EP448">
        <v>0</v>
      </c>
      <c r="EQ448">
        <v>23.034600000000001</v>
      </c>
      <c r="ER448">
        <v>999.9</v>
      </c>
      <c r="ES448">
        <v>33.463999999999999</v>
      </c>
      <c r="ET448">
        <v>36.375999999999998</v>
      </c>
      <c r="EU448">
        <v>27.3432</v>
      </c>
      <c r="EV448">
        <v>53.948700000000002</v>
      </c>
      <c r="EW448">
        <v>39.579300000000003</v>
      </c>
      <c r="EX448">
        <v>2</v>
      </c>
      <c r="EY448">
        <v>9.2845499999999997E-2</v>
      </c>
      <c r="EZ448">
        <v>0.89658000000000004</v>
      </c>
      <c r="FA448">
        <v>20.1464</v>
      </c>
      <c r="FB448">
        <v>5.20052</v>
      </c>
      <c r="FC448">
        <v>12.0099</v>
      </c>
      <c r="FD448">
        <v>4.976</v>
      </c>
      <c r="FE448">
        <v>3.294</v>
      </c>
      <c r="FF448">
        <v>9999</v>
      </c>
      <c r="FG448">
        <v>9999</v>
      </c>
      <c r="FH448">
        <v>9999</v>
      </c>
      <c r="FI448">
        <v>558.20000000000005</v>
      </c>
      <c r="FJ448">
        <v>1.8631</v>
      </c>
      <c r="FK448">
        <v>1.86795</v>
      </c>
      <c r="FL448">
        <v>1.86768</v>
      </c>
      <c r="FM448">
        <v>1.8689</v>
      </c>
      <c r="FN448">
        <v>1.8696600000000001</v>
      </c>
      <c r="FO448">
        <v>1.8656900000000001</v>
      </c>
      <c r="FP448">
        <v>1.86673</v>
      </c>
      <c r="FQ448">
        <v>1.8681300000000001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11.467000000000001</v>
      </c>
      <c r="GF448">
        <v>0.21329999999999999</v>
      </c>
      <c r="GG448">
        <v>5.3968966374264804</v>
      </c>
      <c r="GH448">
        <v>9.5670261133577305E-3</v>
      </c>
      <c r="GI448">
        <v>-9.19467254998099E-7</v>
      </c>
      <c r="GJ448">
        <v>-2.1372918425907501E-11</v>
      </c>
      <c r="GK448">
        <v>0.21331065453237499</v>
      </c>
      <c r="GL448">
        <v>0</v>
      </c>
      <c r="GM448">
        <v>0</v>
      </c>
      <c r="GN448">
        <v>0</v>
      </c>
      <c r="GO448">
        <v>-4</v>
      </c>
      <c r="GP448">
        <v>1866</v>
      </c>
      <c r="GQ448">
        <v>1</v>
      </c>
      <c r="GR448">
        <v>18</v>
      </c>
      <c r="GS448">
        <v>25.3</v>
      </c>
      <c r="GT448">
        <v>30257.4</v>
      </c>
      <c r="GU448">
        <v>2.1118199999999998</v>
      </c>
      <c r="GV448">
        <v>2.6464799999999999</v>
      </c>
      <c r="GW448">
        <v>2.2485400000000002</v>
      </c>
      <c r="GX448">
        <v>2.7221700000000002</v>
      </c>
      <c r="GY448">
        <v>1.9958499999999999</v>
      </c>
      <c r="GZ448">
        <v>2.3706100000000001</v>
      </c>
      <c r="HA448">
        <v>38.599499999999999</v>
      </c>
      <c r="HB448">
        <v>14.2546</v>
      </c>
      <c r="HC448">
        <v>18</v>
      </c>
      <c r="HD448">
        <v>501.64100000000002</v>
      </c>
      <c r="HE448">
        <v>627.55600000000004</v>
      </c>
      <c r="HF448">
        <v>21.7102</v>
      </c>
      <c r="HG448">
        <v>28.497299999999999</v>
      </c>
      <c r="HH448">
        <v>29.9986</v>
      </c>
      <c r="HI448">
        <v>28.7227</v>
      </c>
      <c r="HJ448">
        <v>28.6813</v>
      </c>
      <c r="HK448">
        <v>42.273499999999999</v>
      </c>
      <c r="HL448">
        <v>30.4604</v>
      </c>
      <c r="HM448">
        <v>0</v>
      </c>
      <c r="HN448">
        <v>21.7165</v>
      </c>
      <c r="HO448">
        <v>756.88699999999994</v>
      </c>
      <c r="HP448">
        <v>18.168600000000001</v>
      </c>
      <c r="HQ448">
        <v>102.429</v>
      </c>
      <c r="HR448">
        <v>103.441</v>
      </c>
    </row>
    <row r="449" spans="1:226" x14ac:dyDescent="0.2">
      <c r="A449">
        <v>433</v>
      </c>
      <c r="B449">
        <v>1657214663.5</v>
      </c>
      <c r="C449">
        <v>8058.5</v>
      </c>
      <c r="D449" t="s">
        <v>1230</v>
      </c>
      <c r="E449" t="s">
        <v>1231</v>
      </c>
      <c r="F449">
        <v>5</v>
      </c>
      <c r="G449" t="s">
        <v>1144</v>
      </c>
      <c r="H449" t="s">
        <v>354</v>
      </c>
      <c r="I449">
        <v>1657214656</v>
      </c>
      <c r="J449">
        <f t="shared" si="204"/>
        <v>2.5788419546567023E-3</v>
      </c>
      <c r="K449">
        <f t="shared" si="205"/>
        <v>2.5788419546567023</v>
      </c>
      <c r="L449">
        <f t="shared" si="206"/>
        <v>20.214439841440658</v>
      </c>
      <c r="M449">
        <f t="shared" si="207"/>
        <v>682.94681481481496</v>
      </c>
      <c r="N449">
        <f t="shared" si="208"/>
        <v>336.83958354300165</v>
      </c>
      <c r="O449">
        <f t="shared" si="209"/>
        <v>25.152684474477748</v>
      </c>
      <c r="P449">
        <f t="shared" si="210"/>
        <v>50.997408217890317</v>
      </c>
      <c r="Q449">
        <f t="shared" si="211"/>
        <v>0.10148828232864016</v>
      </c>
      <c r="R449">
        <f t="shared" si="212"/>
        <v>2.4460117490513649</v>
      </c>
      <c r="S449">
        <f t="shared" si="213"/>
        <v>9.9205659119503922E-2</v>
      </c>
      <c r="T449">
        <f t="shared" si="214"/>
        <v>6.2204345562977811E-2</v>
      </c>
      <c r="U449">
        <f t="shared" si="215"/>
        <v>321.52169499999962</v>
      </c>
      <c r="V449">
        <f t="shared" si="216"/>
        <v>26.391838321568592</v>
      </c>
      <c r="W449">
        <f t="shared" si="217"/>
        <v>26.391838321568592</v>
      </c>
      <c r="X449">
        <f t="shared" si="218"/>
        <v>3.4532919365818611</v>
      </c>
      <c r="Y449">
        <f t="shared" si="219"/>
        <v>49.787842009286074</v>
      </c>
      <c r="Z449">
        <f t="shared" si="220"/>
        <v>1.5775732606649582</v>
      </c>
      <c r="AA449">
        <f t="shared" si="221"/>
        <v>3.1685913608601886</v>
      </c>
      <c r="AB449">
        <f t="shared" si="222"/>
        <v>1.8757186759169029</v>
      </c>
      <c r="AC449">
        <f t="shared" si="223"/>
        <v>-113.72693020036057</v>
      </c>
      <c r="AD449">
        <f t="shared" si="224"/>
        <v>-191.26450280636189</v>
      </c>
      <c r="AE449">
        <f t="shared" si="225"/>
        <v>-16.651360664908101</v>
      </c>
      <c r="AF449">
        <f t="shared" si="226"/>
        <v>-0.12109867163096055</v>
      </c>
      <c r="AG449">
        <f t="shared" si="227"/>
        <v>37.384718628478041</v>
      </c>
      <c r="AH449">
        <f t="shared" si="228"/>
        <v>2.5530505934050529</v>
      </c>
      <c r="AI449">
        <f t="shared" si="229"/>
        <v>20.214439841440658</v>
      </c>
      <c r="AJ449">
        <v>758.91567411324502</v>
      </c>
      <c r="AK449">
        <v>720.82130909090904</v>
      </c>
      <c r="AL449">
        <v>3.3340202961417602</v>
      </c>
      <c r="AM449">
        <v>66.728045791255894</v>
      </c>
      <c r="AN449">
        <f t="shared" si="230"/>
        <v>2.5788419546567023</v>
      </c>
      <c r="AO449">
        <v>18.123037180339502</v>
      </c>
      <c r="AP449">
        <v>21.146605454545501</v>
      </c>
      <c r="AQ449">
        <v>1.2159543483919899E-3</v>
      </c>
      <c r="AR449">
        <v>77.479947110626298</v>
      </c>
      <c r="AS449">
        <v>0</v>
      </c>
      <c r="AT449">
        <v>0</v>
      </c>
      <c r="AU449">
        <f t="shared" si="231"/>
        <v>1</v>
      </c>
      <c r="AV449">
        <f t="shared" si="232"/>
        <v>0</v>
      </c>
      <c r="AW449">
        <f t="shared" si="233"/>
        <v>39732.54996596284</v>
      </c>
      <c r="AX449">
        <f t="shared" si="234"/>
        <v>2000.0325925925899</v>
      </c>
      <c r="AY449">
        <f t="shared" si="235"/>
        <v>1681.2276333333311</v>
      </c>
      <c r="AZ449">
        <f t="shared" si="236"/>
        <v>0.8406001179980771</v>
      </c>
      <c r="BA449">
        <f t="shared" si="237"/>
        <v>0.16075822773628876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1657214656</v>
      </c>
      <c r="BH449">
        <v>682.94681481481496</v>
      </c>
      <c r="BI449">
        <v>729.90185185185203</v>
      </c>
      <c r="BJ449">
        <v>21.126537037037</v>
      </c>
      <c r="BK449">
        <v>18.1275333333333</v>
      </c>
      <c r="BL449">
        <v>671.54655555555598</v>
      </c>
      <c r="BM449">
        <v>20.9132148148148</v>
      </c>
      <c r="BN449">
        <v>499.98874074074098</v>
      </c>
      <c r="BO449">
        <v>74.572629629629603</v>
      </c>
      <c r="BP449">
        <v>9.9961429629629603E-2</v>
      </c>
      <c r="BQ449">
        <v>24.941429629629599</v>
      </c>
      <c r="BR449">
        <v>24.963655555555601</v>
      </c>
      <c r="BS449">
        <v>999.9</v>
      </c>
      <c r="BT449">
        <v>0</v>
      </c>
      <c r="BU449">
        <v>0</v>
      </c>
      <c r="BV449">
        <v>10007.4074074074</v>
      </c>
      <c r="BW449">
        <v>0</v>
      </c>
      <c r="BX449">
        <v>540.85396296296301</v>
      </c>
      <c r="BY449">
        <v>-46.954944444444401</v>
      </c>
      <c r="BZ449">
        <v>697.68666666666695</v>
      </c>
      <c r="CA449">
        <v>743.37740740740799</v>
      </c>
      <c r="CB449">
        <v>2.9989948148148202</v>
      </c>
      <c r="CC449">
        <v>729.90185185185203</v>
      </c>
      <c r="CD449">
        <v>18.1275333333333</v>
      </c>
      <c r="CE449">
        <v>1.5754611111111101</v>
      </c>
      <c r="CF449">
        <v>1.35181888888889</v>
      </c>
      <c r="CG449">
        <v>13.7208555555556</v>
      </c>
      <c r="CH449">
        <v>11.3876851851852</v>
      </c>
      <c r="CI449">
        <v>2000.0325925925899</v>
      </c>
      <c r="CJ449">
        <v>0.97999422222222199</v>
      </c>
      <c r="CK449">
        <v>2.0005985185185201E-2</v>
      </c>
      <c r="CL449">
        <v>0</v>
      </c>
      <c r="CM449">
        <v>2.3151000000000002</v>
      </c>
      <c r="CN449">
        <v>0</v>
      </c>
      <c r="CO449">
        <v>17548.0037037037</v>
      </c>
      <c r="CP449">
        <v>17300.418518518502</v>
      </c>
      <c r="CQ449">
        <v>37.724333333333298</v>
      </c>
      <c r="CR449">
        <v>38.228999999999999</v>
      </c>
      <c r="CS449">
        <v>37.599333333333298</v>
      </c>
      <c r="CT449">
        <v>36.599333333333298</v>
      </c>
      <c r="CU449">
        <v>37.064333333333302</v>
      </c>
      <c r="CV449">
        <v>1960.0240740740701</v>
      </c>
      <c r="CW449">
        <v>40.0085185185185</v>
      </c>
      <c r="CX449">
        <v>0</v>
      </c>
      <c r="CY449">
        <v>1657214643</v>
      </c>
      <c r="CZ449">
        <v>0</v>
      </c>
      <c r="DA449">
        <v>1657213163</v>
      </c>
      <c r="DB449" t="s">
        <v>1145</v>
      </c>
      <c r="DC449">
        <v>1657213141</v>
      </c>
      <c r="DD449">
        <v>1655399214.5999999</v>
      </c>
      <c r="DE449">
        <v>1</v>
      </c>
      <c r="DF449">
        <v>0.04</v>
      </c>
      <c r="DG449">
        <v>-0.06</v>
      </c>
      <c r="DH449">
        <v>9.1720000000000006</v>
      </c>
      <c r="DI449">
        <v>0.51100000000000001</v>
      </c>
      <c r="DJ449">
        <v>420</v>
      </c>
      <c r="DK449">
        <v>25</v>
      </c>
      <c r="DL449">
        <v>0.26</v>
      </c>
      <c r="DM449">
        <v>0.15</v>
      </c>
      <c r="DN449">
        <v>-46.485997560975598</v>
      </c>
      <c r="DO449">
        <v>-9.8271177700349099</v>
      </c>
      <c r="DP449">
        <v>0.99653866384131595</v>
      </c>
      <c r="DQ449">
        <v>0</v>
      </c>
      <c r="DR449">
        <v>2.9908321951219499</v>
      </c>
      <c r="DS449">
        <v>0.16416731707316801</v>
      </c>
      <c r="DT449">
        <v>1.95974359338522E-2</v>
      </c>
      <c r="DU449">
        <v>0</v>
      </c>
      <c r="DV449">
        <v>0</v>
      </c>
      <c r="DW449">
        <v>2</v>
      </c>
      <c r="DX449" t="s">
        <v>365</v>
      </c>
      <c r="DY449">
        <v>2.9710700000000001</v>
      </c>
      <c r="DZ449">
        <v>2.7534900000000002</v>
      </c>
      <c r="EA449">
        <v>0.109016</v>
      </c>
      <c r="EB449">
        <v>0.11536399999999999</v>
      </c>
      <c r="EC449">
        <v>7.8557199999999994E-2</v>
      </c>
      <c r="ED449">
        <v>7.0829299999999998E-2</v>
      </c>
      <c r="EE449">
        <v>34718.199999999997</v>
      </c>
      <c r="EF449">
        <v>37795.699999999997</v>
      </c>
      <c r="EG449">
        <v>35323.4</v>
      </c>
      <c r="EH449">
        <v>38761.199999999997</v>
      </c>
      <c r="EI449">
        <v>46169.2</v>
      </c>
      <c r="EJ449">
        <v>51987.5</v>
      </c>
      <c r="EK449">
        <v>55220.1</v>
      </c>
      <c r="EL449">
        <v>62133.5</v>
      </c>
      <c r="EM449">
        <v>1.9578</v>
      </c>
      <c r="EN449">
        <v>2.1392000000000002</v>
      </c>
      <c r="EO449">
        <v>0.118315</v>
      </c>
      <c r="EP449">
        <v>0</v>
      </c>
      <c r="EQ449">
        <v>23.0289</v>
      </c>
      <c r="ER449">
        <v>999.9</v>
      </c>
      <c r="ES449">
        <v>33.463999999999999</v>
      </c>
      <c r="ET449">
        <v>36.375999999999998</v>
      </c>
      <c r="EU449">
        <v>27.3444</v>
      </c>
      <c r="EV449">
        <v>53.838700000000003</v>
      </c>
      <c r="EW449">
        <v>39.631399999999999</v>
      </c>
      <c r="EX449">
        <v>2</v>
      </c>
      <c r="EY449">
        <v>9.1138200000000003E-2</v>
      </c>
      <c r="EZ449">
        <v>0.86695</v>
      </c>
      <c r="FA449">
        <v>20.1465</v>
      </c>
      <c r="FB449">
        <v>5.1993200000000002</v>
      </c>
      <c r="FC449">
        <v>12.0099</v>
      </c>
      <c r="FD449">
        <v>4.9756</v>
      </c>
      <c r="FE449">
        <v>3.294</v>
      </c>
      <c r="FF449">
        <v>9999</v>
      </c>
      <c r="FG449">
        <v>9999</v>
      </c>
      <c r="FH449">
        <v>9999</v>
      </c>
      <c r="FI449">
        <v>558.20000000000005</v>
      </c>
      <c r="FJ449">
        <v>1.86313</v>
      </c>
      <c r="FK449">
        <v>1.86795</v>
      </c>
      <c r="FL449">
        <v>1.86768</v>
      </c>
      <c r="FM449">
        <v>1.8689</v>
      </c>
      <c r="FN449">
        <v>1.8696600000000001</v>
      </c>
      <c r="FO449">
        <v>1.8656900000000001</v>
      </c>
      <c r="FP449">
        <v>1.86676</v>
      </c>
      <c r="FQ449">
        <v>1.8681300000000001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11.599</v>
      </c>
      <c r="GF449">
        <v>0.21340000000000001</v>
      </c>
      <c r="GG449">
        <v>5.3968966374264804</v>
      </c>
      <c r="GH449">
        <v>9.5670261133577305E-3</v>
      </c>
      <c r="GI449">
        <v>-9.19467254998099E-7</v>
      </c>
      <c r="GJ449">
        <v>-2.1372918425907501E-11</v>
      </c>
      <c r="GK449">
        <v>0.21331065453237499</v>
      </c>
      <c r="GL449">
        <v>0</v>
      </c>
      <c r="GM449">
        <v>0</v>
      </c>
      <c r="GN449">
        <v>0</v>
      </c>
      <c r="GO449">
        <v>-4</v>
      </c>
      <c r="GP449">
        <v>1866</v>
      </c>
      <c r="GQ449">
        <v>1</v>
      </c>
      <c r="GR449">
        <v>18</v>
      </c>
      <c r="GS449">
        <v>25.4</v>
      </c>
      <c r="GT449">
        <v>30257.5</v>
      </c>
      <c r="GU449">
        <v>2.1472199999999999</v>
      </c>
      <c r="GV449">
        <v>2.6440399999999999</v>
      </c>
      <c r="GW449">
        <v>2.2485400000000002</v>
      </c>
      <c r="GX449">
        <v>2.7221700000000002</v>
      </c>
      <c r="GY449">
        <v>1.9958499999999999</v>
      </c>
      <c r="GZ449">
        <v>2.3913600000000002</v>
      </c>
      <c r="HA449">
        <v>38.599499999999999</v>
      </c>
      <c r="HB449">
        <v>14.245900000000001</v>
      </c>
      <c r="HC449">
        <v>18</v>
      </c>
      <c r="HD449">
        <v>500.815</v>
      </c>
      <c r="HE449">
        <v>627.69100000000003</v>
      </c>
      <c r="HF449">
        <v>21.729900000000001</v>
      </c>
      <c r="HG449">
        <v>28.477799999999998</v>
      </c>
      <c r="HH449">
        <v>29.9986</v>
      </c>
      <c r="HI449">
        <v>28.704000000000001</v>
      </c>
      <c r="HJ449">
        <v>28.6648</v>
      </c>
      <c r="HK449">
        <v>42.995899999999999</v>
      </c>
      <c r="HL449">
        <v>30.4604</v>
      </c>
      <c r="HM449">
        <v>0</v>
      </c>
      <c r="HN449">
        <v>21.742000000000001</v>
      </c>
      <c r="HO449">
        <v>777.26400000000001</v>
      </c>
      <c r="HP449">
        <v>18.168600000000001</v>
      </c>
      <c r="HQ449">
        <v>102.432</v>
      </c>
      <c r="HR449">
        <v>103.447</v>
      </c>
    </row>
    <row r="450" spans="1:226" x14ac:dyDescent="0.2">
      <c r="A450">
        <v>434</v>
      </c>
      <c r="B450">
        <v>1657214668.5</v>
      </c>
      <c r="C450">
        <v>8063.5</v>
      </c>
      <c r="D450" t="s">
        <v>1232</v>
      </c>
      <c r="E450" t="s">
        <v>1233</v>
      </c>
      <c r="F450">
        <v>5</v>
      </c>
      <c r="G450" t="s">
        <v>1144</v>
      </c>
      <c r="H450" t="s">
        <v>354</v>
      </c>
      <c r="I450">
        <v>1657214660.7142899</v>
      </c>
      <c r="J450">
        <f t="shared" si="204"/>
        <v>2.5834698492490848E-3</v>
      </c>
      <c r="K450">
        <f t="shared" si="205"/>
        <v>2.5834698492490848</v>
      </c>
      <c r="L450">
        <f t="shared" si="206"/>
        <v>20.924527197743654</v>
      </c>
      <c r="M450">
        <f t="shared" si="207"/>
        <v>698.178</v>
      </c>
      <c r="N450">
        <f t="shared" si="208"/>
        <v>340.71276996411802</v>
      </c>
      <c r="O450">
        <f t="shared" si="209"/>
        <v>25.441666788214246</v>
      </c>
      <c r="P450">
        <f t="shared" si="210"/>
        <v>52.13427144727369</v>
      </c>
      <c r="Q450">
        <f t="shared" si="211"/>
        <v>0.10163080192967813</v>
      </c>
      <c r="R450">
        <f t="shared" si="212"/>
        <v>2.4459297719396509</v>
      </c>
      <c r="S450">
        <f t="shared" si="213"/>
        <v>9.934176629916662E-2</v>
      </c>
      <c r="T450">
        <f t="shared" si="214"/>
        <v>6.2289970652366099E-2</v>
      </c>
      <c r="U450">
        <f t="shared" si="215"/>
        <v>321.52178230070626</v>
      </c>
      <c r="V450">
        <f t="shared" si="216"/>
        <v>26.399879218400983</v>
      </c>
      <c r="W450">
        <f t="shared" si="217"/>
        <v>26.399879218400983</v>
      </c>
      <c r="X450">
        <f t="shared" si="218"/>
        <v>3.4549305615256194</v>
      </c>
      <c r="Y450">
        <f t="shared" si="219"/>
        <v>49.788176499566021</v>
      </c>
      <c r="Z450">
        <f t="shared" si="220"/>
        <v>1.5784715005791701</v>
      </c>
      <c r="AA450">
        <f t="shared" si="221"/>
        <v>3.1703741963575003</v>
      </c>
      <c r="AB450">
        <f t="shared" si="222"/>
        <v>1.8764590609464493</v>
      </c>
      <c r="AC450">
        <f t="shared" si="223"/>
        <v>-113.93102035188464</v>
      </c>
      <c r="AD450">
        <f t="shared" si="224"/>
        <v>-191.07477558264057</v>
      </c>
      <c r="AE450">
        <f t="shared" si="225"/>
        <v>-16.636860271635832</v>
      </c>
      <c r="AF450">
        <f t="shared" si="226"/>
        <v>-0.12087390545477206</v>
      </c>
      <c r="AG450">
        <f t="shared" si="227"/>
        <v>38.002693565949215</v>
      </c>
      <c r="AH450">
        <f t="shared" si="228"/>
        <v>2.5654400705215492</v>
      </c>
      <c r="AI450">
        <f t="shared" si="229"/>
        <v>20.924527197743654</v>
      </c>
      <c r="AJ450">
        <v>776.29550070844903</v>
      </c>
      <c r="AK450">
        <v>737.43460606060603</v>
      </c>
      <c r="AL450">
        <v>3.3088634713806502</v>
      </c>
      <c r="AM450">
        <v>66.728045791255894</v>
      </c>
      <c r="AN450">
        <f t="shared" si="230"/>
        <v>2.5834698492490848</v>
      </c>
      <c r="AO450">
        <v>18.124908822908399</v>
      </c>
      <c r="AP450">
        <v>21.154298787878801</v>
      </c>
      <c r="AQ450">
        <v>1.13320326421322E-3</v>
      </c>
      <c r="AR450">
        <v>77.479947110626298</v>
      </c>
      <c r="AS450">
        <v>0</v>
      </c>
      <c r="AT450">
        <v>0</v>
      </c>
      <c r="AU450">
        <f t="shared" si="231"/>
        <v>1</v>
      </c>
      <c r="AV450">
        <f t="shared" si="232"/>
        <v>0</v>
      </c>
      <c r="AW450">
        <f t="shared" si="233"/>
        <v>39729.243155838791</v>
      </c>
      <c r="AX450">
        <f t="shared" si="234"/>
        <v>2000.0357142857099</v>
      </c>
      <c r="AY450">
        <f t="shared" si="235"/>
        <v>1681.2300426428496</v>
      </c>
      <c r="AZ450">
        <f t="shared" si="236"/>
        <v>0.84060001060695155</v>
      </c>
      <c r="BA450">
        <f t="shared" si="237"/>
        <v>0.16075802047141649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1657214660.7142899</v>
      </c>
      <c r="BH450">
        <v>698.178</v>
      </c>
      <c r="BI450">
        <v>745.93203571428603</v>
      </c>
      <c r="BJ450">
        <v>21.138764285714299</v>
      </c>
      <c r="BK450">
        <v>18.1252214285714</v>
      </c>
      <c r="BL450">
        <v>686.65246428571402</v>
      </c>
      <c r="BM450">
        <v>20.925435714285701</v>
      </c>
      <c r="BN450">
        <v>499.984892857143</v>
      </c>
      <c r="BO450">
        <v>74.571950000000001</v>
      </c>
      <c r="BP450">
        <v>9.9940903571428596E-2</v>
      </c>
      <c r="BQ450">
        <v>24.9508607142857</v>
      </c>
      <c r="BR450">
        <v>24.968135714285701</v>
      </c>
      <c r="BS450">
        <v>999.9</v>
      </c>
      <c r="BT450">
        <v>0</v>
      </c>
      <c r="BU450">
        <v>0</v>
      </c>
      <c r="BV450">
        <v>10006.964285714301</v>
      </c>
      <c r="BW450">
        <v>0</v>
      </c>
      <c r="BX450">
        <v>545.37064285714303</v>
      </c>
      <c r="BY450">
        <v>-47.753996428571398</v>
      </c>
      <c r="BZ450">
        <v>713.25539285714297</v>
      </c>
      <c r="CA450">
        <v>759.70178571428596</v>
      </c>
      <c r="CB450">
        <v>3.01353178571429</v>
      </c>
      <c r="CC450">
        <v>745.93203571428603</v>
      </c>
      <c r="CD450">
        <v>18.1252214285714</v>
      </c>
      <c r="CE450">
        <v>1.5763585714285699</v>
      </c>
      <c r="CF450">
        <v>1.3516335714285701</v>
      </c>
      <c r="CG450">
        <v>13.7296178571429</v>
      </c>
      <c r="CH450">
        <v>11.385621428571399</v>
      </c>
      <c r="CI450">
        <v>2000.0357142857099</v>
      </c>
      <c r="CJ450">
        <v>0.97999792857142898</v>
      </c>
      <c r="CK450">
        <v>2.00023178571429E-2</v>
      </c>
      <c r="CL450">
        <v>0</v>
      </c>
      <c r="CM450">
        <v>2.2956107142857101</v>
      </c>
      <c r="CN450">
        <v>0</v>
      </c>
      <c r="CO450">
        <v>17581.057142857098</v>
      </c>
      <c r="CP450">
        <v>17300.45</v>
      </c>
      <c r="CQ450">
        <v>37.704999999999998</v>
      </c>
      <c r="CR450">
        <v>38.205071428571401</v>
      </c>
      <c r="CS450">
        <v>37.58</v>
      </c>
      <c r="CT450">
        <v>36.58</v>
      </c>
      <c r="CU450">
        <v>37.042071428571397</v>
      </c>
      <c r="CV450">
        <v>1960.0346428571399</v>
      </c>
      <c r="CW450">
        <v>40.001428571428598</v>
      </c>
      <c r="CX450">
        <v>0</v>
      </c>
      <c r="CY450">
        <v>1657214647.8</v>
      </c>
      <c r="CZ450">
        <v>0</v>
      </c>
      <c r="DA450">
        <v>1657213163</v>
      </c>
      <c r="DB450" t="s">
        <v>1145</v>
      </c>
      <c r="DC450">
        <v>1657213141</v>
      </c>
      <c r="DD450">
        <v>1655399214.5999999</v>
      </c>
      <c r="DE450">
        <v>1</v>
      </c>
      <c r="DF450">
        <v>0.04</v>
      </c>
      <c r="DG450">
        <v>-0.06</v>
      </c>
      <c r="DH450">
        <v>9.1720000000000006</v>
      </c>
      <c r="DI450">
        <v>0.51100000000000001</v>
      </c>
      <c r="DJ450">
        <v>420</v>
      </c>
      <c r="DK450">
        <v>25</v>
      </c>
      <c r="DL450">
        <v>0.26</v>
      </c>
      <c r="DM450">
        <v>0.15</v>
      </c>
      <c r="DN450">
        <v>-47.123934146341497</v>
      </c>
      <c r="DO450">
        <v>-9.7839972125435306</v>
      </c>
      <c r="DP450">
        <v>1.00079714462407</v>
      </c>
      <c r="DQ450">
        <v>0</v>
      </c>
      <c r="DR450">
        <v>3.00039536585366</v>
      </c>
      <c r="DS450">
        <v>0.20973031358885599</v>
      </c>
      <c r="DT450">
        <v>2.11163784655489E-2</v>
      </c>
      <c r="DU450">
        <v>0</v>
      </c>
      <c r="DV450">
        <v>0</v>
      </c>
      <c r="DW450">
        <v>2</v>
      </c>
      <c r="DX450" t="s">
        <v>365</v>
      </c>
      <c r="DY450">
        <v>2.9722400000000002</v>
      </c>
      <c r="DZ450">
        <v>2.7540800000000001</v>
      </c>
      <c r="EA450">
        <v>0.110761</v>
      </c>
      <c r="EB450">
        <v>0.117104</v>
      </c>
      <c r="EC450">
        <v>7.8577800000000003E-2</v>
      </c>
      <c r="ED450">
        <v>7.08173E-2</v>
      </c>
      <c r="EE450">
        <v>34651</v>
      </c>
      <c r="EF450">
        <v>37723.4</v>
      </c>
      <c r="EG450">
        <v>35324.1</v>
      </c>
      <c r="EH450">
        <v>38763.199999999997</v>
      </c>
      <c r="EI450">
        <v>46168.5</v>
      </c>
      <c r="EJ450">
        <v>51990.400000000001</v>
      </c>
      <c r="EK450">
        <v>55220.4</v>
      </c>
      <c r="EL450">
        <v>62136.1</v>
      </c>
      <c r="EM450">
        <v>1.9590000000000001</v>
      </c>
      <c r="EN450">
        <v>2.1396000000000002</v>
      </c>
      <c r="EO450">
        <v>0.11756999999999999</v>
      </c>
      <c r="EP450">
        <v>0</v>
      </c>
      <c r="EQ450">
        <v>23.024999999999999</v>
      </c>
      <c r="ER450">
        <v>999.9</v>
      </c>
      <c r="ES450">
        <v>33.488</v>
      </c>
      <c r="ET450">
        <v>36.375999999999998</v>
      </c>
      <c r="EU450">
        <v>27.3629</v>
      </c>
      <c r="EV450">
        <v>53.488700000000001</v>
      </c>
      <c r="EW450">
        <v>39.579300000000003</v>
      </c>
      <c r="EX450">
        <v>2</v>
      </c>
      <c r="EY450">
        <v>8.9756100000000005E-2</v>
      </c>
      <c r="EZ450">
        <v>0.89795199999999997</v>
      </c>
      <c r="FA450">
        <v>20.1463</v>
      </c>
      <c r="FB450">
        <v>5.1993200000000002</v>
      </c>
      <c r="FC450">
        <v>12.0099</v>
      </c>
      <c r="FD450">
        <v>4.9756</v>
      </c>
      <c r="FE450">
        <v>3.294</v>
      </c>
      <c r="FF450">
        <v>9999</v>
      </c>
      <c r="FG450">
        <v>9999</v>
      </c>
      <c r="FH450">
        <v>9999</v>
      </c>
      <c r="FI450">
        <v>558.20000000000005</v>
      </c>
      <c r="FJ450">
        <v>1.86313</v>
      </c>
      <c r="FK450">
        <v>1.86792</v>
      </c>
      <c r="FL450">
        <v>1.8676200000000001</v>
      </c>
      <c r="FM450">
        <v>1.8689</v>
      </c>
      <c r="FN450">
        <v>1.8696600000000001</v>
      </c>
      <c r="FO450">
        <v>1.8656900000000001</v>
      </c>
      <c r="FP450">
        <v>1.86676</v>
      </c>
      <c r="FQ450">
        <v>1.8681300000000001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11.733000000000001</v>
      </c>
      <c r="GF450">
        <v>0.21329999999999999</v>
      </c>
      <c r="GG450">
        <v>5.3968966374264804</v>
      </c>
      <c r="GH450">
        <v>9.5670261133577305E-3</v>
      </c>
      <c r="GI450">
        <v>-9.19467254998099E-7</v>
      </c>
      <c r="GJ450">
        <v>-2.1372918425907501E-11</v>
      </c>
      <c r="GK450">
        <v>0.21331065453237499</v>
      </c>
      <c r="GL450">
        <v>0</v>
      </c>
      <c r="GM450">
        <v>0</v>
      </c>
      <c r="GN450">
        <v>0</v>
      </c>
      <c r="GO450">
        <v>-4</v>
      </c>
      <c r="GP450">
        <v>1866</v>
      </c>
      <c r="GQ450">
        <v>1</v>
      </c>
      <c r="GR450">
        <v>18</v>
      </c>
      <c r="GS450">
        <v>25.5</v>
      </c>
      <c r="GT450">
        <v>30257.599999999999</v>
      </c>
      <c r="GU450">
        <v>2.1875</v>
      </c>
      <c r="GV450">
        <v>2.6452599999999999</v>
      </c>
      <c r="GW450">
        <v>2.2485400000000002</v>
      </c>
      <c r="GX450">
        <v>2.7221700000000002</v>
      </c>
      <c r="GY450">
        <v>1.9958499999999999</v>
      </c>
      <c r="GZ450">
        <v>2.36084</v>
      </c>
      <c r="HA450">
        <v>38.575000000000003</v>
      </c>
      <c r="HB450">
        <v>14.2371</v>
      </c>
      <c r="HC450">
        <v>18</v>
      </c>
      <c r="HD450">
        <v>501.45800000000003</v>
      </c>
      <c r="HE450">
        <v>627.81500000000005</v>
      </c>
      <c r="HF450">
        <v>21.754799999999999</v>
      </c>
      <c r="HG450">
        <v>28.458400000000001</v>
      </c>
      <c r="HH450">
        <v>29.9985</v>
      </c>
      <c r="HI450">
        <v>28.6859</v>
      </c>
      <c r="HJ450">
        <v>28.647300000000001</v>
      </c>
      <c r="HK450">
        <v>43.787999999999997</v>
      </c>
      <c r="HL450">
        <v>30.4604</v>
      </c>
      <c r="HM450">
        <v>0</v>
      </c>
      <c r="HN450">
        <v>21.759499999999999</v>
      </c>
      <c r="HO450">
        <v>790.68899999999996</v>
      </c>
      <c r="HP450">
        <v>18.217199999999998</v>
      </c>
      <c r="HQ450">
        <v>102.43300000000001</v>
      </c>
      <c r="HR450">
        <v>103.45099999999999</v>
      </c>
    </row>
    <row r="451" spans="1:226" x14ac:dyDescent="0.2">
      <c r="A451">
        <v>435</v>
      </c>
      <c r="B451">
        <v>1657214673.5</v>
      </c>
      <c r="C451">
        <v>8068.5</v>
      </c>
      <c r="D451" t="s">
        <v>1234</v>
      </c>
      <c r="E451" t="s">
        <v>1235</v>
      </c>
      <c r="F451">
        <v>5</v>
      </c>
      <c r="G451" t="s">
        <v>1144</v>
      </c>
      <c r="H451" t="s">
        <v>354</v>
      </c>
      <c r="I451">
        <v>1657214666</v>
      </c>
      <c r="J451">
        <f t="shared" si="204"/>
        <v>2.5931300392842919E-3</v>
      </c>
      <c r="K451">
        <f t="shared" si="205"/>
        <v>2.5931300392842918</v>
      </c>
      <c r="L451">
        <f t="shared" si="206"/>
        <v>21.676624865092137</v>
      </c>
      <c r="M451">
        <f t="shared" si="207"/>
        <v>715.31977777777797</v>
      </c>
      <c r="N451">
        <f t="shared" si="208"/>
        <v>346.44266766687201</v>
      </c>
      <c r="O451">
        <f t="shared" si="209"/>
        <v>25.869315331849037</v>
      </c>
      <c r="P451">
        <f t="shared" si="210"/>
        <v>53.413839060479596</v>
      </c>
      <c r="Q451">
        <f t="shared" si="211"/>
        <v>0.10197436550243145</v>
      </c>
      <c r="R451">
        <f t="shared" si="212"/>
        <v>2.4445918086326763</v>
      </c>
      <c r="S451">
        <f t="shared" si="213"/>
        <v>9.9668786061801531E-2</v>
      </c>
      <c r="T451">
        <f t="shared" si="214"/>
        <v>6.2495796782007479E-2</v>
      </c>
      <c r="U451">
        <f t="shared" si="215"/>
        <v>321.51706818927818</v>
      </c>
      <c r="V451">
        <f t="shared" si="216"/>
        <v>26.408131852303111</v>
      </c>
      <c r="W451">
        <f t="shared" si="217"/>
        <v>26.408131852303111</v>
      </c>
      <c r="X451">
        <f t="shared" si="218"/>
        <v>3.456613041564196</v>
      </c>
      <c r="Y451">
        <f t="shared" si="219"/>
        <v>49.785104672181276</v>
      </c>
      <c r="Z451">
        <f t="shared" si="220"/>
        <v>1.5793668598487078</v>
      </c>
      <c r="AA451">
        <f t="shared" si="221"/>
        <v>3.1723682620501155</v>
      </c>
      <c r="AB451">
        <f t="shared" si="222"/>
        <v>1.8772461817154882</v>
      </c>
      <c r="AC451">
        <f t="shared" si="223"/>
        <v>-114.35703473243727</v>
      </c>
      <c r="AD451">
        <f t="shared" si="224"/>
        <v>-190.668402133998</v>
      </c>
      <c r="AE451">
        <f t="shared" si="225"/>
        <v>-16.612131314103891</v>
      </c>
      <c r="AF451">
        <f t="shared" si="226"/>
        <v>-0.12049999126102762</v>
      </c>
      <c r="AG451">
        <f t="shared" si="227"/>
        <v>38.550874289719303</v>
      </c>
      <c r="AH451">
        <f t="shared" si="228"/>
        <v>2.5777287731989218</v>
      </c>
      <c r="AI451">
        <f t="shared" si="229"/>
        <v>21.676624865092137</v>
      </c>
      <c r="AJ451">
        <v>793.54380739730595</v>
      </c>
      <c r="AK451">
        <v>753.90924242424205</v>
      </c>
      <c r="AL451">
        <v>3.2727677406904401</v>
      </c>
      <c r="AM451">
        <v>66.728045791255894</v>
      </c>
      <c r="AN451">
        <f t="shared" si="230"/>
        <v>2.5931300392842918</v>
      </c>
      <c r="AO451">
        <v>18.123201374458201</v>
      </c>
      <c r="AP451">
        <v>21.167593333333301</v>
      </c>
      <c r="AQ451">
        <v>3.41411166080668E-4</v>
      </c>
      <c r="AR451">
        <v>77.479947110626298</v>
      </c>
      <c r="AS451">
        <v>0</v>
      </c>
      <c r="AT451">
        <v>0</v>
      </c>
      <c r="AU451">
        <f t="shared" si="231"/>
        <v>1</v>
      </c>
      <c r="AV451">
        <f t="shared" si="232"/>
        <v>0</v>
      </c>
      <c r="AW451">
        <f t="shared" si="233"/>
        <v>39694.624510965696</v>
      </c>
      <c r="AX451">
        <f t="shared" si="234"/>
        <v>2000.00925925926</v>
      </c>
      <c r="AY451">
        <f t="shared" si="235"/>
        <v>1681.2075655557576</v>
      </c>
      <c r="AZ451">
        <f t="shared" si="236"/>
        <v>0.84059989111171596</v>
      </c>
      <c r="BA451">
        <f t="shared" si="237"/>
        <v>0.16075778984561195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1657214666</v>
      </c>
      <c r="BH451">
        <v>715.31977777777797</v>
      </c>
      <c r="BI451">
        <v>763.79503703703699</v>
      </c>
      <c r="BJ451">
        <v>21.150929629629601</v>
      </c>
      <c r="BK451">
        <v>18.1229851851852</v>
      </c>
      <c r="BL451">
        <v>703.65377777777803</v>
      </c>
      <c r="BM451">
        <v>20.937611111111099</v>
      </c>
      <c r="BN451">
        <v>499.984222222222</v>
      </c>
      <c r="BO451">
        <v>74.571292592592599</v>
      </c>
      <c r="BP451">
        <v>9.9981318518518505E-2</v>
      </c>
      <c r="BQ451">
        <v>24.961403703703699</v>
      </c>
      <c r="BR451">
        <v>24.973937037037</v>
      </c>
      <c r="BS451">
        <v>999.9</v>
      </c>
      <c r="BT451">
        <v>0</v>
      </c>
      <c r="BU451">
        <v>0</v>
      </c>
      <c r="BV451">
        <v>9998.3333333333303</v>
      </c>
      <c r="BW451">
        <v>0</v>
      </c>
      <c r="BX451">
        <v>593.74748148148103</v>
      </c>
      <c r="BY451">
        <v>-48.475292592592602</v>
      </c>
      <c r="BZ451">
        <v>730.77633333333301</v>
      </c>
      <c r="CA451">
        <v>777.89274074074103</v>
      </c>
      <c r="CB451">
        <v>3.02792777777778</v>
      </c>
      <c r="CC451">
        <v>763.79503703703699</v>
      </c>
      <c r="CD451">
        <v>18.1229851851852</v>
      </c>
      <c r="CE451">
        <v>1.57725148148148</v>
      </c>
      <c r="CF451">
        <v>1.3514555555555601</v>
      </c>
      <c r="CG451">
        <v>13.7383222222222</v>
      </c>
      <c r="CH451">
        <v>11.383629629629599</v>
      </c>
      <c r="CI451">
        <v>2000.00925925926</v>
      </c>
      <c r="CJ451">
        <v>0.98000244444444495</v>
      </c>
      <c r="CK451">
        <v>1.9997870370370398E-2</v>
      </c>
      <c r="CL451">
        <v>0</v>
      </c>
      <c r="CM451">
        <v>2.3150333333333299</v>
      </c>
      <c r="CN451">
        <v>0</v>
      </c>
      <c r="CO451">
        <v>17649.262962962999</v>
      </c>
      <c r="CP451">
        <v>17300.244444444401</v>
      </c>
      <c r="CQ451">
        <v>37.6709259259259</v>
      </c>
      <c r="CR451">
        <v>38.161740740740697</v>
      </c>
      <c r="CS451">
        <v>37.548222222222201</v>
      </c>
      <c r="CT451">
        <v>36.550518518518501</v>
      </c>
      <c r="CU451">
        <v>37.020666666666699</v>
      </c>
      <c r="CV451">
        <v>1960.01814814815</v>
      </c>
      <c r="CW451">
        <v>39.992962962962999</v>
      </c>
      <c r="CX451">
        <v>0</v>
      </c>
      <c r="CY451">
        <v>1657214652.5999999</v>
      </c>
      <c r="CZ451">
        <v>0</v>
      </c>
      <c r="DA451">
        <v>1657213163</v>
      </c>
      <c r="DB451" t="s">
        <v>1145</v>
      </c>
      <c r="DC451">
        <v>1657213141</v>
      </c>
      <c r="DD451">
        <v>1655399214.5999999</v>
      </c>
      <c r="DE451">
        <v>1</v>
      </c>
      <c r="DF451">
        <v>0.04</v>
      </c>
      <c r="DG451">
        <v>-0.06</v>
      </c>
      <c r="DH451">
        <v>9.1720000000000006</v>
      </c>
      <c r="DI451">
        <v>0.51100000000000001</v>
      </c>
      <c r="DJ451">
        <v>420</v>
      </c>
      <c r="DK451">
        <v>25</v>
      </c>
      <c r="DL451">
        <v>0.26</v>
      </c>
      <c r="DM451">
        <v>0.15</v>
      </c>
      <c r="DN451">
        <v>-48.082524390243897</v>
      </c>
      <c r="DO451">
        <v>-8.4176111498258699</v>
      </c>
      <c r="DP451">
        <v>0.86783359082045997</v>
      </c>
      <c r="DQ451">
        <v>0</v>
      </c>
      <c r="DR451">
        <v>3.0192343902438998</v>
      </c>
      <c r="DS451">
        <v>0.16561421602787299</v>
      </c>
      <c r="DT451">
        <v>1.6698514034777501E-2</v>
      </c>
      <c r="DU451">
        <v>0</v>
      </c>
      <c r="DV451">
        <v>0</v>
      </c>
      <c r="DW451">
        <v>2</v>
      </c>
      <c r="DX451" t="s">
        <v>365</v>
      </c>
      <c r="DY451">
        <v>2.9718900000000001</v>
      </c>
      <c r="DZ451">
        <v>2.7539799999999999</v>
      </c>
      <c r="EA451">
        <v>0.112474</v>
      </c>
      <c r="EB451">
        <v>0.11881</v>
      </c>
      <c r="EC451">
        <v>7.8610299999999994E-2</v>
      </c>
      <c r="ED451">
        <v>7.0824899999999996E-2</v>
      </c>
      <c r="EE451">
        <v>34585.5</v>
      </c>
      <c r="EF451">
        <v>37652.199999999997</v>
      </c>
      <c r="EG451">
        <v>35325.300000000003</v>
      </c>
      <c r="EH451">
        <v>38764.699999999997</v>
      </c>
      <c r="EI451">
        <v>46168.1</v>
      </c>
      <c r="EJ451">
        <v>51992.1</v>
      </c>
      <c r="EK451">
        <v>55221.8</v>
      </c>
      <c r="EL451">
        <v>62138.7</v>
      </c>
      <c r="EM451">
        <v>1.9594</v>
      </c>
      <c r="EN451">
        <v>2.1402000000000001</v>
      </c>
      <c r="EO451">
        <v>0.118911</v>
      </c>
      <c r="EP451">
        <v>0</v>
      </c>
      <c r="EQ451">
        <v>23.021100000000001</v>
      </c>
      <c r="ER451">
        <v>999.9</v>
      </c>
      <c r="ES451">
        <v>33.488</v>
      </c>
      <c r="ET451">
        <v>36.366</v>
      </c>
      <c r="EU451">
        <v>27.346</v>
      </c>
      <c r="EV451">
        <v>54.278700000000001</v>
      </c>
      <c r="EW451">
        <v>39.523200000000003</v>
      </c>
      <c r="EX451">
        <v>2</v>
      </c>
      <c r="EY451">
        <v>8.8516300000000006E-2</v>
      </c>
      <c r="EZ451">
        <v>0.89952100000000002</v>
      </c>
      <c r="FA451">
        <v>20.146100000000001</v>
      </c>
      <c r="FB451">
        <v>5.1993200000000002</v>
      </c>
      <c r="FC451">
        <v>12.0099</v>
      </c>
      <c r="FD451">
        <v>4.9756</v>
      </c>
      <c r="FE451">
        <v>3.294</v>
      </c>
      <c r="FF451">
        <v>9999</v>
      </c>
      <c r="FG451">
        <v>9999</v>
      </c>
      <c r="FH451">
        <v>9999</v>
      </c>
      <c r="FI451">
        <v>558.20000000000005</v>
      </c>
      <c r="FJ451">
        <v>1.8631</v>
      </c>
      <c r="FK451">
        <v>1.86795</v>
      </c>
      <c r="FL451">
        <v>1.86765</v>
      </c>
      <c r="FM451">
        <v>1.86887</v>
      </c>
      <c r="FN451">
        <v>1.8696600000000001</v>
      </c>
      <c r="FO451">
        <v>1.8656900000000001</v>
      </c>
      <c r="FP451">
        <v>1.86676</v>
      </c>
      <c r="FQ451">
        <v>1.8681300000000001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11.863</v>
      </c>
      <c r="GF451">
        <v>0.21329999999999999</v>
      </c>
      <c r="GG451">
        <v>5.3968966374264804</v>
      </c>
      <c r="GH451">
        <v>9.5670261133577305E-3</v>
      </c>
      <c r="GI451">
        <v>-9.19467254998099E-7</v>
      </c>
      <c r="GJ451">
        <v>-2.1372918425907501E-11</v>
      </c>
      <c r="GK451">
        <v>0.21331065453237499</v>
      </c>
      <c r="GL451">
        <v>0</v>
      </c>
      <c r="GM451">
        <v>0</v>
      </c>
      <c r="GN451">
        <v>0</v>
      </c>
      <c r="GO451">
        <v>-4</v>
      </c>
      <c r="GP451">
        <v>1866</v>
      </c>
      <c r="GQ451">
        <v>1</v>
      </c>
      <c r="GR451">
        <v>18</v>
      </c>
      <c r="GS451">
        <v>25.5</v>
      </c>
      <c r="GT451">
        <v>30257.599999999999</v>
      </c>
      <c r="GU451">
        <v>2.2241200000000001</v>
      </c>
      <c r="GV451">
        <v>2.6440399999999999</v>
      </c>
      <c r="GW451">
        <v>2.2485400000000002</v>
      </c>
      <c r="GX451">
        <v>2.7221700000000002</v>
      </c>
      <c r="GY451">
        <v>1.9958499999999999</v>
      </c>
      <c r="GZ451">
        <v>2.3742700000000001</v>
      </c>
      <c r="HA451">
        <v>38.575000000000003</v>
      </c>
      <c r="HB451">
        <v>14.2371</v>
      </c>
      <c r="HC451">
        <v>18</v>
      </c>
      <c r="HD451">
        <v>501.57499999999999</v>
      </c>
      <c r="HE451">
        <v>628.10900000000004</v>
      </c>
      <c r="HF451">
        <v>21.7697</v>
      </c>
      <c r="HG451">
        <v>28.439</v>
      </c>
      <c r="HH451">
        <v>29.998799999999999</v>
      </c>
      <c r="HI451">
        <v>28.6693</v>
      </c>
      <c r="HJ451">
        <v>28.630800000000001</v>
      </c>
      <c r="HK451">
        <v>44.508099999999999</v>
      </c>
      <c r="HL451">
        <v>30.185099999999998</v>
      </c>
      <c r="HM451">
        <v>0</v>
      </c>
      <c r="HN451">
        <v>21.775400000000001</v>
      </c>
      <c r="HO451">
        <v>810.88199999999995</v>
      </c>
      <c r="HP451">
        <v>18.225899999999999</v>
      </c>
      <c r="HQ451">
        <v>102.43600000000001</v>
      </c>
      <c r="HR451">
        <v>103.455</v>
      </c>
    </row>
    <row r="452" spans="1:226" x14ac:dyDescent="0.2">
      <c r="A452">
        <v>436</v>
      </c>
      <c r="B452">
        <v>1657214678.5</v>
      </c>
      <c r="C452">
        <v>8073.5</v>
      </c>
      <c r="D452" t="s">
        <v>1236</v>
      </c>
      <c r="E452" t="s">
        <v>1237</v>
      </c>
      <c r="F452">
        <v>5</v>
      </c>
      <c r="G452" t="s">
        <v>1144</v>
      </c>
      <c r="H452" t="s">
        <v>354</v>
      </c>
      <c r="I452">
        <v>1657214670.7142899</v>
      </c>
      <c r="J452">
        <f t="shared" si="204"/>
        <v>2.6021042112635622E-3</v>
      </c>
      <c r="K452">
        <f t="shared" si="205"/>
        <v>2.6021042112635624</v>
      </c>
      <c r="L452">
        <f t="shared" si="206"/>
        <v>21.939893459982471</v>
      </c>
      <c r="M452">
        <f t="shared" si="207"/>
        <v>730.65035714285705</v>
      </c>
      <c r="N452">
        <f t="shared" si="208"/>
        <v>358.09770399915749</v>
      </c>
      <c r="O452">
        <f t="shared" si="209"/>
        <v>26.739483410133232</v>
      </c>
      <c r="P452">
        <f t="shared" si="210"/>
        <v>54.55833110696323</v>
      </c>
      <c r="Q452">
        <f t="shared" si="211"/>
        <v>0.1023010620263692</v>
      </c>
      <c r="R452">
        <f t="shared" si="212"/>
        <v>2.4461849793229513</v>
      </c>
      <c r="S452">
        <f t="shared" si="213"/>
        <v>9.9982341377010633E-2</v>
      </c>
      <c r="T452">
        <f t="shared" si="214"/>
        <v>6.2692913928665162E-2</v>
      </c>
      <c r="U452">
        <f t="shared" si="215"/>
        <v>321.51650964577721</v>
      </c>
      <c r="V452">
        <f t="shared" si="216"/>
        <v>26.415763893473702</v>
      </c>
      <c r="W452">
        <f t="shared" si="217"/>
        <v>26.415763893473702</v>
      </c>
      <c r="X452">
        <f t="shared" si="218"/>
        <v>3.4581696369135173</v>
      </c>
      <c r="Y452">
        <f t="shared" si="219"/>
        <v>49.783455992099185</v>
      </c>
      <c r="Z452">
        <f t="shared" si="220"/>
        <v>1.5803771255225121</v>
      </c>
      <c r="AA452">
        <f t="shared" si="221"/>
        <v>3.1745026415468698</v>
      </c>
      <c r="AB452">
        <f t="shared" si="222"/>
        <v>1.8777925113910052</v>
      </c>
      <c r="AC452">
        <f t="shared" si="223"/>
        <v>-114.7527957167231</v>
      </c>
      <c r="AD452">
        <f t="shared" si="224"/>
        <v>-190.31178077244195</v>
      </c>
      <c r="AE452">
        <f t="shared" si="225"/>
        <v>-16.571834570794252</v>
      </c>
      <c r="AF452">
        <f t="shared" si="226"/>
        <v>-0.1199014141820669</v>
      </c>
      <c r="AG452">
        <f t="shared" si="227"/>
        <v>39.099524731734377</v>
      </c>
      <c r="AH452">
        <f t="shared" si="228"/>
        <v>2.5704620295888438</v>
      </c>
      <c r="AI452">
        <f t="shared" si="229"/>
        <v>21.939893459982471</v>
      </c>
      <c r="AJ452">
        <v>810.90397989443204</v>
      </c>
      <c r="AK452">
        <v>770.66761818181806</v>
      </c>
      <c r="AL452">
        <v>3.3427252595757699</v>
      </c>
      <c r="AM452">
        <v>66.728045791255894</v>
      </c>
      <c r="AN452">
        <f t="shared" si="230"/>
        <v>2.6021042112635624</v>
      </c>
      <c r="AO452">
        <v>18.173479267470501</v>
      </c>
      <c r="AP452">
        <v>21.205651515151501</v>
      </c>
      <c r="AQ452">
        <v>5.1828162485882401E-3</v>
      </c>
      <c r="AR452">
        <v>77.479947110626298</v>
      </c>
      <c r="AS452">
        <v>0</v>
      </c>
      <c r="AT452">
        <v>0</v>
      </c>
      <c r="AU452">
        <f t="shared" si="231"/>
        <v>1</v>
      </c>
      <c r="AV452">
        <f t="shared" si="232"/>
        <v>0</v>
      </c>
      <c r="AW452">
        <f t="shared" si="233"/>
        <v>39732.646358595288</v>
      </c>
      <c r="AX452">
        <f t="shared" si="234"/>
        <v>2000.0074999999999</v>
      </c>
      <c r="AY452">
        <f t="shared" si="235"/>
        <v>1681.2059438579154</v>
      </c>
      <c r="AZ452">
        <f t="shared" si="236"/>
        <v>0.84059981967963393</v>
      </c>
      <c r="BA452">
        <f t="shared" si="237"/>
        <v>0.16075765198169367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1657214670.7142899</v>
      </c>
      <c r="BH452">
        <v>730.65035714285705</v>
      </c>
      <c r="BI452">
        <v>779.82392857142895</v>
      </c>
      <c r="BJ452">
        <v>21.164560714285699</v>
      </c>
      <c r="BK452">
        <v>18.145264285714301</v>
      </c>
      <c r="BL452">
        <v>718.85928571428599</v>
      </c>
      <c r="BM452">
        <v>20.951246428571402</v>
      </c>
      <c r="BN452">
        <v>499.99582142857099</v>
      </c>
      <c r="BO452">
        <v>74.571039285714306</v>
      </c>
      <c r="BP452">
        <v>9.9876253571428597E-2</v>
      </c>
      <c r="BQ452">
        <v>24.972682142857099</v>
      </c>
      <c r="BR452">
        <v>24.984335714285699</v>
      </c>
      <c r="BS452">
        <v>999.9</v>
      </c>
      <c r="BT452">
        <v>0</v>
      </c>
      <c r="BU452">
        <v>0</v>
      </c>
      <c r="BV452">
        <v>10008.75</v>
      </c>
      <c r="BW452">
        <v>0</v>
      </c>
      <c r="BX452">
        <v>690.40128571428602</v>
      </c>
      <c r="BY452">
        <v>-49.1735714285714</v>
      </c>
      <c r="BZ452">
        <v>746.448714285714</v>
      </c>
      <c r="CA452">
        <v>794.23592857142899</v>
      </c>
      <c r="CB452">
        <v>3.0192857142857199</v>
      </c>
      <c r="CC452">
        <v>779.82392857142895</v>
      </c>
      <c r="CD452">
        <v>18.145264285714301</v>
      </c>
      <c r="CE452">
        <v>1.5782628571428601</v>
      </c>
      <c r="CF452">
        <v>1.35311214285714</v>
      </c>
      <c r="CG452">
        <v>13.7481892857143</v>
      </c>
      <c r="CH452">
        <v>11.402100000000001</v>
      </c>
      <c r="CI452">
        <v>2000.0074999999999</v>
      </c>
      <c r="CJ452">
        <v>0.98000614285714305</v>
      </c>
      <c r="CK452">
        <v>1.9994192857142899E-2</v>
      </c>
      <c r="CL452">
        <v>0</v>
      </c>
      <c r="CM452">
        <v>2.2696642857142901</v>
      </c>
      <c r="CN452">
        <v>0</v>
      </c>
      <c r="CO452">
        <v>17745.671428571401</v>
      </c>
      <c r="CP452">
        <v>17300.253571428599</v>
      </c>
      <c r="CQ452">
        <v>37.651571428571401</v>
      </c>
      <c r="CR452">
        <v>38.142714285714298</v>
      </c>
      <c r="CS452">
        <v>37.528785714285704</v>
      </c>
      <c r="CT452">
        <v>36.530999999999999</v>
      </c>
      <c r="CU452">
        <v>37.002214285714302</v>
      </c>
      <c r="CV452">
        <v>1960.02357142857</v>
      </c>
      <c r="CW452">
        <v>39.988214285714299</v>
      </c>
      <c r="CX452">
        <v>0</v>
      </c>
      <c r="CY452">
        <v>1657214657.4000001</v>
      </c>
      <c r="CZ452">
        <v>0</v>
      </c>
      <c r="DA452">
        <v>1657213163</v>
      </c>
      <c r="DB452" t="s">
        <v>1145</v>
      </c>
      <c r="DC452">
        <v>1657213141</v>
      </c>
      <c r="DD452">
        <v>1655399214.5999999</v>
      </c>
      <c r="DE452">
        <v>1</v>
      </c>
      <c r="DF452">
        <v>0.04</v>
      </c>
      <c r="DG452">
        <v>-0.06</v>
      </c>
      <c r="DH452">
        <v>9.1720000000000006</v>
      </c>
      <c r="DI452">
        <v>0.51100000000000001</v>
      </c>
      <c r="DJ452">
        <v>420</v>
      </c>
      <c r="DK452">
        <v>25</v>
      </c>
      <c r="DL452">
        <v>0.26</v>
      </c>
      <c r="DM452">
        <v>0.15</v>
      </c>
      <c r="DN452">
        <v>-48.6611195121951</v>
      </c>
      <c r="DO452">
        <v>-8.6020348432056295</v>
      </c>
      <c r="DP452">
        <v>0.88622638995542202</v>
      </c>
      <c r="DQ452">
        <v>0</v>
      </c>
      <c r="DR452">
        <v>3.0199743902438998</v>
      </c>
      <c r="DS452">
        <v>-9.2063414634193392E-3</v>
      </c>
      <c r="DT452">
        <v>1.99535192872153E-2</v>
      </c>
      <c r="DU452">
        <v>1</v>
      </c>
      <c r="DV452">
        <v>1</v>
      </c>
      <c r="DW452">
        <v>2</v>
      </c>
      <c r="DX452" t="s">
        <v>357</v>
      </c>
      <c r="DY452">
        <v>2.97139</v>
      </c>
      <c r="DZ452">
        <v>2.7543099999999998</v>
      </c>
      <c r="EA452">
        <v>0.11419</v>
      </c>
      <c r="EB452">
        <v>0.12053</v>
      </c>
      <c r="EC452">
        <v>7.8725199999999995E-2</v>
      </c>
      <c r="ED452">
        <v>7.1081400000000003E-2</v>
      </c>
      <c r="EE452">
        <v>34520.1</v>
      </c>
      <c r="EF452">
        <v>37581</v>
      </c>
      <c r="EG452">
        <v>35326.699999999997</v>
      </c>
      <c r="EH452">
        <v>38767</v>
      </c>
      <c r="EI452">
        <v>46164.1</v>
      </c>
      <c r="EJ452">
        <v>51980.3</v>
      </c>
      <c r="EK452">
        <v>55223.9</v>
      </c>
      <c r="EL452">
        <v>62141.7</v>
      </c>
      <c r="EM452">
        <v>1.9588000000000001</v>
      </c>
      <c r="EN452">
        <v>2.141</v>
      </c>
      <c r="EO452">
        <v>0.120848</v>
      </c>
      <c r="EP452">
        <v>0</v>
      </c>
      <c r="EQ452">
        <v>23.021100000000001</v>
      </c>
      <c r="ER452">
        <v>999.9</v>
      </c>
      <c r="ES452">
        <v>33.488</v>
      </c>
      <c r="ET452">
        <v>36.366</v>
      </c>
      <c r="EU452">
        <v>27.348700000000001</v>
      </c>
      <c r="EV452">
        <v>53.3887</v>
      </c>
      <c r="EW452">
        <v>39.575299999999999</v>
      </c>
      <c r="EX452">
        <v>2</v>
      </c>
      <c r="EY452">
        <v>8.6748000000000006E-2</v>
      </c>
      <c r="EZ452">
        <v>0.94457500000000005</v>
      </c>
      <c r="FA452">
        <v>20.1462</v>
      </c>
      <c r="FB452">
        <v>5.1993200000000002</v>
      </c>
      <c r="FC452">
        <v>12.0099</v>
      </c>
      <c r="FD452">
        <v>4.9752000000000001</v>
      </c>
      <c r="FE452">
        <v>3.294</v>
      </c>
      <c r="FF452">
        <v>9999</v>
      </c>
      <c r="FG452">
        <v>9999</v>
      </c>
      <c r="FH452">
        <v>9999</v>
      </c>
      <c r="FI452">
        <v>558.20000000000005</v>
      </c>
      <c r="FJ452">
        <v>1.8631</v>
      </c>
      <c r="FK452">
        <v>1.8678600000000001</v>
      </c>
      <c r="FL452">
        <v>1.86768</v>
      </c>
      <c r="FM452">
        <v>1.86887</v>
      </c>
      <c r="FN452">
        <v>1.8696299999999999</v>
      </c>
      <c r="FO452">
        <v>1.8656900000000001</v>
      </c>
      <c r="FP452">
        <v>1.86673</v>
      </c>
      <c r="FQ452">
        <v>1.8681300000000001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11.997</v>
      </c>
      <c r="GF452">
        <v>0.21329999999999999</v>
      </c>
      <c r="GG452">
        <v>5.3968966374264804</v>
      </c>
      <c r="GH452">
        <v>9.5670261133577305E-3</v>
      </c>
      <c r="GI452">
        <v>-9.19467254998099E-7</v>
      </c>
      <c r="GJ452">
        <v>-2.1372918425907501E-11</v>
      </c>
      <c r="GK452">
        <v>0.21331065453237499</v>
      </c>
      <c r="GL452">
        <v>0</v>
      </c>
      <c r="GM452">
        <v>0</v>
      </c>
      <c r="GN452">
        <v>0</v>
      </c>
      <c r="GO452">
        <v>-4</v>
      </c>
      <c r="GP452">
        <v>1866</v>
      </c>
      <c r="GQ452">
        <v>1</v>
      </c>
      <c r="GR452">
        <v>18</v>
      </c>
      <c r="GS452">
        <v>25.6</v>
      </c>
      <c r="GT452">
        <v>30257.7</v>
      </c>
      <c r="GU452">
        <v>2.2619600000000002</v>
      </c>
      <c r="GV452">
        <v>2.6452599999999999</v>
      </c>
      <c r="GW452">
        <v>2.2485400000000002</v>
      </c>
      <c r="GX452">
        <v>2.7233900000000002</v>
      </c>
      <c r="GY452">
        <v>1.9958499999999999</v>
      </c>
      <c r="GZ452">
        <v>2.3864700000000001</v>
      </c>
      <c r="HA452">
        <v>38.550400000000003</v>
      </c>
      <c r="HB452">
        <v>14.245900000000001</v>
      </c>
      <c r="HC452">
        <v>18</v>
      </c>
      <c r="HD452">
        <v>501.02</v>
      </c>
      <c r="HE452">
        <v>628.55200000000002</v>
      </c>
      <c r="HF452">
        <v>21.784700000000001</v>
      </c>
      <c r="HG452">
        <v>28.419499999999999</v>
      </c>
      <c r="HH452">
        <v>29.9986</v>
      </c>
      <c r="HI452">
        <v>28.651700000000002</v>
      </c>
      <c r="HJ452">
        <v>28.613299999999999</v>
      </c>
      <c r="HK452">
        <v>45.289400000000001</v>
      </c>
      <c r="HL452">
        <v>30.185099999999998</v>
      </c>
      <c r="HM452">
        <v>0</v>
      </c>
      <c r="HN452">
        <v>21.783100000000001</v>
      </c>
      <c r="HO452">
        <v>824.34299999999996</v>
      </c>
      <c r="HP452">
        <v>18.211099999999998</v>
      </c>
      <c r="HQ452">
        <v>102.44</v>
      </c>
      <c r="HR452">
        <v>103.461</v>
      </c>
    </row>
    <row r="453" spans="1:226" x14ac:dyDescent="0.2">
      <c r="A453">
        <v>437</v>
      </c>
      <c r="B453">
        <v>1657214683.5</v>
      </c>
      <c r="C453">
        <v>8078.5</v>
      </c>
      <c r="D453" t="s">
        <v>1238</v>
      </c>
      <c r="E453" t="s">
        <v>1239</v>
      </c>
      <c r="F453">
        <v>5</v>
      </c>
      <c r="G453" t="s">
        <v>1144</v>
      </c>
      <c r="H453" t="s">
        <v>354</v>
      </c>
      <c r="I453">
        <v>1657214676</v>
      </c>
      <c r="J453">
        <f t="shared" si="204"/>
        <v>2.6084965036251074E-3</v>
      </c>
      <c r="K453">
        <f t="shared" si="205"/>
        <v>2.6084965036251075</v>
      </c>
      <c r="L453">
        <f t="shared" si="206"/>
        <v>22.320815595965801</v>
      </c>
      <c r="M453">
        <f t="shared" si="207"/>
        <v>747.85881481481499</v>
      </c>
      <c r="N453">
        <f t="shared" si="208"/>
        <v>369.38662519592731</v>
      </c>
      <c r="O453">
        <f t="shared" si="209"/>
        <v>27.582566652706177</v>
      </c>
      <c r="P453">
        <f t="shared" si="210"/>
        <v>55.843563895964557</v>
      </c>
      <c r="Q453">
        <f t="shared" si="211"/>
        <v>0.10252468449094741</v>
      </c>
      <c r="R453">
        <f t="shared" si="212"/>
        <v>2.4440791059402898</v>
      </c>
      <c r="S453">
        <f t="shared" si="213"/>
        <v>0.10019398261501124</v>
      </c>
      <c r="T453">
        <f t="shared" si="214"/>
        <v>6.2826230460656052E-2</v>
      </c>
      <c r="U453">
        <f t="shared" si="215"/>
        <v>321.51868540874</v>
      </c>
      <c r="V453">
        <f t="shared" si="216"/>
        <v>26.42830867072826</v>
      </c>
      <c r="W453">
        <f t="shared" si="217"/>
        <v>26.42830867072826</v>
      </c>
      <c r="X453">
        <f t="shared" si="218"/>
        <v>3.4607295408093077</v>
      </c>
      <c r="Y453">
        <f t="shared" si="219"/>
        <v>49.805888282755021</v>
      </c>
      <c r="Z453">
        <f t="shared" si="220"/>
        <v>1.5823502075641991</v>
      </c>
      <c r="AA453">
        <f t="shared" si="221"/>
        <v>3.1770344072190313</v>
      </c>
      <c r="AB453">
        <f t="shared" si="222"/>
        <v>1.8783793332451086</v>
      </c>
      <c r="AC453">
        <f t="shared" si="223"/>
        <v>-115.03469580986723</v>
      </c>
      <c r="AD453">
        <f t="shared" si="224"/>
        <v>-190.03924774787882</v>
      </c>
      <c r="AE453">
        <f t="shared" si="225"/>
        <v>-16.564516731481003</v>
      </c>
      <c r="AF453">
        <f t="shared" si="226"/>
        <v>-0.11977488048702867</v>
      </c>
      <c r="AG453">
        <f t="shared" si="227"/>
        <v>39.626238366613322</v>
      </c>
      <c r="AH453">
        <f t="shared" si="228"/>
        <v>2.5669578519008369</v>
      </c>
      <c r="AI453">
        <f t="shared" si="229"/>
        <v>22.320815595965801</v>
      </c>
      <c r="AJ453">
        <v>828.21518510980297</v>
      </c>
      <c r="AK453">
        <v>787.471727272728</v>
      </c>
      <c r="AL453">
        <v>3.35329673299709</v>
      </c>
      <c r="AM453">
        <v>66.728045791255894</v>
      </c>
      <c r="AN453">
        <f t="shared" si="230"/>
        <v>2.6084965036251075</v>
      </c>
      <c r="AO453">
        <v>18.2128276957677</v>
      </c>
      <c r="AP453">
        <v>21.240615151515101</v>
      </c>
      <c r="AQ453">
        <v>7.6916175715067104E-3</v>
      </c>
      <c r="AR453">
        <v>77.479947110626298</v>
      </c>
      <c r="AS453">
        <v>0</v>
      </c>
      <c r="AT453">
        <v>0</v>
      </c>
      <c r="AU453">
        <f t="shared" si="231"/>
        <v>1</v>
      </c>
      <c r="AV453">
        <f t="shared" si="232"/>
        <v>0</v>
      </c>
      <c r="AW453">
        <f t="shared" si="233"/>
        <v>39678.620602716263</v>
      </c>
      <c r="AX453">
        <f t="shared" si="234"/>
        <v>2000.0203703703701</v>
      </c>
      <c r="AY453">
        <f t="shared" si="235"/>
        <v>1681.2168180010742</v>
      </c>
      <c r="AZ453">
        <f t="shared" si="236"/>
        <v>0.84059984733542548</v>
      </c>
      <c r="BA453">
        <f t="shared" si="237"/>
        <v>0.16075770535737102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1657214676</v>
      </c>
      <c r="BH453">
        <v>747.85881481481499</v>
      </c>
      <c r="BI453">
        <v>797.71292592592602</v>
      </c>
      <c r="BJ453">
        <v>21.190885185185198</v>
      </c>
      <c r="BK453">
        <v>18.175874074074098</v>
      </c>
      <c r="BL453">
        <v>735.92785185185198</v>
      </c>
      <c r="BM453">
        <v>20.977581481481501</v>
      </c>
      <c r="BN453">
        <v>500.01044444444398</v>
      </c>
      <c r="BO453">
        <v>74.571240740740706</v>
      </c>
      <c r="BP453">
        <v>0.100024462962963</v>
      </c>
      <c r="BQ453">
        <v>24.986051851851901</v>
      </c>
      <c r="BR453">
        <v>25.001648148148099</v>
      </c>
      <c r="BS453">
        <v>999.9</v>
      </c>
      <c r="BT453">
        <v>0</v>
      </c>
      <c r="BU453">
        <v>0</v>
      </c>
      <c r="BV453">
        <v>9995</v>
      </c>
      <c r="BW453">
        <v>0</v>
      </c>
      <c r="BX453">
        <v>736.90459259259296</v>
      </c>
      <c r="BY453">
        <v>-49.854048148148202</v>
      </c>
      <c r="BZ453">
        <v>764.05011111111105</v>
      </c>
      <c r="CA453">
        <v>812.48099999999999</v>
      </c>
      <c r="CB453">
        <v>3.0150092592592599</v>
      </c>
      <c r="CC453">
        <v>797.71292592592602</v>
      </c>
      <c r="CD453">
        <v>18.175874074074098</v>
      </c>
      <c r="CE453">
        <v>1.5802307407407401</v>
      </c>
      <c r="CF453">
        <v>1.3553981481481501</v>
      </c>
      <c r="CG453">
        <v>13.7673481481481</v>
      </c>
      <c r="CH453">
        <v>11.427585185185199</v>
      </c>
      <c r="CI453">
        <v>2000.0203703703701</v>
      </c>
      <c r="CJ453">
        <v>0.98000662962963003</v>
      </c>
      <c r="CK453">
        <v>1.9993722222222201E-2</v>
      </c>
      <c r="CL453">
        <v>0</v>
      </c>
      <c r="CM453">
        <v>2.2725481481481502</v>
      </c>
      <c r="CN453">
        <v>0</v>
      </c>
      <c r="CO453">
        <v>17804.840740740699</v>
      </c>
      <c r="CP453">
        <v>17300.366666666701</v>
      </c>
      <c r="CQ453">
        <v>37.629592592592601</v>
      </c>
      <c r="CR453">
        <v>38.125</v>
      </c>
      <c r="CS453">
        <v>37.506888888888902</v>
      </c>
      <c r="CT453">
        <v>36.509185185185203</v>
      </c>
      <c r="CU453">
        <v>36.990666666666698</v>
      </c>
      <c r="CV453">
        <v>1960.0370370370399</v>
      </c>
      <c r="CW453">
        <v>39.9903703703704</v>
      </c>
      <c r="CX453">
        <v>0</v>
      </c>
      <c r="CY453">
        <v>1657214662.8</v>
      </c>
      <c r="CZ453">
        <v>0</v>
      </c>
      <c r="DA453">
        <v>1657213163</v>
      </c>
      <c r="DB453" t="s">
        <v>1145</v>
      </c>
      <c r="DC453">
        <v>1657213141</v>
      </c>
      <c r="DD453">
        <v>1655399214.5999999</v>
      </c>
      <c r="DE453">
        <v>1</v>
      </c>
      <c r="DF453">
        <v>0.04</v>
      </c>
      <c r="DG453">
        <v>-0.06</v>
      </c>
      <c r="DH453">
        <v>9.1720000000000006</v>
      </c>
      <c r="DI453">
        <v>0.51100000000000001</v>
      </c>
      <c r="DJ453">
        <v>420</v>
      </c>
      <c r="DK453">
        <v>25</v>
      </c>
      <c r="DL453">
        <v>0.26</v>
      </c>
      <c r="DM453">
        <v>0.15</v>
      </c>
      <c r="DN453">
        <v>-49.352731707317098</v>
      </c>
      <c r="DO453">
        <v>-8.0425986062718309</v>
      </c>
      <c r="DP453">
        <v>0.83680910095055205</v>
      </c>
      <c r="DQ453">
        <v>0</v>
      </c>
      <c r="DR453">
        <v>3.0185880487804901</v>
      </c>
      <c r="DS453">
        <v>-9.7816724738673796E-2</v>
      </c>
      <c r="DT453">
        <v>2.1417278210567301E-2</v>
      </c>
      <c r="DU453">
        <v>1</v>
      </c>
      <c r="DV453">
        <v>1</v>
      </c>
      <c r="DW453">
        <v>2</v>
      </c>
      <c r="DX453" t="s">
        <v>357</v>
      </c>
      <c r="DY453">
        <v>2.9716900000000002</v>
      </c>
      <c r="DZ453">
        <v>2.7539600000000002</v>
      </c>
      <c r="EA453">
        <v>0.115885</v>
      </c>
      <c r="EB453">
        <v>0.12219099999999999</v>
      </c>
      <c r="EC453">
        <v>7.8828400000000007E-2</v>
      </c>
      <c r="ED453">
        <v>7.10924E-2</v>
      </c>
      <c r="EE453">
        <v>34455.1</v>
      </c>
      <c r="EF453">
        <v>37511.4</v>
      </c>
      <c r="EG453">
        <v>35327.599999999999</v>
      </c>
      <c r="EH453">
        <v>38768.300000000003</v>
      </c>
      <c r="EI453">
        <v>46160.6</v>
      </c>
      <c r="EJ453">
        <v>51981.7</v>
      </c>
      <c r="EK453">
        <v>55225.9</v>
      </c>
      <c r="EL453">
        <v>62144</v>
      </c>
      <c r="EM453">
        <v>1.9596</v>
      </c>
      <c r="EN453">
        <v>2.1408</v>
      </c>
      <c r="EO453">
        <v>0.128746</v>
      </c>
      <c r="EP453">
        <v>0</v>
      </c>
      <c r="EQ453">
        <v>23.019100000000002</v>
      </c>
      <c r="ER453">
        <v>999.9</v>
      </c>
      <c r="ES453">
        <v>33.512</v>
      </c>
      <c r="ET453">
        <v>36.356000000000002</v>
      </c>
      <c r="EU453">
        <v>27.351199999999999</v>
      </c>
      <c r="EV453">
        <v>54.2087</v>
      </c>
      <c r="EW453">
        <v>39.575299999999999</v>
      </c>
      <c r="EX453">
        <v>2</v>
      </c>
      <c r="EY453">
        <v>9.0914599999999998E-2</v>
      </c>
      <c r="EZ453">
        <v>8.3969500000000004</v>
      </c>
      <c r="FA453">
        <v>19.920500000000001</v>
      </c>
      <c r="FB453">
        <v>5.2053099999999999</v>
      </c>
      <c r="FC453">
        <v>12.0099</v>
      </c>
      <c r="FD453">
        <v>4.9756</v>
      </c>
      <c r="FE453">
        <v>3.294</v>
      </c>
      <c r="FF453">
        <v>9999</v>
      </c>
      <c r="FG453">
        <v>9999</v>
      </c>
      <c r="FH453">
        <v>9999</v>
      </c>
      <c r="FI453">
        <v>558.20000000000005</v>
      </c>
      <c r="FJ453">
        <v>1.8629500000000001</v>
      </c>
      <c r="FK453">
        <v>1.86771</v>
      </c>
      <c r="FL453">
        <v>1.8674599999999999</v>
      </c>
      <c r="FM453">
        <v>1.8686799999999999</v>
      </c>
      <c r="FN453">
        <v>1.86951</v>
      </c>
      <c r="FO453">
        <v>1.86554</v>
      </c>
      <c r="FP453">
        <v>1.8665799999999999</v>
      </c>
      <c r="FQ453">
        <v>1.86798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12.129</v>
      </c>
      <c r="GF453">
        <v>0.21329999999999999</v>
      </c>
      <c r="GG453">
        <v>5.3968966374264804</v>
      </c>
      <c r="GH453">
        <v>9.5670261133577305E-3</v>
      </c>
      <c r="GI453">
        <v>-9.19467254998099E-7</v>
      </c>
      <c r="GJ453">
        <v>-2.1372918425907501E-11</v>
      </c>
      <c r="GK453">
        <v>0.21331065453237499</v>
      </c>
      <c r="GL453">
        <v>0</v>
      </c>
      <c r="GM453">
        <v>0</v>
      </c>
      <c r="GN453">
        <v>0</v>
      </c>
      <c r="GO453">
        <v>-4</v>
      </c>
      <c r="GP453">
        <v>1866</v>
      </c>
      <c r="GQ453">
        <v>1</v>
      </c>
      <c r="GR453">
        <v>18</v>
      </c>
      <c r="GS453">
        <v>25.7</v>
      </c>
      <c r="GT453">
        <v>30257.8</v>
      </c>
      <c r="GU453">
        <v>2.2973599999999998</v>
      </c>
      <c r="GV453">
        <v>2.6428199999999999</v>
      </c>
      <c r="GW453">
        <v>2.2485400000000002</v>
      </c>
      <c r="GX453">
        <v>2.7221700000000002</v>
      </c>
      <c r="GY453">
        <v>1.9958499999999999</v>
      </c>
      <c r="GZ453">
        <v>2.3815900000000001</v>
      </c>
      <c r="HA453">
        <v>38.550400000000003</v>
      </c>
      <c r="HB453">
        <v>14.079499999999999</v>
      </c>
      <c r="HC453">
        <v>18</v>
      </c>
      <c r="HD453">
        <v>501.40499999999997</v>
      </c>
      <c r="HE453">
        <v>628.20299999999997</v>
      </c>
      <c r="HF453">
        <v>21.638100000000001</v>
      </c>
      <c r="HG453">
        <v>28.4026</v>
      </c>
      <c r="HH453">
        <v>30.003599999999999</v>
      </c>
      <c r="HI453">
        <v>28.634599999999999</v>
      </c>
      <c r="HJ453">
        <v>28.596299999999999</v>
      </c>
      <c r="HK453">
        <v>45.995199999999997</v>
      </c>
      <c r="HL453">
        <v>30.185099999999998</v>
      </c>
      <c r="HM453">
        <v>0</v>
      </c>
      <c r="HN453">
        <v>20.411000000000001</v>
      </c>
      <c r="HO453">
        <v>837.745</v>
      </c>
      <c r="HP453">
        <v>18.203399999999998</v>
      </c>
      <c r="HQ453">
        <v>102.443</v>
      </c>
      <c r="HR453">
        <v>103.465</v>
      </c>
    </row>
    <row r="454" spans="1:226" x14ac:dyDescent="0.2">
      <c r="A454">
        <v>438</v>
      </c>
      <c r="B454">
        <v>1657214688.5</v>
      </c>
      <c r="C454">
        <v>8083.5</v>
      </c>
      <c r="D454" t="s">
        <v>1240</v>
      </c>
      <c r="E454" t="s">
        <v>1241</v>
      </c>
      <c r="F454">
        <v>5</v>
      </c>
      <c r="G454" t="s">
        <v>1144</v>
      </c>
      <c r="H454" t="s">
        <v>354</v>
      </c>
      <c r="I454">
        <v>1657214680.7142899</v>
      </c>
      <c r="J454">
        <f t="shared" si="204"/>
        <v>2.5377509285652387E-3</v>
      </c>
      <c r="K454">
        <f t="shared" si="205"/>
        <v>2.5377509285652389</v>
      </c>
      <c r="L454">
        <f t="shared" si="206"/>
        <v>22.516281867784325</v>
      </c>
      <c r="M454">
        <f t="shared" si="207"/>
        <v>763.27082142857103</v>
      </c>
      <c r="N454">
        <f t="shared" si="208"/>
        <v>370.36523558529694</v>
      </c>
      <c r="O454">
        <f t="shared" si="209"/>
        <v>27.655788299278296</v>
      </c>
      <c r="P454">
        <f t="shared" si="210"/>
        <v>56.994702051573448</v>
      </c>
      <c r="Q454">
        <f t="shared" si="211"/>
        <v>9.9434140244422015E-2</v>
      </c>
      <c r="R454">
        <f t="shared" si="212"/>
        <v>2.4439240108102673</v>
      </c>
      <c r="S454">
        <f t="shared" si="213"/>
        <v>9.7240079919445957E-2</v>
      </c>
      <c r="T454">
        <f t="shared" si="214"/>
        <v>6.0968145297660911E-2</v>
      </c>
      <c r="U454">
        <f t="shared" si="215"/>
        <v>321.51656742367493</v>
      </c>
      <c r="V454">
        <f t="shared" si="216"/>
        <v>26.45820280118317</v>
      </c>
      <c r="W454">
        <f t="shared" si="217"/>
        <v>26.45820280118317</v>
      </c>
      <c r="X454">
        <f t="shared" si="218"/>
        <v>3.4668364474957043</v>
      </c>
      <c r="Y454">
        <f t="shared" si="219"/>
        <v>49.833252207953045</v>
      </c>
      <c r="Z454">
        <f t="shared" si="220"/>
        <v>1.5839787989194209</v>
      </c>
      <c r="AA454">
        <f t="shared" si="221"/>
        <v>3.1785579482340687</v>
      </c>
      <c r="AB454">
        <f t="shared" si="222"/>
        <v>1.8828576485762833</v>
      </c>
      <c r="AC454">
        <f t="shared" si="223"/>
        <v>-111.91481594972703</v>
      </c>
      <c r="AD454">
        <f t="shared" si="224"/>
        <v>-192.90648685881894</v>
      </c>
      <c r="AE454">
        <f t="shared" si="225"/>
        <v>-16.818709341220615</v>
      </c>
      <c r="AF454">
        <f t="shared" si="226"/>
        <v>-0.12344472609163404</v>
      </c>
      <c r="AG454">
        <f t="shared" si="227"/>
        <v>40.065460008011215</v>
      </c>
      <c r="AH454">
        <f t="shared" si="228"/>
        <v>2.5623930670314814</v>
      </c>
      <c r="AI454">
        <f t="shared" si="229"/>
        <v>22.516281867784325</v>
      </c>
      <c r="AJ454">
        <v>845.29305651814298</v>
      </c>
      <c r="AK454">
        <v>804.25370909090896</v>
      </c>
      <c r="AL454">
        <v>3.3676173750495701</v>
      </c>
      <c r="AM454">
        <v>66.728045791255894</v>
      </c>
      <c r="AN454">
        <f t="shared" si="230"/>
        <v>2.5377509285652389</v>
      </c>
      <c r="AO454">
        <v>18.213310864181601</v>
      </c>
      <c r="AP454">
        <v>21.2068727272727</v>
      </c>
      <c r="AQ454">
        <v>-2.7835258887672302E-3</v>
      </c>
      <c r="AR454">
        <v>77.479947110626298</v>
      </c>
      <c r="AS454">
        <v>0</v>
      </c>
      <c r="AT454">
        <v>0</v>
      </c>
      <c r="AU454">
        <f t="shared" si="231"/>
        <v>1</v>
      </c>
      <c r="AV454">
        <f t="shared" si="232"/>
        <v>0</v>
      </c>
      <c r="AW454">
        <f t="shared" si="233"/>
        <v>39673.712334209609</v>
      </c>
      <c r="AX454">
        <f t="shared" si="234"/>
        <v>2000.0060714285701</v>
      </c>
      <c r="AY454">
        <f t="shared" si="235"/>
        <v>1681.2048919293643</v>
      </c>
      <c r="AZ454">
        <f t="shared" si="236"/>
        <v>0.8405998941435755</v>
      </c>
      <c r="BA454">
        <f t="shared" si="237"/>
        <v>0.16075779569710064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1657214680.7142899</v>
      </c>
      <c r="BH454">
        <v>763.27082142857103</v>
      </c>
      <c r="BI454">
        <v>813.69407142857096</v>
      </c>
      <c r="BJ454">
        <v>21.212582142857102</v>
      </c>
      <c r="BK454">
        <v>18.203071428571398</v>
      </c>
      <c r="BL454">
        <v>751.21514285714295</v>
      </c>
      <c r="BM454">
        <v>20.999275000000001</v>
      </c>
      <c r="BN454">
        <v>500.02242857142897</v>
      </c>
      <c r="BO454">
        <v>74.5716964285714</v>
      </c>
      <c r="BP454">
        <v>9.9967221428571396E-2</v>
      </c>
      <c r="BQ454">
        <v>24.994092857142899</v>
      </c>
      <c r="BR454">
        <v>25.040621428571399</v>
      </c>
      <c r="BS454">
        <v>999.9</v>
      </c>
      <c r="BT454">
        <v>0</v>
      </c>
      <c r="BU454">
        <v>0</v>
      </c>
      <c r="BV454">
        <v>9993.9285714285706</v>
      </c>
      <c r="BW454">
        <v>0</v>
      </c>
      <c r="BX454">
        <v>693.42178571428599</v>
      </c>
      <c r="BY454">
        <v>-50.4231571428571</v>
      </c>
      <c r="BZ454">
        <v>779.81307142857099</v>
      </c>
      <c r="CA454">
        <v>828.78064285714299</v>
      </c>
      <c r="CB454">
        <v>3.0095121428571399</v>
      </c>
      <c r="CC454">
        <v>813.69407142857096</v>
      </c>
      <c r="CD454">
        <v>18.203071428571398</v>
      </c>
      <c r="CE454">
        <v>1.58185857142857</v>
      </c>
      <c r="CF454">
        <v>1.3574339285714301</v>
      </c>
      <c r="CG454">
        <v>13.7831928571429</v>
      </c>
      <c r="CH454">
        <v>11.4502857142857</v>
      </c>
      <c r="CI454">
        <v>2000.0060714285701</v>
      </c>
      <c r="CJ454">
        <v>0.98000582142857195</v>
      </c>
      <c r="CK454">
        <v>1.9994442857142899E-2</v>
      </c>
      <c r="CL454">
        <v>0</v>
      </c>
      <c r="CM454">
        <v>2.28821071428571</v>
      </c>
      <c r="CN454">
        <v>0</v>
      </c>
      <c r="CO454">
        <v>17808.867857142901</v>
      </c>
      <c r="CP454">
        <v>17300.2357142857</v>
      </c>
      <c r="CQ454">
        <v>37.625</v>
      </c>
      <c r="CR454">
        <v>38.111499999999999</v>
      </c>
      <c r="CS454">
        <v>37.4955</v>
      </c>
      <c r="CT454">
        <v>36.479750000000003</v>
      </c>
      <c r="CU454">
        <v>36.975250000000003</v>
      </c>
      <c r="CV454">
        <v>1960.0203571428599</v>
      </c>
      <c r="CW454">
        <v>39.993214285714302</v>
      </c>
      <c r="CX454">
        <v>0</v>
      </c>
      <c r="CY454">
        <v>1657214667.5999999</v>
      </c>
      <c r="CZ454">
        <v>0</v>
      </c>
      <c r="DA454">
        <v>1657213163</v>
      </c>
      <c r="DB454" t="s">
        <v>1145</v>
      </c>
      <c r="DC454">
        <v>1657213141</v>
      </c>
      <c r="DD454">
        <v>1655399214.5999999</v>
      </c>
      <c r="DE454">
        <v>1</v>
      </c>
      <c r="DF454">
        <v>0.04</v>
      </c>
      <c r="DG454">
        <v>-0.06</v>
      </c>
      <c r="DH454">
        <v>9.1720000000000006</v>
      </c>
      <c r="DI454">
        <v>0.51100000000000001</v>
      </c>
      <c r="DJ454">
        <v>420</v>
      </c>
      <c r="DK454">
        <v>25</v>
      </c>
      <c r="DL454">
        <v>0.26</v>
      </c>
      <c r="DM454">
        <v>0.15</v>
      </c>
      <c r="DN454">
        <v>-49.973029268292699</v>
      </c>
      <c r="DO454">
        <v>-7.4254682926828099</v>
      </c>
      <c r="DP454">
        <v>0.78436850574325301</v>
      </c>
      <c r="DQ454">
        <v>0</v>
      </c>
      <c r="DR454">
        <v>3.0189543902439002</v>
      </c>
      <c r="DS454">
        <v>-5.5892404181180501E-2</v>
      </c>
      <c r="DT454">
        <v>2.1734968458603499E-2</v>
      </c>
      <c r="DU454">
        <v>1</v>
      </c>
      <c r="DV454">
        <v>1</v>
      </c>
      <c r="DW454">
        <v>2</v>
      </c>
      <c r="DX454" t="s">
        <v>357</v>
      </c>
      <c r="DY454">
        <v>2.9710299999999998</v>
      </c>
      <c r="DZ454">
        <v>2.7534299999999998</v>
      </c>
      <c r="EA454">
        <v>0.117546</v>
      </c>
      <c r="EB454">
        <v>0.12384299999999999</v>
      </c>
      <c r="EC454">
        <v>7.8736100000000003E-2</v>
      </c>
      <c r="ED454">
        <v>7.1079199999999995E-2</v>
      </c>
      <c r="EE454">
        <v>34389.9</v>
      </c>
      <c r="EF454">
        <v>37441.199999999997</v>
      </c>
      <c r="EG454">
        <v>35327</v>
      </c>
      <c r="EH454">
        <v>38768.6</v>
      </c>
      <c r="EI454">
        <v>46163.7</v>
      </c>
      <c r="EJ454">
        <v>51982.3</v>
      </c>
      <c r="EK454">
        <v>55224</v>
      </c>
      <c r="EL454">
        <v>62143.8</v>
      </c>
      <c r="EM454">
        <v>1.9588000000000001</v>
      </c>
      <c r="EN454">
        <v>2.1412</v>
      </c>
      <c r="EO454">
        <v>0.124872</v>
      </c>
      <c r="EP454">
        <v>0</v>
      </c>
      <c r="EQ454">
        <v>23.021100000000001</v>
      </c>
      <c r="ER454">
        <v>999.9</v>
      </c>
      <c r="ES454">
        <v>33.512</v>
      </c>
      <c r="ET454">
        <v>36.356000000000002</v>
      </c>
      <c r="EU454">
        <v>27.349499999999999</v>
      </c>
      <c r="EV454">
        <v>54.398699999999998</v>
      </c>
      <c r="EW454">
        <v>39.5473</v>
      </c>
      <c r="EX454">
        <v>2</v>
      </c>
      <c r="EY454">
        <v>0.105833</v>
      </c>
      <c r="EZ454">
        <v>5.4721799999999998</v>
      </c>
      <c r="FA454">
        <v>20.052499999999998</v>
      </c>
      <c r="FB454">
        <v>5.2017199999999999</v>
      </c>
      <c r="FC454">
        <v>12.0099</v>
      </c>
      <c r="FD454">
        <v>4.9756</v>
      </c>
      <c r="FE454">
        <v>3.294</v>
      </c>
      <c r="FF454">
        <v>9999</v>
      </c>
      <c r="FG454">
        <v>9999</v>
      </c>
      <c r="FH454">
        <v>9999</v>
      </c>
      <c r="FI454">
        <v>558.20000000000005</v>
      </c>
      <c r="FJ454">
        <v>1.8631</v>
      </c>
      <c r="FK454">
        <v>1.8678300000000001</v>
      </c>
      <c r="FL454">
        <v>1.8675200000000001</v>
      </c>
      <c r="FM454">
        <v>1.86877</v>
      </c>
      <c r="FN454">
        <v>1.86954</v>
      </c>
      <c r="FO454">
        <v>1.8656299999999999</v>
      </c>
      <c r="FP454">
        <v>1.8666700000000001</v>
      </c>
      <c r="FQ454">
        <v>1.8680399999999999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12.260999999999999</v>
      </c>
      <c r="GF454">
        <v>0.21329999999999999</v>
      </c>
      <c r="GG454">
        <v>5.3968966374264804</v>
      </c>
      <c r="GH454">
        <v>9.5670261133577305E-3</v>
      </c>
      <c r="GI454">
        <v>-9.19467254998099E-7</v>
      </c>
      <c r="GJ454">
        <v>-2.1372918425907501E-11</v>
      </c>
      <c r="GK454">
        <v>0.21331065453237499</v>
      </c>
      <c r="GL454">
        <v>0</v>
      </c>
      <c r="GM454">
        <v>0</v>
      </c>
      <c r="GN454">
        <v>0</v>
      </c>
      <c r="GO454">
        <v>-4</v>
      </c>
      <c r="GP454">
        <v>1866</v>
      </c>
      <c r="GQ454">
        <v>1</v>
      </c>
      <c r="GR454">
        <v>18</v>
      </c>
      <c r="GS454">
        <v>25.8</v>
      </c>
      <c r="GT454">
        <v>30257.9</v>
      </c>
      <c r="GU454">
        <v>2.3339799999999999</v>
      </c>
      <c r="GV454">
        <v>2.6415999999999999</v>
      </c>
      <c r="GW454">
        <v>2.2485400000000002</v>
      </c>
      <c r="GX454">
        <v>2.7221700000000002</v>
      </c>
      <c r="GY454">
        <v>1.9958499999999999</v>
      </c>
      <c r="GZ454">
        <v>2.3706100000000001</v>
      </c>
      <c r="HA454">
        <v>38.550400000000003</v>
      </c>
      <c r="HB454">
        <v>14.175800000000001</v>
      </c>
      <c r="HC454">
        <v>18</v>
      </c>
      <c r="HD454">
        <v>500.70400000000001</v>
      </c>
      <c r="HE454">
        <v>628.33299999999997</v>
      </c>
      <c r="HF454">
        <v>20.403199999999998</v>
      </c>
      <c r="HG454">
        <v>28.383199999999999</v>
      </c>
      <c r="HH454">
        <v>30.0063</v>
      </c>
      <c r="HI454">
        <v>28.615100000000002</v>
      </c>
      <c r="HJ454">
        <v>28.5793</v>
      </c>
      <c r="HK454">
        <v>46.718200000000003</v>
      </c>
      <c r="HL454">
        <v>30.185099999999998</v>
      </c>
      <c r="HM454">
        <v>0</v>
      </c>
      <c r="HN454">
        <v>20.300999999999998</v>
      </c>
      <c r="HO454">
        <v>858.03499999999997</v>
      </c>
      <c r="HP454">
        <v>18.207699999999999</v>
      </c>
      <c r="HQ454">
        <v>102.441</v>
      </c>
      <c r="HR454">
        <v>103.465</v>
      </c>
    </row>
    <row r="455" spans="1:226" x14ac:dyDescent="0.2">
      <c r="A455">
        <v>439</v>
      </c>
      <c r="B455">
        <v>1657214693.5</v>
      </c>
      <c r="C455">
        <v>8088.5</v>
      </c>
      <c r="D455" t="s">
        <v>1242</v>
      </c>
      <c r="E455" t="s">
        <v>1243</v>
      </c>
      <c r="F455">
        <v>5</v>
      </c>
      <c r="G455" t="s">
        <v>1144</v>
      </c>
      <c r="H455" t="s">
        <v>354</v>
      </c>
      <c r="I455">
        <v>1657214686</v>
      </c>
      <c r="J455">
        <f t="shared" si="204"/>
        <v>2.4871916511013392E-3</v>
      </c>
      <c r="K455">
        <f t="shared" si="205"/>
        <v>2.4871916511013392</v>
      </c>
      <c r="L455">
        <f t="shared" si="206"/>
        <v>23.332744674014908</v>
      </c>
      <c r="M455">
        <f t="shared" si="207"/>
        <v>780.51677777777797</v>
      </c>
      <c r="N455">
        <f t="shared" si="208"/>
        <v>365.98164424772239</v>
      </c>
      <c r="O455">
        <f t="shared" si="209"/>
        <v>27.328770752388163</v>
      </c>
      <c r="P455">
        <f t="shared" si="210"/>
        <v>58.283152785235181</v>
      </c>
      <c r="Q455">
        <f t="shared" si="211"/>
        <v>9.7369950353754009E-2</v>
      </c>
      <c r="R455">
        <f t="shared" si="212"/>
        <v>2.4440197336031484</v>
      </c>
      <c r="S455">
        <f t="shared" si="213"/>
        <v>9.5265080713968331E-2</v>
      </c>
      <c r="T455">
        <f t="shared" si="214"/>
        <v>5.9725999856297216E-2</v>
      </c>
      <c r="U455">
        <f t="shared" si="215"/>
        <v>321.51353867882665</v>
      </c>
      <c r="V455">
        <f t="shared" si="216"/>
        <v>26.462504881210371</v>
      </c>
      <c r="W455">
        <f t="shared" si="217"/>
        <v>26.462504881210371</v>
      </c>
      <c r="X455">
        <f t="shared" si="218"/>
        <v>3.4677160697080378</v>
      </c>
      <c r="Y455">
        <f t="shared" si="219"/>
        <v>49.870522289239283</v>
      </c>
      <c r="Z455">
        <f t="shared" si="220"/>
        <v>1.5841041700908125</v>
      </c>
      <c r="AA455">
        <f t="shared" si="221"/>
        <v>3.1764338879455041</v>
      </c>
      <c r="AB455">
        <f t="shared" si="222"/>
        <v>1.8836118996172253</v>
      </c>
      <c r="AC455">
        <f t="shared" si="223"/>
        <v>-109.68515181356906</v>
      </c>
      <c r="AD455">
        <f t="shared" si="224"/>
        <v>-194.95812637759357</v>
      </c>
      <c r="AE455">
        <f t="shared" si="225"/>
        <v>-16.996329972051356</v>
      </c>
      <c r="AF455">
        <f t="shared" si="226"/>
        <v>-0.12606948438732957</v>
      </c>
      <c r="AG455">
        <f t="shared" si="227"/>
        <v>40.303303701775391</v>
      </c>
      <c r="AH455">
        <f t="shared" si="228"/>
        <v>2.5563502146586532</v>
      </c>
      <c r="AI455">
        <f t="shared" si="229"/>
        <v>23.332744674014908</v>
      </c>
      <c r="AJ455">
        <v>861.79432206634306</v>
      </c>
      <c r="AK455">
        <v>820.39721212121196</v>
      </c>
      <c r="AL455">
        <v>3.2078125864408098</v>
      </c>
      <c r="AM455">
        <v>66.728045791255894</v>
      </c>
      <c r="AN455">
        <f t="shared" si="230"/>
        <v>2.4871916511013392</v>
      </c>
      <c r="AO455">
        <v>18.2103988852889</v>
      </c>
      <c r="AP455">
        <v>21.171429090909101</v>
      </c>
      <c r="AQ455">
        <v>-8.5111878334746208E-3</v>
      </c>
      <c r="AR455">
        <v>77.479947110626298</v>
      </c>
      <c r="AS455">
        <v>0</v>
      </c>
      <c r="AT455">
        <v>0</v>
      </c>
      <c r="AU455">
        <f t="shared" si="231"/>
        <v>1</v>
      </c>
      <c r="AV455">
        <f t="shared" si="232"/>
        <v>0</v>
      </c>
      <c r="AW455">
        <f t="shared" si="233"/>
        <v>39677.597139522666</v>
      </c>
      <c r="AX455">
        <f t="shared" si="234"/>
        <v>1999.98703703704</v>
      </c>
      <c r="AY455">
        <f t="shared" si="235"/>
        <v>1681.1889077783233</v>
      </c>
      <c r="AZ455">
        <f t="shared" si="236"/>
        <v>0.84059990222185998</v>
      </c>
      <c r="BA455">
        <f t="shared" si="237"/>
        <v>0.16075781128818994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1657214686</v>
      </c>
      <c r="BH455">
        <v>780.51677777777797</v>
      </c>
      <c r="BI455">
        <v>831.27351851851802</v>
      </c>
      <c r="BJ455">
        <v>21.2140185185185</v>
      </c>
      <c r="BK455">
        <v>18.211566666666702</v>
      </c>
      <c r="BL455">
        <v>768.32203703703703</v>
      </c>
      <c r="BM455">
        <v>21.0007074074074</v>
      </c>
      <c r="BN455">
        <v>500.01529629629601</v>
      </c>
      <c r="BO455">
        <v>74.572500000000005</v>
      </c>
      <c r="BP455">
        <v>0.10001754814814801</v>
      </c>
      <c r="BQ455">
        <v>24.982881481481499</v>
      </c>
      <c r="BR455">
        <v>25.054637037037001</v>
      </c>
      <c r="BS455">
        <v>999.9</v>
      </c>
      <c r="BT455">
        <v>0</v>
      </c>
      <c r="BU455">
        <v>0</v>
      </c>
      <c r="BV455">
        <v>9994.4444444444507</v>
      </c>
      <c r="BW455">
        <v>0</v>
      </c>
      <c r="BX455">
        <v>581.87803703703696</v>
      </c>
      <c r="BY455">
        <v>-50.756611111111098</v>
      </c>
      <c r="BZ455">
        <v>797.43344444444404</v>
      </c>
      <c r="CA455">
        <v>846.69307407407405</v>
      </c>
      <c r="CB455">
        <v>3.0024544444444401</v>
      </c>
      <c r="CC455">
        <v>831.27351851851802</v>
      </c>
      <c r="CD455">
        <v>18.211566666666702</v>
      </c>
      <c r="CE455">
        <v>1.58198222222222</v>
      </c>
      <c r="CF455">
        <v>1.35808111111111</v>
      </c>
      <c r="CG455">
        <v>13.7844</v>
      </c>
      <c r="CH455">
        <v>11.4575148148148</v>
      </c>
      <c r="CI455">
        <v>1999.98703703704</v>
      </c>
      <c r="CJ455">
        <v>0.98000555555555602</v>
      </c>
      <c r="CK455">
        <v>1.9994648148148199E-2</v>
      </c>
      <c r="CL455">
        <v>0</v>
      </c>
      <c r="CM455">
        <v>2.2974370370370401</v>
      </c>
      <c r="CN455">
        <v>0</v>
      </c>
      <c r="CO455">
        <v>17774.148148148099</v>
      </c>
      <c r="CP455">
        <v>17300.070370370398</v>
      </c>
      <c r="CQ455">
        <v>37.606333333333303</v>
      </c>
      <c r="CR455">
        <v>38.090000000000003</v>
      </c>
      <c r="CS455">
        <v>37.476666666666702</v>
      </c>
      <c r="CT455">
        <v>36.457999999999998</v>
      </c>
      <c r="CU455">
        <v>36.953333333333298</v>
      </c>
      <c r="CV455">
        <v>1959.99925925926</v>
      </c>
      <c r="CW455">
        <v>39.993333333333297</v>
      </c>
      <c r="CX455">
        <v>0</v>
      </c>
      <c r="CY455">
        <v>1657214672.4000001</v>
      </c>
      <c r="CZ455">
        <v>0</v>
      </c>
      <c r="DA455">
        <v>1657213163</v>
      </c>
      <c r="DB455" t="s">
        <v>1145</v>
      </c>
      <c r="DC455">
        <v>1657213141</v>
      </c>
      <c r="DD455">
        <v>1655399214.5999999</v>
      </c>
      <c r="DE455">
        <v>1</v>
      </c>
      <c r="DF455">
        <v>0.04</v>
      </c>
      <c r="DG455">
        <v>-0.06</v>
      </c>
      <c r="DH455">
        <v>9.1720000000000006</v>
      </c>
      <c r="DI455">
        <v>0.51100000000000001</v>
      </c>
      <c r="DJ455">
        <v>420</v>
      </c>
      <c r="DK455">
        <v>25</v>
      </c>
      <c r="DL455">
        <v>0.26</v>
      </c>
      <c r="DM455">
        <v>0.15</v>
      </c>
      <c r="DN455">
        <v>-50.452404878048803</v>
      </c>
      <c r="DO455">
        <v>-4.4927895470382397</v>
      </c>
      <c r="DP455">
        <v>0.52946155941959905</v>
      </c>
      <c r="DQ455">
        <v>0</v>
      </c>
      <c r="DR455">
        <v>3.0060180487804899</v>
      </c>
      <c r="DS455">
        <v>-9.2745156794425396E-2</v>
      </c>
      <c r="DT455">
        <v>2.4313931289063999E-2</v>
      </c>
      <c r="DU455">
        <v>1</v>
      </c>
      <c r="DV455">
        <v>1</v>
      </c>
      <c r="DW455">
        <v>2</v>
      </c>
      <c r="DX455" t="s">
        <v>357</v>
      </c>
      <c r="DY455">
        <v>2.9716</v>
      </c>
      <c r="DZ455">
        <v>2.7539199999999999</v>
      </c>
      <c r="EA455">
        <v>0.119176</v>
      </c>
      <c r="EB455">
        <v>0.12538299999999999</v>
      </c>
      <c r="EC455">
        <v>7.8633700000000001E-2</v>
      </c>
      <c r="ED455">
        <v>7.1082900000000004E-2</v>
      </c>
      <c r="EE455">
        <v>34326.800000000003</v>
      </c>
      <c r="EF455">
        <v>37375.4</v>
      </c>
      <c r="EG455">
        <v>35327.300000000003</v>
      </c>
      <c r="EH455">
        <v>38768.5</v>
      </c>
      <c r="EI455">
        <v>46168.7</v>
      </c>
      <c r="EJ455">
        <v>51982.3</v>
      </c>
      <c r="EK455">
        <v>55223.8</v>
      </c>
      <c r="EL455">
        <v>62144</v>
      </c>
      <c r="EM455">
        <v>1.9598</v>
      </c>
      <c r="EN455">
        <v>2.1421999999999999</v>
      </c>
      <c r="EO455">
        <v>0.12040099999999999</v>
      </c>
      <c r="EP455">
        <v>0</v>
      </c>
      <c r="EQ455">
        <v>23.023</v>
      </c>
      <c r="ER455">
        <v>999.9</v>
      </c>
      <c r="ES455">
        <v>33.512</v>
      </c>
      <c r="ET455">
        <v>36.335999999999999</v>
      </c>
      <c r="EU455">
        <v>27.324400000000001</v>
      </c>
      <c r="EV455">
        <v>53.598700000000001</v>
      </c>
      <c r="EW455">
        <v>39.635399999999997</v>
      </c>
      <c r="EX455">
        <v>2</v>
      </c>
      <c r="EY455">
        <v>9.5406500000000005E-2</v>
      </c>
      <c r="EZ455">
        <v>3.6652499999999999</v>
      </c>
      <c r="FA455">
        <v>20.1066</v>
      </c>
      <c r="FB455">
        <v>5.2029100000000001</v>
      </c>
      <c r="FC455">
        <v>12.0099</v>
      </c>
      <c r="FD455">
        <v>4.9756</v>
      </c>
      <c r="FE455">
        <v>3.294</v>
      </c>
      <c r="FF455">
        <v>9999</v>
      </c>
      <c r="FG455">
        <v>9999</v>
      </c>
      <c r="FH455">
        <v>9999</v>
      </c>
      <c r="FI455">
        <v>558.20000000000005</v>
      </c>
      <c r="FJ455">
        <v>1.8631</v>
      </c>
      <c r="FK455">
        <v>1.8678600000000001</v>
      </c>
      <c r="FL455">
        <v>1.86755</v>
      </c>
      <c r="FM455">
        <v>1.8688</v>
      </c>
      <c r="FN455">
        <v>1.8695999999999999</v>
      </c>
      <c r="FO455">
        <v>1.8656600000000001</v>
      </c>
      <c r="FP455">
        <v>1.8666700000000001</v>
      </c>
      <c r="FQ455">
        <v>1.8681300000000001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12.39</v>
      </c>
      <c r="GF455">
        <v>0.21329999999999999</v>
      </c>
      <c r="GG455">
        <v>5.3968966374264804</v>
      </c>
      <c r="GH455">
        <v>9.5670261133577305E-3</v>
      </c>
      <c r="GI455">
        <v>-9.19467254998099E-7</v>
      </c>
      <c r="GJ455">
        <v>-2.1372918425907501E-11</v>
      </c>
      <c r="GK455">
        <v>0.21331065453237499</v>
      </c>
      <c r="GL455">
        <v>0</v>
      </c>
      <c r="GM455">
        <v>0</v>
      </c>
      <c r="GN455">
        <v>0</v>
      </c>
      <c r="GO455">
        <v>-4</v>
      </c>
      <c r="GP455">
        <v>1866</v>
      </c>
      <c r="GQ455">
        <v>1</v>
      </c>
      <c r="GR455">
        <v>18</v>
      </c>
      <c r="GS455">
        <v>25.9</v>
      </c>
      <c r="GT455">
        <v>30258</v>
      </c>
      <c r="GU455">
        <v>2.36816</v>
      </c>
      <c r="GV455">
        <v>2.63916</v>
      </c>
      <c r="GW455">
        <v>2.2485400000000002</v>
      </c>
      <c r="GX455">
        <v>2.7221700000000002</v>
      </c>
      <c r="GY455">
        <v>1.9958499999999999</v>
      </c>
      <c r="GZ455">
        <v>2.3877000000000002</v>
      </c>
      <c r="HA455">
        <v>38.5259</v>
      </c>
      <c r="HB455">
        <v>14.210800000000001</v>
      </c>
      <c r="HC455">
        <v>18</v>
      </c>
      <c r="HD455">
        <v>501.22199999999998</v>
      </c>
      <c r="HE455">
        <v>628.92999999999995</v>
      </c>
      <c r="HF455">
        <v>20.071300000000001</v>
      </c>
      <c r="HG455">
        <v>28.363800000000001</v>
      </c>
      <c r="HH455">
        <v>29.996200000000002</v>
      </c>
      <c r="HI455">
        <v>28.598099999999999</v>
      </c>
      <c r="HJ455">
        <v>28.5609</v>
      </c>
      <c r="HK455">
        <v>47.406100000000002</v>
      </c>
      <c r="HL455">
        <v>30.185099999999998</v>
      </c>
      <c r="HM455">
        <v>0</v>
      </c>
      <c r="HN455">
        <v>20.252400000000002</v>
      </c>
      <c r="HO455">
        <v>871.54</v>
      </c>
      <c r="HP455">
        <v>18.247199999999999</v>
      </c>
      <c r="HQ455">
        <v>102.441</v>
      </c>
      <c r="HR455">
        <v>103.465</v>
      </c>
    </row>
    <row r="456" spans="1:226" x14ac:dyDescent="0.2">
      <c r="A456">
        <v>440</v>
      </c>
      <c r="B456">
        <v>1657214698.5</v>
      </c>
      <c r="C456">
        <v>8093.5</v>
      </c>
      <c r="D456" t="s">
        <v>1244</v>
      </c>
      <c r="E456" t="s">
        <v>1245</v>
      </c>
      <c r="F456">
        <v>5</v>
      </c>
      <c r="G456" t="s">
        <v>1144</v>
      </c>
      <c r="H456" t="s">
        <v>354</v>
      </c>
      <c r="I456">
        <v>1657214690.7142899</v>
      </c>
      <c r="J456">
        <f t="shared" si="204"/>
        <v>2.5192110728303337E-3</v>
      </c>
      <c r="K456">
        <f t="shared" si="205"/>
        <v>2.5192110728303336</v>
      </c>
      <c r="L456">
        <f t="shared" si="206"/>
        <v>23.64699640632605</v>
      </c>
      <c r="M456">
        <f t="shared" si="207"/>
        <v>795.67767857142906</v>
      </c>
      <c r="N456">
        <f t="shared" si="208"/>
        <v>381.91906836795306</v>
      </c>
      <c r="O456">
        <f t="shared" si="209"/>
        <v>28.518869893893431</v>
      </c>
      <c r="P456">
        <f t="shared" si="210"/>
        <v>59.415279497884896</v>
      </c>
      <c r="Q456">
        <f t="shared" si="211"/>
        <v>9.9047900463656108E-2</v>
      </c>
      <c r="R456">
        <f t="shared" si="212"/>
        <v>2.4457229411531789</v>
      </c>
      <c r="S456">
        <f t="shared" si="213"/>
        <v>9.6872214638063725E-2</v>
      </c>
      <c r="T456">
        <f t="shared" si="214"/>
        <v>6.0736630413750034E-2</v>
      </c>
      <c r="U456">
        <f t="shared" si="215"/>
        <v>321.50978476345233</v>
      </c>
      <c r="V456">
        <f t="shared" si="216"/>
        <v>26.420050573157258</v>
      </c>
      <c r="W456">
        <f t="shared" si="217"/>
        <v>26.420050573157258</v>
      </c>
      <c r="X456">
        <f t="shared" si="218"/>
        <v>3.4590441964278988</v>
      </c>
      <c r="Y456">
        <f t="shared" si="219"/>
        <v>49.920582622443085</v>
      </c>
      <c r="Z456">
        <f t="shared" si="220"/>
        <v>1.5827033190607394</v>
      </c>
      <c r="AA456">
        <f t="shared" si="221"/>
        <v>3.1704424025475904</v>
      </c>
      <c r="AB456">
        <f t="shared" si="222"/>
        <v>1.8763408773671595</v>
      </c>
      <c r="AC456">
        <f t="shared" si="223"/>
        <v>-111.09720831181771</v>
      </c>
      <c r="AD456">
        <f t="shared" si="224"/>
        <v>-193.67072659566549</v>
      </c>
      <c r="AE456">
        <f t="shared" si="225"/>
        <v>-16.866057275373603</v>
      </c>
      <c r="AF456">
        <f t="shared" si="226"/>
        <v>-0.12420741940445623</v>
      </c>
      <c r="AG456">
        <f t="shared" si="227"/>
        <v>40.486924449041709</v>
      </c>
      <c r="AH456">
        <f t="shared" si="228"/>
        <v>2.541852151861935</v>
      </c>
      <c r="AI456">
        <f t="shared" si="229"/>
        <v>23.64699640632605</v>
      </c>
      <c r="AJ456">
        <v>877.88106555314698</v>
      </c>
      <c r="AK456">
        <v>836.32144848484802</v>
      </c>
      <c r="AL456">
        <v>3.1524948505030901</v>
      </c>
      <c r="AM456">
        <v>66.728045791255894</v>
      </c>
      <c r="AN456">
        <f t="shared" si="230"/>
        <v>2.5192110728303336</v>
      </c>
      <c r="AO456">
        <v>18.208687969721201</v>
      </c>
      <c r="AP456">
        <v>21.1655266666667</v>
      </c>
      <c r="AQ456">
        <v>4.46993478041456E-4</v>
      </c>
      <c r="AR456">
        <v>77.479947110626298</v>
      </c>
      <c r="AS456">
        <v>0</v>
      </c>
      <c r="AT456">
        <v>0</v>
      </c>
      <c r="AU456">
        <f t="shared" si="231"/>
        <v>1</v>
      </c>
      <c r="AV456">
        <f t="shared" si="232"/>
        <v>0</v>
      </c>
      <c r="AW456">
        <f t="shared" si="233"/>
        <v>39724.075675458975</v>
      </c>
      <c r="AX456">
        <f t="shared" si="234"/>
        <v>1999.96392857143</v>
      </c>
      <c r="AY456">
        <f t="shared" si="235"/>
        <v>1681.169462571738</v>
      </c>
      <c r="AZ456">
        <f t="shared" si="236"/>
        <v>0.84059989210535102</v>
      </c>
      <c r="BA456">
        <f t="shared" si="237"/>
        <v>0.1607577917633275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1657214690.7142899</v>
      </c>
      <c r="BH456">
        <v>795.67767857142906</v>
      </c>
      <c r="BI456">
        <v>846.68646428571401</v>
      </c>
      <c r="BJ456">
        <v>21.195250000000001</v>
      </c>
      <c r="BK456">
        <v>18.209824999999999</v>
      </c>
      <c r="BL456">
        <v>783.36107142857202</v>
      </c>
      <c r="BM456">
        <v>20.981935714285701</v>
      </c>
      <c r="BN456">
        <v>500.02467857142898</v>
      </c>
      <c r="BO456">
        <v>74.572550000000007</v>
      </c>
      <c r="BP456">
        <v>9.9997814285714304E-2</v>
      </c>
      <c r="BQ456">
        <v>24.951221428571401</v>
      </c>
      <c r="BR456">
        <v>25.039200000000001</v>
      </c>
      <c r="BS456">
        <v>999.9</v>
      </c>
      <c r="BT456">
        <v>0</v>
      </c>
      <c r="BU456">
        <v>0</v>
      </c>
      <c r="BV456">
        <v>10005.535714285699</v>
      </c>
      <c r="BW456">
        <v>0</v>
      </c>
      <c r="BX456">
        <v>510.50657142857102</v>
      </c>
      <c r="BY456">
        <v>-51.008692857142798</v>
      </c>
      <c r="BZ456">
        <v>812.90724999999998</v>
      </c>
      <c r="CA456">
        <v>862.39039285714296</v>
      </c>
      <c r="CB456">
        <v>2.9854221428571401</v>
      </c>
      <c r="CC456">
        <v>846.68646428571401</v>
      </c>
      <c r="CD456">
        <v>18.209824999999999</v>
      </c>
      <c r="CE456">
        <v>1.5805825</v>
      </c>
      <c r="CF456">
        <v>1.3579524999999999</v>
      </c>
      <c r="CG456">
        <v>13.770782142857099</v>
      </c>
      <c r="CH456">
        <v>11.4560785714286</v>
      </c>
      <c r="CI456">
        <v>1999.96392857143</v>
      </c>
      <c r="CJ456">
        <v>0.980005607142857</v>
      </c>
      <c r="CK456">
        <v>1.9994496428571401E-2</v>
      </c>
      <c r="CL456">
        <v>0</v>
      </c>
      <c r="CM456">
        <v>2.3135428571428598</v>
      </c>
      <c r="CN456">
        <v>0</v>
      </c>
      <c r="CO456">
        <v>17772.532142857101</v>
      </c>
      <c r="CP456">
        <v>17299.875</v>
      </c>
      <c r="CQ456">
        <v>37.586750000000002</v>
      </c>
      <c r="CR456">
        <v>38.070999999999998</v>
      </c>
      <c r="CS456">
        <v>37.457250000000002</v>
      </c>
      <c r="CT456">
        <v>36.439250000000001</v>
      </c>
      <c r="CU456">
        <v>36.9370714285714</v>
      </c>
      <c r="CV456">
        <v>1959.97464285714</v>
      </c>
      <c r="CW456">
        <v>39.992142857142902</v>
      </c>
      <c r="CX456">
        <v>0</v>
      </c>
      <c r="CY456">
        <v>1657214677.8</v>
      </c>
      <c r="CZ456">
        <v>0</v>
      </c>
      <c r="DA456">
        <v>1657213163</v>
      </c>
      <c r="DB456" t="s">
        <v>1145</v>
      </c>
      <c r="DC456">
        <v>1657213141</v>
      </c>
      <c r="DD456">
        <v>1655399214.5999999</v>
      </c>
      <c r="DE456">
        <v>1</v>
      </c>
      <c r="DF456">
        <v>0.04</v>
      </c>
      <c r="DG456">
        <v>-0.06</v>
      </c>
      <c r="DH456">
        <v>9.1720000000000006</v>
      </c>
      <c r="DI456">
        <v>0.51100000000000001</v>
      </c>
      <c r="DJ456">
        <v>420</v>
      </c>
      <c r="DK456">
        <v>25</v>
      </c>
      <c r="DL456">
        <v>0.26</v>
      </c>
      <c r="DM456">
        <v>0.15</v>
      </c>
      <c r="DN456">
        <v>-50.761317073170702</v>
      </c>
      <c r="DO456">
        <v>-2.8373268292681399</v>
      </c>
      <c r="DP456">
        <v>0.42459483752157201</v>
      </c>
      <c r="DQ456">
        <v>0</v>
      </c>
      <c r="DR456">
        <v>2.99321341463415</v>
      </c>
      <c r="DS456">
        <v>-0.18095163763065999</v>
      </c>
      <c r="DT456">
        <v>2.57179925258521E-2</v>
      </c>
      <c r="DU456">
        <v>0</v>
      </c>
      <c r="DV456">
        <v>0</v>
      </c>
      <c r="DW456">
        <v>2</v>
      </c>
      <c r="DX456" t="s">
        <v>365</v>
      </c>
      <c r="DY456">
        <v>2.9717500000000001</v>
      </c>
      <c r="DZ456">
        <v>2.7540499999999999</v>
      </c>
      <c r="EA456">
        <v>0.12070500000000001</v>
      </c>
      <c r="EB456">
        <v>0.12703500000000001</v>
      </c>
      <c r="EC456">
        <v>7.8639200000000006E-2</v>
      </c>
      <c r="ED456">
        <v>7.1068500000000007E-2</v>
      </c>
      <c r="EE456">
        <v>34269.1</v>
      </c>
      <c r="EF456">
        <v>37307.5</v>
      </c>
      <c r="EG456">
        <v>35329.1</v>
      </c>
      <c r="EH456">
        <v>38771.1</v>
      </c>
      <c r="EI456">
        <v>46171.5</v>
      </c>
      <c r="EJ456">
        <v>51986.7</v>
      </c>
      <c r="EK456">
        <v>55227.3</v>
      </c>
      <c r="EL456">
        <v>62148.2</v>
      </c>
      <c r="EM456">
        <v>1.9598</v>
      </c>
      <c r="EN456">
        <v>2.1423999999999999</v>
      </c>
      <c r="EO456">
        <v>0.117272</v>
      </c>
      <c r="EP456">
        <v>0</v>
      </c>
      <c r="EQ456">
        <v>23.019100000000002</v>
      </c>
      <c r="ER456">
        <v>999.9</v>
      </c>
      <c r="ES456">
        <v>33.536999999999999</v>
      </c>
      <c r="ET456">
        <v>36.326000000000001</v>
      </c>
      <c r="EU456">
        <v>27.325299999999999</v>
      </c>
      <c r="EV456">
        <v>54.028700000000001</v>
      </c>
      <c r="EW456">
        <v>39.607399999999998</v>
      </c>
      <c r="EX456">
        <v>2</v>
      </c>
      <c r="EY456">
        <v>8.7357699999999996E-2</v>
      </c>
      <c r="EZ456">
        <v>2.6427499999999999</v>
      </c>
      <c r="FA456">
        <v>20.127800000000001</v>
      </c>
      <c r="FB456">
        <v>5.1993200000000002</v>
      </c>
      <c r="FC456">
        <v>12.0099</v>
      </c>
      <c r="FD456">
        <v>4.9756</v>
      </c>
      <c r="FE456">
        <v>3.294</v>
      </c>
      <c r="FF456">
        <v>9999</v>
      </c>
      <c r="FG456">
        <v>9999</v>
      </c>
      <c r="FH456">
        <v>9999</v>
      </c>
      <c r="FI456">
        <v>558.20000000000005</v>
      </c>
      <c r="FJ456">
        <v>1.8631</v>
      </c>
      <c r="FK456">
        <v>1.8678600000000001</v>
      </c>
      <c r="FL456">
        <v>1.8676200000000001</v>
      </c>
      <c r="FM456">
        <v>1.8688400000000001</v>
      </c>
      <c r="FN456">
        <v>1.8696600000000001</v>
      </c>
      <c r="FO456">
        <v>1.8656900000000001</v>
      </c>
      <c r="FP456">
        <v>1.86676</v>
      </c>
      <c r="FQ456">
        <v>1.8681000000000001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12.512</v>
      </c>
      <c r="GF456">
        <v>0.21329999999999999</v>
      </c>
      <c r="GG456">
        <v>5.3968966374264804</v>
      </c>
      <c r="GH456">
        <v>9.5670261133577305E-3</v>
      </c>
      <c r="GI456">
        <v>-9.19467254998099E-7</v>
      </c>
      <c r="GJ456">
        <v>-2.1372918425907501E-11</v>
      </c>
      <c r="GK456">
        <v>0.21331065453237499</v>
      </c>
      <c r="GL456">
        <v>0</v>
      </c>
      <c r="GM456">
        <v>0</v>
      </c>
      <c r="GN456">
        <v>0</v>
      </c>
      <c r="GO456">
        <v>-4</v>
      </c>
      <c r="GP456">
        <v>1866</v>
      </c>
      <c r="GQ456">
        <v>1</v>
      </c>
      <c r="GR456">
        <v>18</v>
      </c>
      <c r="GS456">
        <v>26</v>
      </c>
      <c r="GT456">
        <v>30258.1</v>
      </c>
      <c r="GU456">
        <v>2.4060100000000002</v>
      </c>
      <c r="GV456">
        <v>2.6428199999999999</v>
      </c>
      <c r="GW456">
        <v>2.2485400000000002</v>
      </c>
      <c r="GX456">
        <v>2.7221700000000002</v>
      </c>
      <c r="GY456">
        <v>1.9958499999999999</v>
      </c>
      <c r="GZ456">
        <v>2.3559600000000001</v>
      </c>
      <c r="HA456">
        <v>38.501399999999997</v>
      </c>
      <c r="HB456">
        <v>14.2196</v>
      </c>
      <c r="HC456">
        <v>18</v>
      </c>
      <c r="HD456">
        <v>501.06799999999998</v>
      </c>
      <c r="HE456">
        <v>628.90099999999995</v>
      </c>
      <c r="HF456">
        <v>20.0322</v>
      </c>
      <c r="HG456">
        <v>28.3445</v>
      </c>
      <c r="HH456">
        <v>29.9939</v>
      </c>
      <c r="HI456">
        <v>28.581</v>
      </c>
      <c r="HJ456">
        <v>28.544</v>
      </c>
      <c r="HK456">
        <v>48.144300000000001</v>
      </c>
      <c r="HL456">
        <v>30.185099999999998</v>
      </c>
      <c r="HM456">
        <v>0</v>
      </c>
      <c r="HN456">
        <v>20.217400000000001</v>
      </c>
      <c r="HO456">
        <v>891.77700000000004</v>
      </c>
      <c r="HP456">
        <v>18.265000000000001</v>
      </c>
      <c r="HQ456">
        <v>102.447</v>
      </c>
      <c r="HR456">
        <v>103.47199999999999</v>
      </c>
    </row>
    <row r="457" spans="1:226" x14ac:dyDescent="0.2">
      <c r="A457">
        <v>441</v>
      </c>
      <c r="B457">
        <v>1657214703.5</v>
      </c>
      <c r="C457">
        <v>8098.5</v>
      </c>
      <c r="D457" t="s">
        <v>1246</v>
      </c>
      <c r="E457" t="s">
        <v>1247</v>
      </c>
      <c r="F457">
        <v>5</v>
      </c>
      <c r="G457" t="s">
        <v>1144</v>
      </c>
      <c r="H457" t="s">
        <v>354</v>
      </c>
      <c r="I457">
        <v>1657214696</v>
      </c>
      <c r="J457">
        <f t="shared" si="204"/>
        <v>2.5420295411793469E-3</v>
      </c>
      <c r="K457">
        <f t="shared" si="205"/>
        <v>2.542029541179347</v>
      </c>
      <c r="L457">
        <f t="shared" si="206"/>
        <v>24.296598751581865</v>
      </c>
      <c r="M457">
        <f t="shared" si="207"/>
        <v>812.46566666666604</v>
      </c>
      <c r="N457">
        <f t="shared" si="208"/>
        <v>393.22683710628479</v>
      </c>
      <c r="O457">
        <f t="shared" si="209"/>
        <v>29.36336804647933</v>
      </c>
      <c r="P457">
        <f t="shared" si="210"/>
        <v>60.669125665533613</v>
      </c>
      <c r="Q457">
        <f t="shared" si="211"/>
        <v>0.10049773561685046</v>
      </c>
      <c r="R457">
        <f t="shared" si="212"/>
        <v>2.4472092469894555</v>
      </c>
      <c r="S457">
        <f t="shared" si="213"/>
        <v>9.825999243655005E-2</v>
      </c>
      <c r="T457">
        <f t="shared" si="214"/>
        <v>6.1609397583117911E-2</v>
      </c>
      <c r="U457">
        <f t="shared" si="215"/>
        <v>321.51359292018617</v>
      </c>
      <c r="V457">
        <f t="shared" si="216"/>
        <v>26.365786754634048</v>
      </c>
      <c r="W457">
        <f t="shared" si="217"/>
        <v>26.365786754634048</v>
      </c>
      <c r="X457">
        <f t="shared" si="218"/>
        <v>3.4479876432881542</v>
      </c>
      <c r="Y457">
        <f t="shared" si="219"/>
        <v>50.012397179236658</v>
      </c>
      <c r="Z457">
        <f t="shared" si="220"/>
        <v>1.5812219055106305</v>
      </c>
      <c r="AA457">
        <f t="shared" si="221"/>
        <v>3.1616598977325103</v>
      </c>
      <c r="AB457">
        <f t="shared" si="222"/>
        <v>1.8667657377775237</v>
      </c>
      <c r="AC457">
        <f t="shared" si="223"/>
        <v>-112.1035027660092</v>
      </c>
      <c r="AD457">
        <f t="shared" si="224"/>
        <v>-192.76449619342961</v>
      </c>
      <c r="AE457">
        <f t="shared" si="225"/>
        <v>-16.768451859901401</v>
      </c>
      <c r="AF457">
        <f t="shared" si="226"/>
        <v>-0.12285789915404166</v>
      </c>
      <c r="AG457">
        <f t="shared" si="227"/>
        <v>40.91988997990746</v>
      </c>
      <c r="AH457">
        <f t="shared" si="228"/>
        <v>2.5274164808778794</v>
      </c>
      <c r="AI457">
        <f t="shared" si="229"/>
        <v>24.296598751581865</v>
      </c>
      <c r="AJ457">
        <v>895.37934779328998</v>
      </c>
      <c r="AK457">
        <v>852.59801818181802</v>
      </c>
      <c r="AL457">
        <v>3.2583484019239002</v>
      </c>
      <c r="AM457">
        <v>66.728045791255894</v>
      </c>
      <c r="AN457">
        <f t="shared" si="230"/>
        <v>2.542029541179347</v>
      </c>
      <c r="AO457">
        <v>18.204901179978901</v>
      </c>
      <c r="AP457">
        <v>21.182032121212099</v>
      </c>
      <c r="AQ457">
        <v>1.84293183210554E-3</v>
      </c>
      <c r="AR457">
        <v>77.479947110626298</v>
      </c>
      <c r="AS457">
        <v>0</v>
      </c>
      <c r="AT457">
        <v>0</v>
      </c>
      <c r="AU457">
        <f t="shared" si="231"/>
        <v>1</v>
      </c>
      <c r="AV457">
        <f t="shared" si="232"/>
        <v>0</v>
      </c>
      <c r="AW457">
        <f t="shared" si="233"/>
        <v>39767.173647602009</v>
      </c>
      <c r="AX457">
        <f t="shared" si="234"/>
        <v>1999.98814814815</v>
      </c>
      <c r="AY457">
        <f t="shared" si="235"/>
        <v>1681.189777333431</v>
      </c>
      <c r="AZ457">
        <f t="shared" si="236"/>
        <v>0.84059986999927772</v>
      </c>
      <c r="BA457">
        <f t="shared" si="237"/>
        <v>0.1607577490986061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1657214696</v>
      </c>
      <c r="BH457">
        <v>812.46566666666604</v>
      </c>
      <c r="BI457">
        <v>864.03200000000004</v>
      </c>
      <c r="BJ457">
        <v>21.1753259259259</v>
      </c>
      <c r="BK457">
        <v>18.2067444444444</v>
      </c>
      <c r="BL457">
        <v>800.01462962963001</v>
      </c>
      <c r="BM457">
        <v>20.9620148148148</v>
      </c>
      <c r="BN457">
        <v>500.016111111111</v>
      </c>
      <c r="BO457">
        <v>74.572844444444399</v>
      </c>
      <c r="BP457">
        <v>0.100004088888889</v>
      </c>
      <c r="BQ457">
        <v>24.9047185185185</v>
      </c>
      <c r="BR457">
        <v>24.972577777777801</v>
      </c>
      <c r="BS457">
        <v>999.9</v>
      </c>
      <c r="BT457">
        <v>0</v>
      </c>
      <c r="BU457">
        <v>0</v>
      </c>
      <c r="BV457">
        <v>10015.185185185201</v>
      </c>
      <c r="BW457">
        <v>0</v>
      </c>
      <c r="BX457">
        <v>484.95822222222199</v>
      </c>
      <c r="BY457">
        <v>-51.566240740740703</v>
      </c>
      <c r="BZ457">
        <v>830.04222222222199</v>
      </c>
      <c r="CA457">
        <v>880.05485185185205</v>
      </c>
      <c r="CB457">
        <v>2.96857333333333</v>
      </c>
      <c r="CC457">
        <v>864.03200000000004</v>
      </c>
      <c r="CD457">
        <v>18.2067444444444</v>
      </c>
      <c r="CE457">
        <v>1.57910296296296</v>
      </c>
      <c r="CF457">
        <v>1.3577285185185199</v>
      </c>
      <c r="CG457">
        <v>13.7563851851852</v>
      </c>
      <c r="CH457">
        <v>11.453585185185201</v>
      </c>
      <c r="CI457">
        <v>1999.98814814815</v>
      </c>
      <c r="CJ457">
        <v>0.98000625925925899</v>
      </c>
      <c r="CK457">
        <v>1.9993896296296301E-2</v>
      </c>
      <c r="CL457">
        <v>0</v>
      </c>
      <c r="CM457">
        <v>2.31038148148148</v>
      </c>
      <c r="CN457">
        <v>0</v>
      </c>
      <c r="CO457">
        <v>17799.088888888899</v>
      </c>
      <c r="CP457">
        <v>17300.081481481498</v>
      </c>
      <c r="CQ457">
        <v>37.564333333333302</v>
      </c>
      <c r="CR457">
        <v>38.043629629629599</v>
      </c>
      <c r="CS457">
        <v>37.439333333333302</v>
      </c>
      <c r="CT457">
        <v>36.416333333333299</v>
      </c>
      <c r="CU457">
        <v>36.914037037036998</v>
      </c>
      <c r="CV457">
        <v>1959.9977777777799</v>
      </c>
      <c r="CW457">
        <v>39.991111111111103</v>
      </c>
      <c r="CX457">
        <v>0</v>
      </c>
      <c r="CY457">
        <v>1657214682.5999999</v>
      </c>
      <c r="CZ457">
        <v>0</v>
      </c>
      <c r="DA457">
        <v>1657213163</v>
      </c>
      <c r="DB457" t="s">
        <v>1145</v>
      </c>
      <c r="DC457">
        <v>1657213141</v>
      </c>
      <c r="DD457">
        <v>1655399214.5999999</v>
      </c>
      <c r="DE457">
        <v>1</v>
      </c>
      <c r="DF457">
        <v>0.04</v>
      </c>
      <c r="DG457">
        <v>-0.06</v>
      </c>
      <c r="DH457">
        <v>9.1720000000000006</v>
      </c>
      <c r="DI457">
        <v>0.51100000000000001</v>
      </c>
      <c r="DJ457">
        <v>420</v>
      </c>
      <c r="DK457">
        <v>25</v>
      </c>
      <c r="DL457">
        <v>0.26</v>
      </c>
      <c r="DM457">
        <v>0.15</v>
      </c>
      <c r="DN457">
        <v>-51.258251219512204</v>
      </c>
      <c r="DO457">
        <v>-5.0483811846689397</v>
      </c>
      <c r="DP457">
        <v>0.66422360623804899</v>
      </c>
      <c r="DQ457">
        <v>0</v>
      </c>
      <c r="DR457">
        <v>2.9850775609756099</v>
      </c>
      <c r="DS457">
        <v>-0.22613581881532799</v>
      </c>
      <c r="DT457">
        <v>2.6571086135899698E-2</v>
      </c>
      <c r="DU457">
        <v>0</v>
      </c>
      <c r="DV457">
        <v>0</v>
      </c>
      <c r="DW457">
        <v>2</v>
      </c>
      <c r="DX457" t="s">
        <v>365</v>
      </c>
      <c r="DY457">
        <v>2.9721799999999998</v>
      </c>
      <c r="DZ457">
        <v>2.7536999999999998</v>
      </c>
      <c r="EA457">
        <v>0.122305</v>
      </c>
      <c r="EB457">
        <v>0.128611</v>
      </c>
      <c r="EC457">
        <v>7.8688499999999995E-2</v>
      </c>
      <c r="ED457">
        <v>7.1075299999999994E-2</v>
      </c>
      <c r="EE457">
        <v>34208.6</v>
      </c>
      <c r="EF457">
        <v>37242.6</v>
      </c>
      <c r="EG457">
        <v>35330.9</v>
      </c>
      <c r="EH457">
        <v>38773.599999999999</v>
      </c>
      <c r="EI457">
        <v>46171.5</v>
      </c>
      <c r="EJ457">
        <v>51990.2</v>
      </c>
      <c r="EK457">
        <v>55230.2</v>
      </c>
      <c r="EL457">
        <v>62152.7</v>
      </c>
      <c r="EM457">
        <v>1.9605999999999999</v>
      </c>
      <c r="EN457">
        <v>2.1423999999999999</v>
      </c>
      <c r="EO457">
        <v>0.11473899999999999</v>
      </c>
      <c r="EP457">
        <v>0</v>
      </c>
      <c r="EQ457">
        <v>23.013300000000001</v>
      </c>
      <c r="ER457">
        <v>999.9</v>
      </c>
      <c r="ES457">
        <v>33.536999999999999</v>
      </c>
      <c r="ET457">
        <v>36.326000000000001</v>
      </c>
      <c r="EU457">
        <v>27.327200000000001</v>
      </c>
      <c r="EV457">
        <v>53.8887</v>
      </c>
      <c r="EW457">
        <v>39.563299999999998</v>
      </c>
      <c r="EX457">
        <v>2</v>
      </c>
      <c r="EY457">
        <v>8.2926799999999995E-2</v>
      </c>
      <c r="EZ457">
        <v>1.83266</v>
      </c>
      <c r="FA457">
        <v>20.1389</v>
      </c>
      <c r="FB457">
        <v>5.2017199999999999</v>
      </c>
      <c r="FC457">
        <v>12.0099</v>
      </c>
      <c r="FD457">
        <v>4.9756</v>
      </c>
      <c r="FE457">
        <v>3.294</v>
      </c>
      <c r="FF457">
        <v>9999</v>
      </c>
      <c r="FG457">
        <v>9999</v>
      </c>
      <c r="FH457">
        <v>9999</v>
      </c>
      <c r="FI457">
        <v>558.20000000000005</v>
      </c>
      <c r="FJ457">
        <v>1.8631899999999999</v>
      </c>
      <c r="FK457">
        <v>1.86795</v>
      </c>
      <c r="FL457">
        <v>1.86765</v>
      </c>
      <c r="FM457">
        <v>1.86887</v>
      </c>
      <c r="FN457">
        <v>1.8696600000000001</v>
      </c>
      <c r="FO457">
        <v>1.8656900000000001</v>
      </c>
      <c r="FP457">
        <v>1.86676</v>
      </c>
      <c r="FQ457">
        <v>1.8681300000000001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12.64</v>
      </c>
      <c r="GF457">
        <v>0.21340000000000001</v>
      </c>
      <c r="GG457">
        <v>5.3968966374264804</v>
      </c>
      <c r="GH457">
        <v>9.5670261133577305E-3</v>
      </c>
      <c r="GI457">
        <v>-9.19467254998099E-7</v>
      </c>
      <c r="GJ457">
        <v>-2.1372918425907501E-11</v>
      </c>
      <c r="GK457">
        <v>0.21331065453237499</v>
      </c>
      <c r="GL457">
        <v>0</v>
      </c>
      <c r="GM457">
        <v>0</v>
      </c>
      <c r="GN457">
        <v>0</v>
      </c>
      <c r="GO457">
        <v>-4</v>
      </c>
      <c r="GP457">
        <v>1866</v>
      </c>
      <c r="GQ457">
        <v>1</v>
      </c>
      <c r="GR457">
        <v>18</v>
      </c>
      <c r="GS457">
        <v>26</v>
      </c>
      <c r="GT457">
        <v>30258.1</v>
      </c>
      <c r="GU457">
        <v>2.4414099999999999</v>
      </c>
      <c r="GV457">
        <v>2.6428199999999999</v>
      </c>
      <c r="GW457">
        <v>2.2485400000000002</v>
      </c>
      <c r="GX457">
        <v>2.7221700000000002</v>
      </c>
      <c r="GY457">
        <v>1.9958499999999999</v>
      </c>
      <c r="GZ457">
        <v>2.3327599999999999</v>
      </c>
      <c r="HA457">
        <v>38.501399999999997</v>
      </c>
      <c r="HB457">
        <v>14.2196</v>
      </c>
      <c r="HC457">
        <v>18</v>
      </c>
      <c r="HD457">
        <v>501.452</v>
      </c>
      <c r="HE457">
        <v>628.71100000000001</v>
      </c>
      <c r="HF457">
        <v>20.0898</v>
      </c>
      <c r="HG457">
        <v>28.327500000000001</v>
      </c>
      <c r="HH457">
        <v>29.9953</v>
      </c>
      <c r="HI457">
        <v>28.564</v>
      </c>
      <c r="HJ457">
        <v>28.527000000000001</v>
      </c>
      <c r="HK457">
        <v>48.851399999999998</v>
      </c>
      <c r="HL457">
        <v>30.185099999999998</v>
      </c>
      <c r="HM457">
        <v>0</v>
      </c>
      <c r="HN457">
        <v>20.267399999999999</v>
      </c>
      <c r="HO457">
        <v>905.41800000000001</v>
      </c>
      <c r="HP457">
        <v>18.2151</v>
      </c>
      <c r="HQ457">
        <v>102.452</v>
      </c>
      <c r="HR457">
        <v>103.479</v>
      </c>
    </row>
    <row r="458" spans="1:226" x14ac:dyDescent="0.2">
      <c r="A458">
        <v>442</v>
      </c>
      <c r="B458">
        <v>1657214708.5</v>
      </c>
      <c r="C458">
        <v>8103.5</v>
      </c>
      <c r="D458" t="s">
        <v>1248</v>
      </c>
      <c r="E458" t="s">
        <v>1249</v>
      </c>
      <c r="F458">
        <v>5</v>
      </c>
      <c r="G458" t="s">
        <v>1144</v>
      </c>
      <c r="H458" t="s">
        <v>354</v>
      </c>
      <c r="I458">
        <v>1657214700.7142899</v>
      </c>
      <c r="J458">
        <f t="shared" si="204"/>
        <v>2.5632610034512977E-3</v>
      </c>
      <c r="K458">
        <f t="shared" si="205"/>
        <v>2.5632610034512977</v>
      </c>
      <c r="L458">
        <f t="shared" si="206"/>
        <v>24.402090775648961</v>
      </c>
      <c r="M458">
        <f t="shared" si="207"/>
        <v>827.42525000000001</v>
      </c>
      <c r="N458">
        <f t="shared" si="208"/>
        <v>411.00921901195386</v>
      </c>
      <c r="O458">
        <f t="shared" si="209"/>
        <v>30.691351058992534</v>
      </c>
      <c r="P458">
        <f t="shared" si="210"/>
        <v>61.786445773339402</v>
      </c>
      <c r="Q458">
        <f t="shared" si="211"/>
        <v>0.10183313628384058</v>
      </c>
      <c r="R458">
        <f t="shared" si="212"/>
        <v>2.4465287432680509</v>
      </c>
      <c r="S458">
        <f t="shared" si="213"/>
        <v>9.9535637172500344E-2</v>
      </c>
      <c r="T458">
        <f t="shared" si="214"/>
        <v>6.2411877140890262E-2</v>
      </c>
      <c r="U458">
        <f t="shared" si="215"/>
        <v>321.51695999999953</v>
      </c>
      <c r="V458">
        <f t="shared" si="216"/>
        <v>26.325981445063569</v>
      </c>
      <c r="W458">
        <f t="shared" si="217"/>
        <v>26.325981445063569</v>
      </c>
      <c r="X458">
        <f t="shared" si="218"/>
        <v>3.4398967255340862</v>
      </c>
      <c r="Y458">
        <f t="shared" si="219"/>
        <v>50.123682495185996</v>
      </c>
      <c r="Z458">
        <f t="shared" si="220"/>
        <v>1.5815561452529858</v>
      </c>
      <c r="AA458">
        <f t="shared" si="221"/>
        <v>3.1553071652404681</v>
      </c>
      <c r="AB458">
        <f t="shared" si="222"/>
        <v>1.8583405802811004</v>
      </c>
      <c r="AC458">
        <f t="shared" si="223"/>
        <v>-113.03981025220223</v>
      </c>
      <c r="AD458">
        <f t="shared" si="224"/>
        <v>-191.90664928815147</v>
      </c>
      <c r="AE458">
        <f t="shared" si="225"/>
        <v>-16.692305862508046</v>
      </c>
      <c r="AF458">
        <f t="shared" si="226"/>
        <v>-0.12180540286220776</v>
      </c>
      <c r="AG458">
        <f t="shared" si="227"/>
        <v>41.480730761192063</v>
      </c>
      <c r="AH458">
        <f t="shared" si="228"/>
        <v>2.5331003684937965</v>
      </c>
      <c r="AI458">
        <f t="shared" si="229"/>
        <v>24.402090775648961</v>
      </c>
      <c r="AJ458">
        <v>912.353369383521</v>
      </c>
      <c r="AK458">
        <v>869.23603030303002</v>
      </c>
      <c r="AL458">
        <v>3.3090322529721399</v>
      </c>
      <c r="AM458">
        <v>66.728045791255894</v>
      </c>
      <c r="AN458">
        <f t="shared" si="230"/>
        <v>2.5632610034512977</v>
      </c>
      <c r="AO458">
        <v>18.202777323757001</v>
      </c>
      <c r="AP458">
        <v>21.208430303030301</v>
      </c>
      <c r="AQ458">
        <v>1.0873188336771901E-3</v>
      </c>
      <c r="AR458">
        <v>77.479947110626298</v>
      </c>
      <c r="AS458">
        <v>0</v>
      </c>
      <c r="AT458">
        <v>0</v>
      </c>
      <c r="AU458">
        <f t="shared" si="231"/>
        <v>1</v>
      </c>
      <c r="AV458">
        <f t="shared" si="232"/>
        <v>0</v>
      </c>
      <c r="AW458">
        <f t="shared" si="233"/>
        <v>39754.786530332873</v>
      </c>
      <c r="AX458">
        <f t="shared" si="234"/>
        <v>2000.0096428571401</v>
      </c>
      <c r="AY458">
        <f t="shared" si="235"/>
        <v>1681.2077999999974</v>
      </c>
      <c r="AZ458">
        <f t="shared" si="236"/>
        <v>0.84059984710787994</v>
      </c>
      <c r="BA458">
        <f t="shared" si="237"/>
        <v>0.16075770491820843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1657214700.7142899</v>
      </c>
      <c r="BH458">
        <v>827.42525000000001</v>
      </c>
      <c r="BI458">
        <v>879.71807142857097</v>
      </c>
      <c r="BJ458">
        <v>21.179717857142901</v>
      </c>
      <c r="BK458">
        <v>18.204332142857101</v>
      </c>
      <c r="BL458">
        <v>814.854892857143</v>
      </c>
      <c r="BM458">
        <v>20.966407142857101</v>
      </c>
      <c r="BN458">
        <v>499.99232142857102</v>
      </c>
      <c r="BO458">
        <v>74.573099999999997</v>
      </c>
      <c r="BP458">
        <v>0.100045125</v>
      </c>
      <c r="BQ458">
        <v>24.871010714285699</v>
      </c>
      <c r="BR458">
        <v>24.929300000000001</v>
      </c>
      <c r="BS458">
        <v>999.9</v>
      </c>
      <c r="BT458">
        <v>0</v>
      </c>
      <c r="BU458">
        <v>0</v>
      </c>
      <c r="BV458">
        <v>10010.714285714301</v>
      </c>
      <c r="BW458">
        <v>0</v>
      </c>
      <c r="BX458">
        <v>470.24278571428601</v>
      </c>
      <c r="BY458">
        <v>-52.292853571428601</v>
      </c>
      <c r="BZ458">
        <v>845.32939285714303</v>
      </c>
      <c r="CA458">
        <v>896.02967857142903</v>
      </c>
      <c r="CB458">
        <v>2.9753850000000002</v>
      </c>
      <c r="CC458">
        <v>879.71807142857097</v>
      </c>
      <c r="CD458">
        <v>18.204332142857101</v>
      </c>
      <c r="CE458">
        <v>1.57943607142857</v>
      </c>
      <c r="CF458">
        <v>1.3575528571428599</v>
      </c>
      <c r="CG458">
        <v>13.759625</v>
      </c>
      <c r="CH458">
        <v>11.4516321428571</v>
      </c>
      <c r="CI458">
        <v>2000.0096428571401</v>
      </c>
      <c r="CJ458">
        <v>0.98000671428571395</v>
      </c>
      <c r="CK458">
        <v>1.9993428571428599E-2</v>
      </c>
      <c r="CL458">
        <v>0</v>
      </c>
      <c r="CM458">
        <v>2.3101500000000001</v>
      </c>
      <c r="CN458">
        <v>0</v>
      </c>
      <c r="CO458">
        <v>17823.489285714299</v>
      </c>
      <c r="CP458">
        <v>17300.253571428599</v>
      </c>
      <c r="CQ458">
        <v>37.553142857142902</v>
      </c>
      <c r="CR458">
        <v>38.024357142857099</v>
      </c>
      <c r="CS458">
        <v>37.417071428571397</v>
      </c>
      <c r="CT458">
        <v>36.397142857142903</v>
      </c>
      <c r="CU458">
        <v>36.894928571428601</v>
      </c>
      <c r="CV458">
        <v>1960.0196428571401</v>
      </c>
      <c r="CW458">
        <v>39.99</v>
      </c>
      <c r="CX458">
        <v>0</v>
      </c>
      <c r="CY458">
        <v>1657214687.4000001</v>
      </c>
      <c r="CZ458">
        <v>0</v>
      </c>
      <c r="DA458">
        <v>1657213163</v>
      </c>
      <c r="DB458" t="s">
        <v>1145</v>
      </c>
      <c r="DC458">
        <v>1657213141</v>
      </c>
      <c r="DD458">
        <v>1655399214.5999999</v>
      </c>
      <c r="DE458">
        <v>1</v>
      </c>
      <c r="DF458">
        <v>0.04</v>
      </c>
      <c r="DG458">
        <v>-0.06</v>
      </c>
      <c r="DH458">
        <v>9.1720000000000006</v>
      </c>
      <c r="DI458">
        <v>0.51100000000000001</v>
      </c>
      <c r="DJ458">
        <v>420</v>
      </c>
      <c r="DK458">
        <v>25</v>
      </c>
      <c r="DL458">
        <v>0.26</v>
      </c>
      <c r="DM458">
        <v>0.15</v>
      </c>
      <c r="DN458">
        <v>-51.935363414634097</v>
      </c>
      <c r="DO458">
        <v>-9.0720794425087004</v>
      </c>
      <c r="DP458">
        <v>0.98957193843825197</v>
      </c>
      <c r="DQ458">
        <v>0</v>
      </c>
      <c r="DR458">
        <v>2.9759548780487801</v>
      </c>
      <c r="DS458">
        <v>6.2648571428573899E-2</v>
      </c>
      <c r="DT458">
        <v>1.4702542192979701E-2</v>
      </c>
      <c r="DU458">
        <v>1</v>
      </c>
      <c r="DV458">
        <v>1</v>
      </c>
      <c r="DW458">
        <v>2</v>
      </c>
      <c r="DX458" t="s">
        <v>357</v>
      </c>
      <c r="DY458">
        <v>2.9716499999999999</v>
      </c>
      <c r="DZ458">
        <v>2.7541199999999999</v>
      </c>
      <c r="EA458">
        <v>0.12388</v>
      </c>
      <c r="EB458">
        <v>0.13026299999999999</v>
      </c>
      <c r="EC458">
        <v>7.8742099999999995E-2</v>
      </c>
      <c r="ED458">
        <v>7.1056900000000006E-2</v>
      </c>
      <c r="EE458">
        <v>34150</v>
      </c>
      <c r="EF458">
        <v>37175.5</v>
      </c>
      <c r="EG458">
        <v>35333.699999999997</v>
      </c>
      <c r="EH458">
        <v>38777.1</v>
      </c>
      <c r="EI458">
        <v>46171.3</v>
      </c>
      <c r="EJ458">
        <v>51994.3</v>
      </c>
      <c r="EK458">
        <v>55233.2</v>
      </c>
      <c r="EL458">
        <v>62156.3</v>
      </c>
      <c r="EM458">
        <v>1.9603999999999999</v>
      </c>
      <c r="EN458">
        <v>2.1427999999999998</v>
      </c>
      <c r="EO458">
        <v>0.113845</v>
      </c>
      <c r="EP458">
        <v>0</v>
      </c>
      <c r="EQ458">
        <v>23.0075</v>
      </c>
      <c r="ER458">
        <v>999.9</v>
      </c>
      <c r="ES458">
        <v>33.536999999999999</v>
      </c>
      <c r="ET458">
        <v>36.326000000000001</v>
      </c>
      <c r="EU458">
        <v>27.3261</v>
      </c>
      <c r="EV458">
        <v>54.048699999999997</v>
      </c>
      <c r="EW458">
        <v>39.595399999999998</v>
      </c>
      <c r="EX458">
        <v>2</v>
      </c>
      <c r="EY458">
        <v>7.9166700000000007E-2</v>
      </c>
      <c r="EZ458">
        <v>1.46549</v>
      </c>
      <c r="FA458">
        <v>20.143599999999999</v>
      </c>
      <c r="FB458">
        <v>5.1993200000000002</v>
      </c>
      <c r="FC458">
        <v>12.0099</v>
      </c>
      <c r="FD458">
        <v>4.976</v>
      </c>
      <c r="FE458">
        <v>3.294</v>
      </c>
      <c r="FF458">
        <v>9999</v>
      </c>
      <c r="FG458">
        <v>9999</v>
      </c>
      <c r="FH458">
        <v>9999</v>
      </c>
      <c r="FI458">
        <v>558.20000000000005</v>
      </c>
      <c r="FJ458">
        <v>1.8631</v>
      </c>
      <c r="FK458">
        <v>1.86792</v>
      </c>
      <c r="FL458">
        <v>1.86768</v>
      </c>
      <c r="FM458">
        <v>1.86877</v>
      </c>
      <c r="FN458">
        <v>1.8696600000000001</v>
      </c>
      <c r="FO458">
        <v>1.8656600000000001</v>
      </c>
      <c r="FP458">
        <v>1.86676</v>
      </c>
      <c r="FQ458">
        <v>1.8681300000000001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12.766999999999999</v>
      </c>
      <c r="GF458">
        <v>0.21329999999999999</v>
      </c>
      <c r="GG458">
        <v>5.3968966374264804</v>
      </c>
      <c r="GH458">
        <v>9.5670261133577305E-3</v>
      </c>
      <c r="GI458">
        <v>-9.19467254998099E-7</v>
      </c>
      <c r="GJ458">
        <v>-2.1372918425907501E-11</v>
      </c>
      <c r="GK458">
        <v>0.21331065453237499</v>
      </c>
      <c r="GL458">
        <v>0</v>
      </c>
      <c r="GM458">
        <v>0</v>
      </c>
      <c r="GN458">
        <v>0</v>
      </c>
      <c r="GO458">
        <v>-4</v>
      </c>
      <c r="GP458">
        <v>1866</v>
      </c>
      <c r="GQ458">
        <v>1</v>
      </c>
      <c r="GR458">
        <v>18</v>
      </c>
      <c r="GS458">
        <v>26.1</v>
      </c>
      <c r="GT458">
        <v>30258.2</v>
      </c>
      <c r="GU458">
        <v>2.47803</v>
      </c>
      <c r="GV458">
        <v>2.6403799999999999</v>
      </c>
      <c r="GW458">
        <v>2.2485400000000002</v>
      </c>
      <c r="GX458">
        <v>2.7221700000000002</v>
      </c>
      <c r="GY458">
        <v>1.9958499999999999</v>
      </c>
      <c r="GZ458">
        <v>2.3730500000000001</v>
      </c>
      <c r="HA458">
        <v>38.501399999999997</v>
      </c>
      <c r="HB458">
        <v>14.228300000000001</v>
      </c>
      <c r="HC458">
        <v>18</v>
      </c>
      <c r="HD458">
        <v>501.17</v>
      </c>
      <c r="HE458">
        <v>628.84100000000001</v>
      </c>
      <c r="HF458">
        <v>20.2148</v>
      </c>
      <c r="HG458">
        <v>28.308199999999999</v>
      </c>
      <c r="HH458">
        <v>29.996300000000002</v>
      </c>
      <c r="HI458">
        <v>28.547000000000001</v>
      </c>
      <c r="HJ458">
        <v>28.51</v>
      </c>
      <c r="HK458">
        <v>49.585900000000002</v>
      </c>
      <c r="HL458">
        <v>30.185099999999998</v>
      </c>
      <c r="HM458">
        <v>0</v>
      </c>
      <c r="HN458">
        <v>20.3398</v>
      </c>
      <c r="HO458">
        <v>925.56399999999996</v>
      </c>
      <c r="HP458">
        <v>18.185700000000001</v>
      </c>
      <c r="HQ458">
        <v>102.459</v>
      </c>
      <c r="HR458">
        <v>103.486</v>
      </c>
    </row>
    <row r="459" spans="1:226" x14ac:dyDescent="0.2">
      <c r="A459">
        <v>443</v>
      </c>
      <c r="B459">
        <v>1657214713.5</v>
      </c>
      <c r="C459">
        <v>8108.5</v>
      </c>
      <c r="D459" t="s">
        <v>1250</v>
      </c>
      <c r="E459" t="s">
        <v>1251</v>
      </c>
      <c r="F459">
        <v>5</v>
      </c>
      <c r="G459" t="s">
        <v>1144</v>
      </c>
      <c r="H459" t="s">
        <v>354</v>
      </c>
      <c r="I459">
        <v>1657214706</v>
      </c>
      <c r="J459">
        <f t="shared" si="204"/>
        <v>2.602870303269634E-3</v>
      </c>
      <c r="K459">
        <f t="shared" si="205"/>
        <v>2.6028703032696341</v>
      </c>
      <c r="L459">
        <f t="shared" si="206"/>
        <v>24.679361817503313</v>
      </c>
      <c r="M459">
        <f t="shared" si="207"/>
        <v>844.37592592592603</v>
      </c>
      <c r="N459">
        <f t="shared" si="208"/>
        <v>430.68017652401664</v>
      </c>
      <c r="O459">
        <f t="shared" si="209"/>
        <v>32.160392504074885</v>
      </c>
      <c r="P459">
        <f t="shared" si="210"/>
        <v>63.052498533688912</v>
      </c>
      <c r="Q459">
        <f t="shared" si="211"/>
        <v>0.10392291888077317</v>
      </c>
      <c r="R459">
        <f t="shared" si="212"/>
        <v>2.4457734987024997</v>
      </c>
      <c r="S459">
        <f t="shared" si="213"/>
        <v>0.10153062809867675</v>
      </c>
      <c r="T459">
        <f t="shared" si="214"/>
        <v>6.3666993648392053E-2</v>
      </c>
      <c r="U459">
        <f t="shared" si="215"/>
        <v>321.51630766666739</v>
      </c>
      <c r="V459">
        <f t="shared" si="216"/>
        <v>26.291685614092575</v>
      </c>
      <c r="W459">
        <f t="shared" si="217"/>
        <v>26.291685614092575</v>
      </c>
      <c r="X459">
        <f t="shared" si="218"/>
        <v>3.4329389778956503</v>
      </c>
      <c r="Y459">
        <f t="shared" si="219"/>
        <v>50.233158642234535</v>
      </c>
      <c r="Z459">
        <f t="shared" si="220"/>
        <v>1.5828799969202958</v>
      </c>
      <c r="AA459">
        <f t="shared" si="221"/>
        <v>3.1510660283055696</v>
      </c>
      <c r="AB459">
        <f t="shared" si="222"/>
        <v>1.8500589809753545</v>
      </c>
      <c r="AC459">
        <f t="shared" si="223"/>
        <v>-114.78658037419086</v>
      </c>
      <c r="AD459">
        <f t="shared" si="224"/>
        <v>-190.29688139902686</v>
      </c>
      <c r="AE459">
        <f t="shared" si="225"/>
        <v>-16.552669114752856</v>
      </c>
      <c r="AF459">
        <f t="shared" si="226"/>
        <v>-0.11982322130319289</v>
      </c>
      <c r="AG459">
        <f t="shared" si="227"/>
        <v>42.271950356616514</v>
      </c>
      <c r="AH459">
        <f t="shared" si="228"/>
        <v>2.5512580614148952</v>
      </c>
      <c r="AI459">
        <f t="shared" si="229"/>
        <v>24.679361817503313</v>
      </c>
      <c r="AJ459">
        <v>929.97593228204801</v>
      </c>
      <c r="AK459">
        <v>886.07271515151501</v>
      </c>
      <c r="AL459">
        <v>3.4202006618673901</v>
      </c>
      <c r="AM459">
        <v>66.728045791255894</v>
      </c>
      <c r="AN459">
        <f t="shared" si="230"/>
        <v>2.6028703032696341</v>
      </c>
      <c r="AO459">
        <v>18.197432771090099</v>
      </c>
      <c r="AP459">
        <v>21.226969090909101</v>
      </c>
      <c r="AQ459">
        <v>5.92066309540667E-3</v>
      </c>
      <c r="AR459">
        <v>77.479947110626298</v>
      </c>
      <c r="AS459">
        <v>0</v>
      </c>
      <c r="AT459">
        <v>0</v>
      </c>
      <c r="AU459">
        <f t="shared" si="231"/>
        <v>1</v>
      </c>
      <c r="AV459">
        <f t="shared" si="232"/>
        <v>0</v>
      </c>
      <c r="AW459">
        <f t="shared" si="233"/>
        <v>39739.054383304123</v>
      </c>
      <c r="AX459">
        <f t="shared" si="234"/>
        <v>2000.00555555556</v>
      </c>
      <c r="AY459">
        <f t="shared" si="235"/>
        <v>1681.2043666666702</v>
      </c>
      <c r="AZ459">
        <f t="shared" si="236"/>
        <v>0.84059984833375456</v>
      </c>
      <c r="BA459">
        <f t="shared" si="237"/>
        <v>0.16075770728414643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1657214706</v>
      </c>
      <c r="BH459">
        <v>844.37592592592603</v>
      </c>
      <c r="BI459">
        <v>897.687481481482</v>
      </c>
      <c r="BJ459">
        <v>21.197348148148102</v>
      </c>
      <c r="BK459">
        <v>18.200725925925902</v>
      </c>
      <c r="BL459">
        <v>831.67088888888895</v>
      </c>
      <c r="BM459">
        <v>20.984037037037002</v>
      </c>
      <c r="BN459">
        <v>499.99859259259301</v>
      </c>
      <c r="BO459">
        <v>74.573477777777796</v>
      </c>
      <c r="BP459">
        <v>0.10001372962963</v>
      </c>
      <c r="BQ459">
        <v>24.848474074074101</v>
      </c>
      <c r="BR459">
        <v>24.893062962963</v>
      </c>
      <c r="BS459">
        <v>999.9</v>
      </c>
      <c r="BT459">
        <v>0</v>
      </c>
      <c r="BU459">
        <v>0</v>
      </c>
      <c r="BV459">
        <v>10005.740740740701</v>
      </c>
      <c r="BW459">
        <v>0</v>
      </c>
      <c r="BX459">
        <v>450.397703703704</v>
      </c>
      <c r="BY459">
        <v>-53.311611111111098</v>
      </c>
      <c r="BZ459">
        <v>862.66237037037001</v>
      </c>
      <c r="CA459">
        <v>914.328925925926</v>
      </c>
      <c r="CB459">
        <v>2.9966174074074101</v>
      </c>
      <c r="CC459">
        <v>897.687481481482</v>
      </c>
      <c r="CD459">
        <v>18.200725925925902</v>
      </c>
      <c r="CE459">
        <v>1.5807599999999999</v>
      </c>
      <c r="CF459">
        <v>1.3572911111111099</v>
      </c>
      <c r="CG459">
        <v>13.772507407407399</v>
      </c>
      <c r="CH459">
        <v>11.448718518518501</v>
      </c>
      <c r="CI459">
        <v>2000.00555555556</v>
      </c>
      <c r="CJ459">
        <v>0.98000666666666703</v>
      </c>
      <c r="CK459">
        <v>1.9993466666666699E-2</v>
      </c>
      <c r="CL459">
        <v>0</v>
      </c>
      <c r="CM459">
        <v>2.2905037037036999</v>
      </c>
      <c r="CN459">
        <v>0</v>
      </c>
      <c r="CO459">
        <v>17845.5074074074</v>
      </c>
      <c r="CP459">
        <v>17300.222222222201</v>
      </c>
      <c r="CQ459">
        <v>37.532148148148103</v>
      </c>
      <c r="CR459">
        <v>37.9976296296296</v>
      </c>
      <c r="CS459">
        <v>37.395666666666699</v>
      </c>
      <c r="CT459">
        <v>36.370333333333299</v>
      </c>
      <c r="CU459">
        <v>36.877296296296301</v>
      </c>
      <c r="CV459">
        <v>1960.01555555556</v>
      </c>
      <c r="CW459">
        <v>39.99</v>
      </c>
      <c r="CX459">
        <v>0</v>
      </c>
      <c r="CY459">
        <v>1657214692.8</v>
      </c>
      <c r="CZ459">
        <v>0</v>
      </c>
      <c r="DA459">
        <v>1657213163</v>
      </c>
      <c r="DB459" t="s">
        <v>1145</v>
      </c>
      <c r="DC459">
        <v>1657213141</v>
      </c>
      <c r="DD459">
        <v>1655399214.5999999</v>
      </c>
      <c r="DE459">
        <v>1</v>
      </c>
      <c r="DF459">
        <v>0.04</v>
      </c>
      <c r="DG459">
        <v>-0.06</v>
      </c>
      <c r="DH459">
        <v>9.1720000000000006</v>
      </c>
      <c r="DI459">
        <v>0.51100000000000001</v>
      </c>
      <c r="DJ459">
        <v>420</v>
      </c>
      <c r="DK459">
        <v>25</v>
      </c>
      <c r="DL459">
        <v>0.26</v>
      </c>
      <c r="DM459">
        <v>0.15</v>
      </c>
      <c r="DN459">
        <v>-52.569070731707299</v>
      </c>
      <c r="DO459">
        <v>-10.7065818815332</v>
      </c>
      <c r="DP459">
        <v>1.1296653262746801</v>
      </c>
      <c r="DQ459">
        <v>0</v>
      </c>
      <c r="DR459">
        <v>2.9827978048780501</v>
      </c>
      <c r="DS459">
        <v>0.21299331010453099</v>
      </c>
      <c r="DT459">
        <v>2.2306812971322001E-2</v>
      </c>
      <c r="DU459">
        <v>0</v>
      </c>
      <c r="DV459">
        <v>0</v>
      </c>
      <c r="DW459">
        <v>2</v>
      </c>
      <c r="DX459" t="s">
        <v>365</v>
      </c>
      <c r="DY459">
        <v>2.9717699999999998</v>
      </c>
      <c r="DZ459">
        <v>2.7538299999999998</v>
      </c>
      <c r="EA459">
        <v>0.12551000000000001</v>
      </c>
      <c r="EB459">
        <v>0.131825</v>
      </c>
      <c r="EC459">
        <v>7.8806399999999999E-2</v>
      </c>
      <c r="ED459">
        <v>7.10586E-2</v>
      </c>
      <c r="EE459">
        <v>34088.199999999997</v>
      </c>
      <c r="EF459">
        <v>37111.1</v>
      </c>
      <c r="EG459">
        <v>35335.4</v>
      </c>
      <c r="EH459">
        <v>38779.5</v>
      </c>
      <c r="EI459">
        <v>46169.4</v>
      </c>
      <c r="EJ459">
        <v>51997.8</v>
      </c>
      <c r="EK459">
        <v>55234.8</v>
      </c>
      <c r="EL459">
        <v>62160.6</v>
      </c>
      <c r="EM459">
        <v>1.9612000000000001</v>
      </c>
      <c r="EN459">
        <v>2.1429999999999998</v>
      </c>
      <c r="EO459">
        <v>0.113249</v>
      </c>
      <c r="EP459">
        <v>0</v>
      </c>
      <c r="EQ459">
        <v>22.9998</v>
      </c>
      <c r="ER459">
        <v>999.9</v>
      </c>
      <c r="ES459">
        <v>33.536999999999999</v>
      </c>
      <c r="ET459">
        <v>36.305999999999997</v>
      </c>
      <c r="EU459">
        <v>27.3004</v>
      </c>
      <c r="EV459">
        <v>53.848700000000001</v>
      </c>
      <c r="EW459">
        <v>39.603400000000001</v>
      </c>
      <c r="EX459">
        <v>2</v>
      </c>
      <c r="EY459">
        <v>7.6890200000000006E-2</v>
      </c>
      <c r="EZ459">
        <v>1.28643</v>
      </c>
      <c r="FA459">
        <v>20.146100000000001</v>
      </c>
      <c r="FB459">
        <v>5.20052</v>
      </c>
      <c r="FC459">
        <v>12.0099</v>
      </c>
      <c r="FD459">
        <v>4.9756</v>
      </c>
      <c r="FE459">
        <v>3.294</v>
      </c>
      <c r="FF459">
        <v>9999</v>
      </c>
      <c r="FG459">
        <v>9999</v>
      </c>
      <c r="FH459">
        <v>9999</v>
      </c>
      <c r="FI459">
        <v>558.20000000000005</v>
      </c>
      <c r="FJ459">
        <v>1.8631899999999999</v>
      </c>
      <c r="FK459">
        <v>1.8678900000000001</v>
      </c>
      <c r="FL459">
        <v>1.86768</v>
      </c>
      <c r="FM459">
        <v>1.8689</v>
      </c>
      <c r="FN459">
        <v>1.8696600000000001</v>
      </c>
      <c r="FO459">
        <v>1.8656900000000001</v>
      </c>
      <c r="FP459">
        <v>1.86673</v>
      </c>
      <c r="FQ459">
        <v>1.8681300000000001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12.898999999999999</v>
      </c>
      <c r="GF459">
        <v>0.21329999999999999</v>
      </c>
      <c r="GG459">
        <v>5.3968966374264804</v>
      </c>
      <c r="GH459">
        <v>9.5670261133577305E-3</v>
      </c>
      <c r="GI459">
        <v>-9.19467254998099E-7</v>
      </c>
      <c r="GJ459">
        <v>-2.1372918425907501E-11</v>
      </c>
      <c r="GK459">
        <v>0.21331065453237499</v>
      </c>
      <c r="GL459">
        <v>0</v>
      </c>
      <c r="GM459">
        <v>0</v>
      </c>
      <c r="GN459">
        <v>0</v>
      </c>
      <c r="GO459">
        <v>-4</v>
      </c>
      <c r="GP459">
        <v>1866</v>
      </c>
      <c r="GQ459">
        <v>1</v>
      </c>
      <c r="GR459">
        <v>18</v>
      </c>
      <c r="GS459">
        <v>26.2</v>
      </c>
      <c r="GT459">
        <v>30258.3</v>
      </c>
      <c r="GU459">
        <v>2.5122100000000001</v>
      </c>
      <c r="GV459">
        <v>2.63672</v>
      </c>
      <c r="GW459">
        <v>2.2485400000000002</v>
      </c>
      <c r="GX459">
        <v>2.7221700000000002</v>
      </c>
      <c r="GY459">
        <v>1.9958499999999999</v>
      </c>
      <c r="GZ459">
        <v>2.3730500000000001</v>
      </c>
      <c r="HA459">
        <v>38.476900000000001</v>
      </c>
      <c r="HB459">
        <v>14.245900000000001</v>
      </c>
      <c r="HC459">
        <v>18</v>
      </c>
      <c r="HD459">
        <v>501.55399999999997</v>
      </c>
      <c r="HE459">
        <v>628.81200000000001</v>
      </c>
      <c r="HF459">
        <v>20.337599999999998</v>
      </c>
      <c r="HG459">
        <v>28.291399999999999</v>
      </c>
      <c r="HH459">
        <v>29.997199999999999</v>
      </c>
      <c r="HI459">
        <v>28.529900000000001</v>
      </c>
      <c r="HJ459">
        <v>28.493099999999998</v>
      </c>
      <c r="HK459">
        <v>50.277299999999997</v>
      </c>
      <c r="HL459">
        <v>30.185099999999998</v>
      </c>
      <c r="HM459">
        <v>0</v>
      </c>
      <c r="HN459">
        <v>20.426400000000001</v>
      </c>
      <c r="HO459">
        <v>938.95799999999997</v>
      </c>
      <c r="HP459">
        <v>18.154399999999999</v>
      </c>
      <c r="HQ459">
        <v>102.462</v>
      </c>
      <c r="HR459">
        <v>103.49299999999999</v>
      </c>
    </row>
    <row r="460" spans="1:226" x14ac:dyDescent="0.2">
      <c r="A460">
        <v>444</v>
      </c>
      <c r="B460">
        <v>1657214718.5</v>
      </c>
      <c r="C460">
        <v>8113.5</v>
      </c>
      <c r="D460" t="s">
        <v>1252</v>
      </c>
      <c r="E460" t="s">
        <v>1253</v>
      </c>
      <c r="F460">
        <v>5</v>
      </c>
      <c r="G460" t="s">
        <v>1144</v>
      </c>
      <c r="H460" t="s">
        <v>354</v>
      </c>
      <c r="I460">
        <v>1657214710.7142899</v>
      </c>
      <c r="J460">
        <f t="shared" si="204"/>
        <v>2.602845479962992E-3</v>
      </c>
      <c r="K460">
        <f t="shared" si="205"/>
        <v>2.6028454799629919</v>
      </c>
      <c r="L460">
        <f t="shared" si="206"/>
        <v>24.932695284138305</v>
      </c>
      <c r="M460">
        <f t="shared" si="207"/>
        <v>859.76900000000001</v>
      </c>
      <c r="N460">
        <f t="shared" si="208"/>
        <v>442.40261853548935</v>
      </c>
      <c r="O460">
        <f t="shared" si="209"/>
        <v>33.03592034524668</v>
      </c>
      <c r="P460">
        <f t="shared" si="210"/>
        <v>64.202287710993502</v>
      </c>
      <c r="Q460">
        <f t="shared" si="211"/>
        <v>0.10414159265552494</v>
      </c>
      <c r="R460">
        <f t="shared" si="212"/>
        <v>2.4462437348892028</v>
      </c>
      <c r="S460">
        <f t="shared" si="213"/>
        <v>0.10173979926790719</v>
      </c>
      <c r="T460">
        <f t="shared" si="214"/>
        <v>6.3798552596462707E-2</v>
      </c>
      <c r="U460">
        <f t="shared" si="215"/>
        <v>321.50734726508989</v>
      </c>
      <c r="V460">
        <f t="shared" si="216"/>
        <v>26.279932350286821</v>
      </c>
      <c r="W460">
        <f t="shared" si="217"/>
        <v>26.279932350286821</v>
      </c>
      <c r="X460">
        <f t="shared" si="218"/>
        <v>3.4305573701832062</v>
      </c>
      <c r="Y460">
        <f t="shared" si="219"/>
        <v>50.312530655698431</v>
      </c>
      <c r="Z460">
        <f t="shared" si="220"/>
        <v>1.5842973205633215</v>
      </c>
      <c r="AA460">
        <f t="shared" si="221"/>
        <v>3.1489120104195809</v>
      </c>
      <c r="AB460">
        <f t="shared" si="222"/>
        <v>1.8462600496198847</v>
      </c>
      <c r="AC460">
        <f t="shared" si="223"/>
        <v>-114.78548566636795</v>
      </c>
      <c r="AD460">
        <f t="shared" si="224"/>
        <v>-190.29429368962644</v>
      </c>
      <c r="AE460">
        <f t="shared" si="225"/>
        <v>-16.547332532296306</v>
      </c>
      <c r="AF460">
        <f t="shared" si="226"/>
        <v>-0.11976462320080827</v>
      </c>
      <c r="AG460">
        <f t="shared" si="227"/>
        <v>42.609545453352069</v>
      </c>
      <c r="AH460">
        <f t="shared" si="228"/>
        <v>2.57058205288042</v>
      </c>
      <c r="AI460">
        <f t="shared" si="229"/>
        <v>24.932695284138305</v>
      </c>
      <c r="AJ460">
        <v>946.68139509839898</v>
      </c>
      <c r="AK460">
        <v>902.83724848484803</v>
      </c>
      <c r="AL460">
        <v>3.3279892534241</v>
      </c>
      <c r="AM460">
        <v>66.728045791255894</v>
      </c>
      <c r="AN460">
        <f t="shared" si="230"/>
        <v>2.6028454799629919</v>
      </c>
      <c r="AO460">
        <v>18.192254473527601</v>
      </c>
      <c r="AP460">
        <v>21.242940000000001</v>
      </c>
      <c r="AQ460">
        <v>1.3877600467768201E-3</v>
      </c>
      <c r="AR460">
        <v>77.479947110626298</v>
      </c>
      <c r="AS460">
        <v>0</v>
      </c>
      <c r="AT460">
        <v>0</v>
      </c>
      <c r="AU460">
        <f t="shared" si="231"/>
        <v>1</v>
      </c>
      <c r="AV460">
        <f t="shared" si="232"/>
        <v>0</v>
      </c>
      <c r="AW460">
        <f t="shared" si="233"/>
        <v>39752.265636722725</v>
      </c>
      <c r="AX460">
        <f t="shared" si="234"/>
        <v>1999.94928571429</v>
      </c>
      <c r="AY460">
        <f t="shared" si="235"/>
        <v>1681.1571105000496</v>
      </c>
      <c r="AZ460">
        <f t="shared" si="236"/>
        <v>0.84059987046102402</v>
      </c>
      <c r="BA460">
        <f t="shared" si="237"/>
        <v>0.16075774998977649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1657214710.7142899</v>
      </c>
      <c r="BH460">
        <v>859.76900000000001</v>
      </c>
      <c r="BI460">
        <v>913.55425000000002</v>
      </c>
      <c r="BJ460">
        <v>21.216217857142901</v>
      </c>
      <c r="BK460">
        <v>18.196871428571399</v>
      </c>
      <c r="BL460">
        <v>846.94221428571404</v>
      </c>
      <c r="BM460">
        <v>21.0029</v>
      </c>
      <c r="BN460">
        <v>499.98450000000003</v>
      </c>
      <c r="BO460">
        <v>74.573892857142894</v>
      </c>
      <c r="BP460">
        <v>9.9987814285714294E-2</v>
      </c>
      <c r="BQ460">
        <v>24.8370178571429</v>
      </c>
      <c r="BR460">
        <v>24.8768142857143</v>
      </c>
      <c r="BS460">
        <v>999.9</v>
      </c>
      <c r="BT460">
        <v>0</v>
      </c>
      <c r="BU460">
        <v>0</v>
      </c>
      <c r="BV460">
        <v>10008.75</v>
      </c>
      <c r="BW460">
        <v>0</v>
      </c>
      <c r="BX460">
        <v>440.47778571428597</v>
      </c>
      <c r="BY460">
        <v>-53.785285714285699</v>
      </c>
      <c r="BZ460">
        <v>878.40578571428603</v>
      </c>
      <c r="CA460">
        <v>930.48625000000004</v>
      </c>
      <c r="CB460">
        <v>3.01933392857143</v>
      </c>
      <c r="CC460">
        <v>913.55425000000002</v>
      </c>
      <c r="CD460">
        <v>18.196871428571399</v>
      </c>
      <c r="CE460">
        <v>1.5821753571428601</v>
      </c>
      <c r="CF460">
        <v>1.3570114285714301</v>
      </c>
      <c r="CG460">
        <v>13.7862857142857</v>
      </c>
      <c r="CH460">
        <v>11.445603571428601</v>
      </c>
      <c r="CI460">
        <v>1999.94928571429</v>
      </c>
      <c r="CJ460">
        <v>0.980005464285714</v>
      </c>
      <c r="CK460">
        <v>1.9994600000000001E-2</v>
      </c>
      <c r="CL460">
        <v>0</v>
      </c>
      <c r="CM460">
        <v>2.3058285714285698</v>
      </c>
      <c r="CN460">
        <v>0</v>
      </c>
      <c r="CO460">
        <v>17867.439285714299</v>
      </c>
      <c r="CP460">
        <v>17299.746428571401</v>
      </c>
      <c r="CQ460">
        <v>37.515500000000003</v>
      </c>
      <c r="CR460">
        <v>38.004357142857103</v>
      </c>
      <c r="CS460">
        <v>37.379428571428598</v>
      </c>
      <c r="CT460">
        <v>36.379357142857103</v>
      </c>
      <c r="CU460">
        <v>36.877214285714302</v>
      </c>
      <c r="CV460">
        <v>1959.95928571429</v>
      </c>
      <c r="CW460">
        <v>39.9903571428571</v>
      </c>
      <c r="CX460">
        <v>0</v>
      </c>
      <c r="CY460">
        <v>1657214697.5999999</v>
      </c>
      <c r="CZ460">
        <v>0</v>
      </c>
      <c r="DA460">
        <v>1657213163</v>
      </c>
      <c r="DB460" t="s">
        <v>1145</v>
      </c>
      <c r="DC460">
        <v>1657213141</v>
      </c>
      <c r="DD460">
        <v>1655399214.5999999</v>
      </c>
      <c r="DE460">
        <v>1</v>
      </c>
      <c r="DF460">
        <v>0.04</v>
      </c>
      <c r="DG460">
        <v>-0.06</v>
      </c>
      <c r="DH460">
        <v>9.1720000000000006</v>
      </c>
      <c r="DI460">
        <v>0.51100000000000001</v>
      </c>
      <c r="DJ460">
        <v>420</v>
      </c>
      <c r="DK460">
        <v>25</v>
      </c>
      <c r="DL460">
        <v>0.26</v>
      </c>
      <c r="DM460">
        <v>0.15</v>
      </c>
      <c r="DN460">
        <v>-53.455978048780501</v>
      </c>
      <c r="DO460">
        <v>-6.7027337979095103</v>
      </c>
      <c r="DP460">
        <v>0.791822269264706</v>
      </c>
      <c r="DQ460">
        <v>0</v>
      </c>
      <c r="DR460">
        <v>3.0063924390243901</v>
      </c>
      <c r="DS460">
        <v>0.288622578397213</v>
      </c>
      <c r="DT460">
        <v>2.8677852913175001E-2</v>
      </c>
      <c r="DU460">
        <v>0</v>
      </c>
      <c r="DV460">
        <v>0</v>
      </c>
      <c r="DW460">
        <v>2</v>
      </c>
      <c r="DX460" t="s">
        <v>365</v>
      </c>
      <c r="DY460">
        <v>2.9717099999999999</v>
      </c>
      <c r="DZ460">
        <v>2.75386</v>
      </c>
      <c r="EA460">
        <v>0.12707599999999999</v>
      </c>
      <c r="EB460">
        <v>0.133413</v>
      </c>
      <c r="EC460">
        <v>7.8858499999999998E-2</v>
      </c>
      <c r="ED460">
        <v>7.1055499999999994E-2</v>
      </c>
      <c r="EE460">
        <v>34028.5</v>
      </c>
      <c r="EF460">
        <v>37044.9</v>
      </c>
      <c r="EG460">
        <v>35336.6</v>
      </c>
      <c r="EH460">
        <v>38781.1</v>
      </c>
      <c r="EI460">
        <v>46168.1</v>
      </c>
      <c r="EJ460">
        <v>52000</v>
      </c>
      <c r="EK460">
        <v>55236.4</v>
      </c>
      <c r="EL460">
        <v>62163</v>
      </c>
      <c r="EM460">
        <v>1.9612000000000001</v>
      </c>
      <c r="EN460">
        <v>2.1436000000000002</v>
      </c>
      <c r="EO460">
        <v>0.112951</v>
      </c>
      <c r="EP460">
        <v>0</v>
      </c>
      <c r="EQ460">
        <v>22.994</v>
      </c>
      <c r="ER460">
        <v>999.9</v>
      </c>
      <c r="ES460">
        <v>33.536999999999999</v>
      </c>
      <c r="ET460">
        <v>36.305999999999997</v>
      </c>
      <c r="EU460">
        <v>27.2973</v>
      </c>
      <c r="EV460">
        <v>54.218699999999998</v>
      </c>
      <c r="EW460">
        <v>39.623399999999997</v>
      </c>
      <c r="EX460">
        <v>2</v>
      </c>
      <c r="EY460">
        <v>7.5731699999999999E-2</v>
      </c>
      <c r="EZ460">
        <v>1.2034</v>
      </c>
      <c r="FA460">
        <v>20.1462</v>
      </c>
      <c r="FB460">
        <v>5.1957300000000002</v>
      </c>
      <c r="FC460">
        <v>12.0099</v>
      </c>
      <c r="FD460">
        <v>4.9748000000000001</v>
      </c>
      <c r="FE460">
        <v>3.294</v>
      </c>
      <c r="FF460">
        <v>9999</v>
      </c>
      <c r="FG460">
        <v>9999</v>
      </c>
      <c r="FH460">
        <v>9999</v>
      </c>
      <c r="FI460">
        <v>558.20000000000005</v>
      </c>
      <c r="FJ460">
        <v>1.8632200000000001</v>
      </c>
      <c r="FK460">
        <v>1.86798</v>
      </c>
      <c r="FL460">
        <v>1.86768</v>
      </c>
      <c r="FM460">
        <v>1.8689</v>
      </c>
      <c r="FN460">
        <v>1.8696299999999999</v>
      </c>
      <c r="FO460">
        <v>1.8656900000000001</v>
      </c>
      <c r="FP460">
        <v>1.8667</v>
      </c>
      <c r="FQ460">
        <v>1.8681300000000001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13.028</v>
      </c>
      <c r="GF460">
        <v>0.21329999999999999</v>
      </c>
      <c r="GG460">
        <v>5.3968966374264804</v>
      </c>
      <c r="GH460">
        <v>9.5670261133577305E-3</v>
      </c>
      <c r="GI460">
        <v>-9.19467254998099E-7</v>
      </c>
      <c r="GJ460">
        <v>-2.1372918425907501E-11</v>
      </c>
      <c r="GK460">
        <v>0.21331065453237499</v>
      </c>
      <c r="GL460">
        <v>0</v>
      </c>
      <c r="GM460">
        <v>0</v>
      </c>
      <c r="GN460">
        <v>0</v>
      </c>
      <c r="GO460">
        <v>-4</v>
      </c>
      <c r="GP460">
        <v>1866</v>
      </c>
      <c r="GQ460">
        <v>1</v>
      </c>
      <c r="GR460">
        <v>18</v>
      </c>
      <c r="GS460">
        <v>26.3</v>
      </c>
      <c r="GT460">
        <v>30258.400000000001</v>
      </c>
      <c r="GU460">
        <v>2.5488300000000002</v>
      </c>
      <c r="GV460">
        <v>2.63672</v>
      </c>
      <c r="GW460">
        <v>2.2485400000000002</v>
      </c>
      <c r="GX460">
        <v>2.7221700000000002</v>
      </c>
      <c r="GY460">
        <v>1.9958499999999999</v>
      </c>
      <c r="GZ460">
        <v>2.36572</v>
      </c>
      <c r="HA460">
        <v>38.476900000000001</v>
      </c>
      <c r="HB460">
        <v>14.245900000000001</v>
      </c>
      <c r="HC460">
        <v>18</v>
      </c>
      <c r="HD460">
        <v>501.38799999999998</v>
      </c>
      <c r="HE460">
        <v>629.101</v>
      </c>
      <c r="HF460">
        <v>20.457100000000001</v>
      </c>
      <c r="HG460">
        <v>28.271999999999998</v>
      </c>
      <c r="HH460">
        <v>29.9984</v>
      </c>
      <c r="HI460">
        <v>28.5105</v>
      </c>
      <c r="HJ460">
        <v>28.476199999999999</v>
      </c>
      <c r="HK460">
        <v>51.008000000000003</v>
      </c>
      <c r="HL460">
        <v>30.185099999999998</v>
      </c>
      <c r="HM460">
        <v>0</v>
      </c>
      <c r="HN460">
        <v>20.52</v>
      </c>
      <c r="HO460">
        <v>959.08699999999999</v>
      </c>
      <c r="HP460">
        <v>18.117000000000001</v>
      </c>
      <c r="HQ460">
        <v>102.46599999999999</v>
      </c>
      <c r="HR460">
        <v>103.497</v>
      </c>
    </row>
    <row r="461" spans="1:226" x14ac:dyDescent="0.2">
      <c r="A461">
        <v>445</v>
      </c>
      <c r="B461">
        <v>1657214723.5</v>
      </c>
      <c r="C461">
        <v>8118.5</v>
      </c>
      <c r="D461" t="s">
        <v>1254</v>
      </c>
      <c r="E461" t="s">
        <v>1255</v>
      </c>
      <c r="F461">
        <v>5</v>
      </c>
      <c r="G461" t="s">
        <v>1144</v>
      </c>
      <c r="H461" t="s">
        <v>354</v>
      </c>
      <c r="I461">
        <v>1657214716</v>
      </c>
      <c r="J461">
        <f t="shared" si="204"/>
        <v>2.6098545638361501E-3</v>
      </c>
      <c r="K461">
        <f t="shared" si="205"/>
        <v>2.6098545638361501</v>
      </c>
      <c r="L461">
        <f t="shared" si="206"/>
        <v>25.600564993572103</v>
      </c>
      <c r="M461">
        <f t="shared" si="207"/>
        <v>877.04555555555601</v>
      </c>
      <c r="N461">
        <f t="shared" si="208"/>
        <v>450.52575635518428</v>
      </c>
      <c r="O461">
        <f t="shared" si="209"/>
        <v>33.642769332302635</v>
      </c>
      <c r="P461">
        <f t="shared" si="210"/>
        <v>65.492906683485444</v>
      </c>
      <c r="Q461">
        <f t="shared" si="211"/>
        <v>0.10461656698808164</v>
      </c>
      <c r="R461">
        <f t="shared" si="212"/>
        <v>2.4460769148887644</v>
      </c>
      <c r="S461">
        <f t="shared" si="213"/>
        <v>0.10219292867066805</v>
      </c>
      <c r="T461">
        <f t="shared" si="214"/>
        <v>6.4083658175820429E-2</v>
      </c>
      <c r="U461">
        <f t="shared" si="215"/>
        <v>321.49824534891303</v>
      </c>
      <c r="V461">
        <f t="shared" si="216"/>
        <v>26.27122111926094</v>
      </c>
      <c r="W461">
        <f t="shared" si="217"/>
        <v>26.27122111926094</v>
      </c>
      <c r="X461">
        <f t="shared" si="218"/>
        <v>3.428793112059092</v>
      </c>
      <c r="Y461">
        <f t="shared" si="219"/>
        <v>50.378502666923922</v>
      </c>
      <c r="Z461">
        <f t="shared" si="220"/>
        <v>1.5857509611661913</v>
      </c>
      <c r="AA461">
        <f t="shared" si="221"/>
        <v>3.1476738632951045</v>
      </c>
      <c r="AB461">
        <f t="shared" si="222"/>
        <v>1.8430421508929007</v>
      </c>
      <c r="AC461">
        <f t="shared" si="223"/>
        <v>-115.09458626517421</v>
      </c>
      <c r="AD461">
        <f t="shared" si="224"/>
        <v>-190.00135006702044</v>
      </c>
      <c r="AE461">
        <f t="shared" si="225"/>
        <v>-16.521715631335343</v>
      </c>
      <c r="AF461">
        <f t="shared" si="226"/>
        <v>-0.1194066146169348</v>
      </c>
      <c r="AG461">
        <f t="shared" si="227"/>
        <v>43.095609550964021</v>
      </c>
      <c r="AH461">
        <f t="shared" si="228"/>
        <v>2.5901315248871137</v>
      </c>
      <c r="AI461">
        <f t="shared" si="229"/>
        <v>25.600564993572103</v>
      </c>
      <c r="AJ461">
        <v>964.26938981918704</v>
      </c>
      <c r="AK461">
        <v>919.46704848484899</v>
      </c>
      <c r="AL461">
        <v>3.3636306147177799</v>
      </c>
      <c r="AM461">
        <v>66.728045791255894</v>
      </c>
      <c r="AN461">
        <f t="shared" si="230"/>
        <v>2.6098545638361501</v>
      </c>
      <c r="AO461">
        <v>18.192126289304401</v>
      </c>
      <c r="AP461">
        <v>21.255452121212102</v>
      </c>
      <c r="AQ461">
        <v>4.1106414210427197E-4</v>
      </c>
      <c r="AR461">
        <v>77.479947110626298</v>
      </c>
      <c r="AS461">
        <v>0</v>
      </c>
      <c r="AT461">
        <v>0</v>
      </c>
      <c r="AU461">
        <f t="shared" si="231"/>
        <v>1</v>
      </c>
      <c r="AV461">
        <f t="shared" si="232"/>
        <v>0</v>
      </c>
      <c r="AW461">
        <f t="shared" si="233"/>
        <v>39749.014946246956</v>
      </c>
      <c r="AX461">
        <f t="shared" si="234"/>
        <v>1999.89037037037</v>
      </c>
      <c r="AY461">
        <f t="shared" si="235"/>
        <v>1681.1077775555677</v>
      </c>
      <c r="AZ461">
        <f t="shared" si="236"/>
        <v>0.84059996610925969</v>
      </c>
      <c r="BA461">
        <f t="shared" si="237"/>
        <v>0.16075793459087115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1657214716</v>
      </c>
      <c r="BH461">
        <v>877.04555555555601</v>
      </c>
      <c r="BI461">
        <v>931.48603703703702</v>
      </c>
      <c r="BJ461">
        <v>21.2355185185185</v>
      </c>
      <c r="BK461">
        <v>18.193377777777801</v>
      </c>
      <c r="BL461">
        <v>864.08255555555604</v>
      </c>
      <c r="BM461">
        <v>21.022200000000002</v>
      </c>
      <c r="BN461">
        <v>500.00225925925901</v>
      </c>
      <c r="BO461">
        <v>74.574414814814801</v>
      </c>
      <c r="BP461">
        <v>0.10004909259259299</v>
      </c>
      <c r="BQ461">
        <v>24.830429629629599</v>
      </c>
      <c r="BR461">
        <v>24.863244444444401</v>
      </c>
      <c r="BS461">
        <v>999.9</v>
      </c>
      <c r="BT461">
        <v>0</v>
      </c>
      <c r="BU461">
        <v>0</v>
      </c>
      <c r="BV461">
        <v>10007.5925925926</v>
      </c>
      <c r="BW461">
        <v>0</v>
      </c>
      <c r="BX461">
        <v>432.28218518518503</v>
      </c>
      <c r="BY461">
        <v>-54.440459259259299</v>
      </c>
      <c r="BZ461">
        <v>896.07440740740697</v>
      </c>
      <c r="CA461">
        <v>948.74711111111105</v>
      </c>
      <c r="CB461">
        <v>3.0421255555555602</v>
      </c>
      <c r="CC461">
        <v>931.48603703703702</v>
      </c>
      <c r="CD461">
        <v>18.193377777777801</v>
      </c>
      <c r="CE461">
        <v>1.58362592592593</v>
      </c>
      <c r="CF461">
        <v>1.35676074074074</v>
      </c>
      <c r="CG461">
        <v>13.8003888888889</v>
      </c>
      <c r="CH461">
        <v>11.4428074074074</v>
      </c>
      <c r="CI461">
        <v>1999.89037037037</v>
      </c>
      <c r="CJ461">
        <v>0.98000196296296305</v>
      </c>
      <c r="CK461">
        <v>1.9998081481481501E-2</v>
      </c>
      <c r="CL461">
        <v>0</v>
      </c>
      <c r="CM461">
        <v>2.30327777777778</v>
      </c>
      <c r="CN461">
        <v>0</v>
      </c>
      <c r="CO461">
        <v>17893.644444444399</v>
      </c>
      <c r="CP461">
        <v>17299.222222222201</v>
      </c>
      <c r="CQ461">
        <v>37.5392962962963</v>
      </c>
      <c r="CR461">
        <v>38.069259259259297</v>
      </c>
      <c r="CS461">
        <v>37.407296296296302</v>
      </c>
      <c r="CT461">
        <v>36.437259259259299</v>
      </c>
      <c r="CU461">
        <v>36.907296296296302</v>
      </c>
      <c r="CV461">
        <v>1959.89518518519</v>
      </c>
      <c r="CW461">
        <v>39.995555555555597</v>
      </c>
      <c r="CX461">
        <v>0</v>
      </c>
      <c r="CY461">
        <v>1657214702.4000001</v>
      </c>
      <c r="CZ461">
        <v>0</v>
      </c>
      <c r="DA461">
        <v>1657213163</v>
      </c>
      <c r="DB461" t="s">
        <v>1145</v>
      </c>
      <c r="DC461">
        <v>1657213141</v>
      </c>
      <c r="DD461">
        <v>1655399214.5999999</v>
      </c>
      <c r="DE461">
        <v>1</v>
      </c>
      <c r="DF461">
        <v>0.04</v>
      </c>
      <c r="DG461">
        <v>-0.06</v>
      </c>
      <c r="DH461">
        <v>9.1720000000000006</v>
      </c>
      <c r="DI461">
        <v>0.51100000000000001</v>
      </c>
      <c r="DJ461">
        <v>420</v>
      </c>
      <c r="DK461">
        <v>25</v>
      </c>
      <c r="DL461">
        <v>0.26</v>
      </c>
      <c r="DM461">
        <v>0.15</v>
      </c>
      <c r="DN461">
        <v>-53.9753170731707</v>
      </c>
      <c r="DO461">
        <v>-6.0779331010453301</v>
      </c>
      <c r="DP461">
        <v>0.72701377915027199</v>
      </c>
      <c r="DQ461">
        <v>0</v>
      </c>
      <c r="DR461">
        <v>3.0237585365853699</v>
      </c>
      <c r="DS461">
        <v>0.27172118466898798</v>
      </c>
      <c r="DT461">
        <v>2.7170868237604201E-2</v>
      </c>
      <c r="DU461">
        <v>0</v>
      </c>
      <c r="DV461">
        <v>0</v>
      </c>
      <c r="DW461">
        <v>2</v>
      </c>
      <c r="DX461" t="s">
        <v>365</v>
      </c>
      <c r="DY461">
        <v>2.9714900000000002</v>
      </c>
      <c r="DZ461">
        <v>2.7538399999999998</v>
      </c>
      <c r="EA461">
        <v>0.12864400000000001</v>
      </c>
      <c r="EB461">
        <v>0.13492899999999999</v>
      </c>
      <c r="EC461">
        <v>7.8888200000000006E-2</v>
      </c>
      <c r="ED461">
        <v>7.1052500000000005E-2</v>
      </c>
      <c r="EE461">
        <v>33967.4</v>
      </c>
      <c r="EF461">
        <v>36981.199999999997</v>
      </c>
      <c r="EG461">
        <v>35336.6</v>
      </c>
      <c r="EH461">
        <v>38782.1</v>
      </c>
      <c r="EI461">
        <v>46167</v>
      </c>
      <c r="EJ461">
        <v>52001.8</v>
      </c>
      <c r="EK461">
        <v>55236.800000000003</v>
      </c>
      <c r="EL461">
        <v>62164.800000000003</v>
      </c>
      <c r="EM461">
        <v>1.9612000000000001</v>
      </c>
      <c r="EN461">
        <v>2.1438000000000001</v>
      </c>
      <c r="EO461">
        <v>0.11473899999999999</v>
      </c>
      <c r="EP461">
        <v>0</v>
      </c>
      <c r="EQ461">
        <v>22.9862</v>
      </c>
      <c r="ER461">
        <v>999.9</v>
      </c>
      <c r="ES461">
        <v>33.536999999999999</v>
      </c>
      <c r="ET461">
        <v>36.286000000000001</v>
      </c>
      <c r="EU461">
        <v>27.267199999999999</v>
      </c>
      <c r="EV461">
        <v>53.928699999999999</v>
      </c>
      <c r="EW461">
        <v>39.683500000000002</v>
      </c>
      <c r="EX461">
        <v>2</v>
      </c>
      <c r="EY461">
        <v>7.3841500000000004E-2</v>
      </c>
      <c r="EZ461">
        <v>1.10667</v>
      </c>
      <c r="FA461">
        <v>20.147300000000001</v>
      </c>
      <c r="FB461">
        <v>5.1993200000000002</v>
      </c>
      <c r="FC461">
        <v>12.0099</v>
      </c>
      <c r="FD461">
        <v>4.9756</v>
      </c>
      <c r="FE461">
        <v>3.294</v>
      </c>
      <c r="FF461">
        <v>9999</v>
      </c>
      <c r="FG461">
        <v>9999</v>
      </c>
      <c r="FH461">
        <v>9999</v>
      </c>
      <c r="FI461">
        <v>558.20000000000005</v>
      </c>
      <c r="FJ461">
        <v>1.86313</v>
      </c>
      <c r="FK461">
        <v>1.86798</v>
      </c>
      <c r="FL461">
        <v>1.86768</v>
      </c>
      <c r="FM461">
        <v>1.8689</v>
      </c>
      <c r="FN461">
        <v>1.8696600000000001</v>
      </c>
      <c r="FO461">
        <v>1.8656900000000001</v>
      </c>
      <c r="FP461">
        <v>1.86676</v>
      </c>
      <c r="FQ461">
        <v>1.8681300000000001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13.156000000000001</v>
      </c>
      <c r="GF461">
        <v>0.21329999999999999</v>
      </c>
      <c r="GG461">
        <v>5.3968966374264804</v>
      </c>
      <c r="GH461">
        <v>9.5670261133577305E-3</v>
      </c>
      <c r="GI461">
        <v>-9.19467254998099E-7</v>
      </c>
      <c r="GJ461">
        <v>-2.1372918425907501E-11</v>
      </c>
      <c r="GK461">
        <v>0.21331065453237499</v>
      </c>
      <c r="GL461">
        <v>0</v>
      </c>
      <c r="GM461">
        <v>0</v>
      </c>
      <c r="GN461">
        <v>0</v>
      </c>
      <c r="GO461">
        <v>-4</v>
      </c>
      <c r="GP461">
        <v>1866</v>
      </c>
      <c r="GQ461">
        <v>1</v>
      </c>
      <c r="GR461">
        <v>18</v>
      </c>
      <c r="GS461">
        <v>26.4</v>
      </c>
      <c r="GT461">
        <v>30258.5</v>
      </c>
      <c r="GU461">
        <v>2.5830099999999998</v>
      </c>
      <c r="GV461">
        <v>2.63916</v>
      </c>
      <c r="GW461">
        <v>2.2485400000000002</v>
      </c>
      <c r="GX461">
        <v>2.7221700000000002</v>
      </c>
      <c r="GY461">
        <v>1.9958499999999999</v>
      </c>
      <c r="GZ461">
        <v>2.3547400000000001</v>
      </c>
      <c r="HA461">
        <v>38.452399999999997</v>
      </c>
      <c r="HB461">
        <v>14.2371</v>
      </c>
      <c r="HC461">
        <v>18</v>
      </c>
      <c r="HD461">
        <v>501.238</v>
      </c>
      <c r="HE461">
        <v>629.05600000000004</v>
      </c>
      <c r="HF461">
        <v>20.559699999999999</v>
      </c>
      <c r="HG461">
        <v>28.255199999999999</v>
      </c>
      <c r="HH461">
        <v>29.9984</v>
      </c>
      <c r="HI461">
        <v>28.493500000000001</v>
      </c>
      <c r="HJ461">
        <v>28.458400000000001</v>
      </c>
      <c r="HK461">
        <v>51.695500000000003</v>
      </c>
      <c r="HL461">
        <v>30.480599999999999</v>
      </c>
      <c r="HM461">
        <v>0</v>
      </c>
      <c r="HN461">
        <v>20.621600000000001</v>
      </c>
      <c r="HO461">
        <v>972.53200000000004</v>
      </c>
      <c r="HP461">
        <v>18.079000000000001</v>
      </c>
      <c r="HQ461">
        <v>102.46599999999999</v>
      </c>
      <c r="HR461">
        <v>103.5</v>
      </c>
    </row>
    <row r="462" spans="1:226" x14ac:dyDescent="0.2">
      <c r="A462">
        <v>446</v>
      </c>
      <c r="B462">
        <v>1657214728</v>
      </c>
      <c r="C462">
        <v>8123</v>
      </c>
      <c r="D462" t="s">
        <v>1256</v>
      </c>
      <c r="E462" t="s">
        <v>1257</v>
      </c>
      <c r="F462">
        <v>5</v>
      </c>
      <c r="G462" t="s">
        <v>1144</v>
      </c>
      <c r="H462" t="s">
        <v>354</v>
      </c>
      <c r="I462">
        <v>1657214720.4444399</v>
      </c>
      <c r="J462">
        <f t="shared" si="204"/>
        <v>2.6201926383464659E-3</v>
      </c>
      <c r="K462">
        <f t="shared" si="205"/>
        <v>2.6201926383464658</v>
      </c>
      <c r="L462">
        <f t="shared" si="206"/>
        <v>26.231807344496328</v>
      </c>
      <c r="M462">
        <f t="shared" si="207"/>
        <v>891.64892592592605</v>
      </c>
      <c r="N462">
        <f t="shared" si="208"/>
        <v>456.9368424900203</v>
      </c>
      <c r="O462">
        <f t="shared" si="209"/>
        <v>34.121753723868878</v>
      </c>
      <c r="P462">
        <f t="shared" si="210"/>
        <v>66.583873808033189</v>
      </c>
      <c r="Q462">
        <f t="shared" si="211"/>
        <v>0.10515676351251581</v>
      </c>
      <c r="R462">
        <f t="shared" si="212"/>
        <v>2.4446382283623778</v>
      </c>
      <c r="S462">
        <f t="shared" si="213"/>
        <v>0.10270694204135609</v>
      </c>
      <c r="T462">
        <f t="shared" si="214"/>
        <v>6.4407191938375435E-2</v>
      </c>
      <c r="U462">
        <f t="shared" si="215"/>
        <v>321.50013112666124</v>
      </c>
      <c r="V462">
        <f t="shared" si="216"/>
        <v>26.265978344924196</v>
      </c>
      <c r="W462">
        <f t="shared" si="217"/>
        <v>26.265978344924196</v>
      </c>
      <c r="X462">
        <f t="shared" si="218"/>
        <v>3.4277316914902038</v>
      </c>
      <c r="Y462">
        <f t="shared" si="219"/>
        <v>50.415136871206421</v>
      </c>
      <c r="Z462">
        <f t="shared" si="220"/>
        <v>1.5866335982899524</v>
      </c>
      <c r="AA462">
        <f t="shared" si="221"/>
        <v>3.1471373415949722</v>
      </c>
      <c r="AB462">
        <f t="shared" si="222"/>
        <v>1.8410980932002514</v>
      </c>
      <c r="AC462">
        <f t="shared" si="223"/>
        <v>-115.55049535107915</v>
      </c>
      <c r="AD462">
        <f t="shared" si="224"/>
        <v>-189.57497442141661</v>
      </c>
      <c r="AE462">
        <f t="shared" si="225"/>
        <v>-16.493669697827908</v>
      </c>
      <c r="AF462">
        <f t="shared" si="226"/>
        <v>-0.11900834366241497</v>
      </c>
      <c r="AG462">
        <f t="shared" si="227"/>
        <v>43.294055738072302</v>
      </c>
      <c r="AH462">
        <f t="shared" si="228"/>
        <v>2.610094386478901</v>
      </c>
      <c r="AI462">
        <f t="shared" si="229"/>
        <v>26.231807344496328</v>
      </c>
      <c r="AJ462">
        <v>979.83157511987497</v>
      </c>
      <c r="AK462">
        <v>934.51597575757603</v>
      </c>
      <c r="AL462">
        <v>3.2992289442066198</v>
      </c>
      <c r="AM462">
        <v>66.728045791255894</v>
      </c>
      <c r="AN462">
        <f t="shared" si="230"/>
        <v>2.6201926383464658</v>
      </c>
      <c r="AO462">
        <v>18.1795384189526</v>
      </c>
      <c r="AP462">
        <v>21.253789090909098</v>
      </c>
      <c r="AQ462">
        <v>6.8208365166532901E-4</v>
      </c>
      <c r="AR462">
        <v>77.479947110626298</v>
      </c>
      <c r="AS462">
        <v>0</v>
      </c>
      <c r="AT462">
        <v>0</v>
      </c>
      <c r="AU462">
        <f t="shared" si="231"/>
        <v>1</v>
      </c>
      <c r="AV462">
        <f t="shared" si="232"/>
        <v>0</v>
      </c>
      <c r="AW462">
        <f t="shared" si="233"/>
        <v>39713.692738064979</v>
      </c>
      <c r="AX462">
        <f t="shared" si="234"/>
        <v>1999.9011111111099</v>
      </c>
      <c r="AY462">
        <f t="shared" si="235"/>
        <v>1681.1168886666628</v>
      </c>
      <c r="AZ462">
        <f t="shared" si="236"/>
        <v>0.84060000733369455</v>
      </c>
      <c r="BA462">
        <f t="shared" si="237"/>
        <v>0.16075801415403054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1657214720.4444399</v>
      </c>
      <c r="BH462">
        <v>891.64892592592605</v>
      </c>
      <c r="BI462">
        <v>946.39503703703701</v>
      </c>
      <c r="BJ462">
        <v>21.2471888888889</v>
      </c>
      <c r="BK462">
        <v>18.181596296296298</v>
      </c>
      <c r="BL462">
        <v>878.57118518518496</v>
      </c>
      <c r="BM462">
        <v>21.033874074074099</v>
      </c>
      <c r="BN462">
        <v>499.99544444444399</v>
      </c>
      <c r="BO462">
        <v>74.574929629629594</v>
      </c>
      <c r="BP462">
        <v>0.100059451851852</v>
      </c>
      <c r="BQ462">
        <v>24.8275740740741</v>
      </c>
      <c r="BR462">
        <v>24.860792592592599</v>
      </c>
      <c r="BS462">
        <v>999.9</v>
      </c>
      <c r="BT462">
        <v>0</v>
      </c>
      <c r="BU462">
        <v>0</v>
      </c>
      <c r="BV462">
        <v>9998.1481481481496</v>
      </c>
      <c r="BW462">
        <v>0</v>
      </c>
      <c r="BX462">
        <v>427.33574074074102</v>
      </c>
      <c r="BY462">
        <v>-54.746111111111098</v>
      </c>
      <c r="BZ462">
        <v>911.00540740740701</v>
      </c>
      <c r="CA462">
        <v>963.92059259259304</v>
      </c>
      <c r="CB462">
        <v>3.06557851851852</v>
      </c>
      <c r="CC462">
        <v>946.39503703703701</v>
      </c>
      <c r="CD462">
        <v>18.181596296296298</v>
      </c>
      <c r="CE462">
        <v>1.5845066666666701</v>
      </c>
      <c r="CF462">
        <v>1.35589148148148</v>
      </c>
      <c r="CG462">
        <v>13.8089444444444</v>
      </c>
      <c r="CH462">
        <v>11.433122222222201</v>
      </c>
      <c r="CI462">
        <v>1999.9011111111099</v>
      </c>
      <c r="CJ462">
        <v>0.98</v>
      </c>
      <c r="CK462">
        <v>2.00000074074074E-2</v>
      </c>
      <c r="CL462">
        <v>0</v>
      </c>
      <c r="CM462">
        <v>2.3043407407407401</v>
      </c>
      <c r="CN462">
        <v>0</v>
      </c>
      <c r="CO462">
        <v>17917.074074074098</v>
      </c>
      <c r="CP462">
        <v>17299.303703703699</v>
      </c>
      <c r="CQ462">
        <v>37.6086666666667</v>
      </c>
      <c r="CR462">
        <v>38.164074074074101</v>
      </c>
      <c r="CS462">
        <v>37.469740740740697</v>
      </c>
      <c r="CT462">
        <v>36.525148148148098</v>
      </c>
      <c r="CU462">
        <v>36.955814814814801</v>
      </c>
      <c r="CV462">
        <v>1959.9029629629599</v>
      </c>
      <c r="CW462">
        <v>39.998518518518502</v>
      </c>
      <c r="CX462">
        <v>0</v>
      </c>
      <c r="CY462">
        <v>1657214707.2</v>
      </c>
      <c r="CZ462">
        <v>0</v>
      </c>
      <c r="DA462">
        <v>1657213163</v>
      </c>
      <c r="DB462" t="s">
        <v>1145</v>
      </c>
      <c r="DC462">
        <v>1657213141</v>
      </c>
      <c r="DD462">
        <v>1655399214.5999999</v>
      </c>
      <c r="DE462">
        <v>1</v>
      </c>
      <c r="DF462">
        <v>0.04</v>
      </c>
      <c r="DG462">
        <v>-0.06</v>
      </c>
      <c r="DH462">
        <v>9.1720000000000006</v>
      </c>
      <c r="DI462">
        <v>0.51100000000000001</v>
      </c>
      <c r="DJ462">
        <v>420</v>
      </c>
      <c r="DK462">
        <v>25</v>
      </c>
      <c r="DL462">
        <v>0.26</v>
      </c>
      <c r="DM462">
        <v>0.15</v>
      </c>
      <c r="DN462">
        <v>-54.501148780487803</v>
      </c>
      <c r="DO462">
        <v>-5.2753170731707</v>
      </c>
      <c r="DP462">
        <v>0.67587755786845005</v>
      </c>
      <c r="DQ462">
        <v>0</v>
      </c>
      <c r="DR462">
        <v>3.0486129268292701</v>
      </c>
      <c r="DS462">
        <v>0.28599512195122201</v>
      </c>
      <c r="DT462">
        <v>2.98786265270174E-2</v>
      </c>
      <c r="DU462">
        <v>0</v>
      </c>
      <c r="DV462">
        <v>0</v>
      </c>
      <c r="DW462">
        <v>2</v>
      </c>
      <c r="DX462" t="s">
        <v>365</v>
      </c>
      <c r="DY462">
        <v>2.97133</v>
      </c>
      <c r="DZ462">
        <v>2.7544499999999998</v>
      </c>
      <c r="EA462">
        <v>0.13003799999999999</v>
      </c>
      <c r="EB462">
        <v>0.136326</v>
      </c>
      <c r="EC462">
        <v>7.8893000000000005E-2</v>
      </c>
      <c r="ED462">
        <v>7.0912000000000003E-2</v>
      </c>
      <c r="EE462">
        <v>33914.6</v>
      </c>
      <c r="EF462">
        <v>36923.599999999999</v>
      </c>
      <c r="EG462">
        <v>35338.1</v>
      </c>
      <c r="EH462">
        <v>38784.199999999997</v>
      </c>
      <c r="EI462">
        <v>46168.2</v>
      </c>
      <c r="EJ462">
        <v>52011.5</v>
      </c>
      <c r="EK462">
        <v>55238.400000000001</v>
      </c>
      <c r="EL462">
        <v>62167</v>
      </c>
      <c r="EM462">
        <v>1.9616</v>
      </c>
      <c r="EN462">
        <v>2.1442000000000001</v>
      </c>
      <c r="EO462">
        <v>0.114679</v>
      </c>
      <c r="EP462">
        <v>0</v>
      </c>
      <c r="EQ462">
        <v>22.979600000000001</v>
      </c>
      <c r="ER462">
        <v>999.9</v>
      </c>
      <c r="ES462">
        <v>33.561</v>
      </c>
      <c r="ET462">
        <v>36.295999999999999</v>
      </c>
      <c r="EU462">
        <v>27.301200000000001</v>
      </c>
      <c r="EV462">
        <v>54.2087</v>
      </c>
      <c r="EW462">
        <v>39.651400000000002</v>
      </c>
      <c r="EX462">
        <v>2</v>
      </c>
      <c r="EY462">
        <v>7.2723599999999999E-2</v>
      </c>
      <c r="EZ462">
        <v>1.02786</v>
      </c>
      <c r="FA462">
        <v>20.1478</v>
      </c>
      <c r="FB462">
        <v>5.20052</v>
      </c>
      <c r="FC462">
        <v>12.0099</v>
      </c>
      <c r="FD462">
        <v>4.976</v>
      </c>
      <c r="FE462">
        <v>3.294</v>
      </c>
      <c r="FF462">
        <v>9999</v>
      </c>
      <c r="FG462">
        <v>9999</v>
      </c>
      <c r="FH462">
        <v>9999</v>
      </c>
      <c r="FI462">
        <v>558.20000000000005</v>
      </c>
      <c r="FJ462">
        <v>1.8631</v>
      </c>
      <c r="FK462">
        <v>1.8678900000000001</v>
      </c>
      <c r="FL462">
        <v>1.86768</v>
      </c>
      <c r="FM462">
        <v>1.86887</v>
      </c>
      <c r="FN462">
        <v>1.8696600000000001</v>
      </c>
      <c r="FO462">
        <v>1.8656900000000001</v>
      </c>
      <c r="FP462">
        <v>1.8667</v>
      </c>
      <c r="FQ462">
        <v>1.8681300000000001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13.271000000000001</v>
      </c>
      <c r="GF462">
        <v>0.21329999999999999</v>
      </c>
      <c r="GG462">
        <v>5.3968966374264804</v>
      </c>
      <c r="GH462">
        <v>9.5670261133577305E-3</v>
      </c>
      <c r="GI462">
        <v>-9.19467254998099E-7</v>
      </c>
      <c r="GJ462">
        <v>-2.1372918425907501E-11</v>
      </c>
      <c r="GK462">
        <v>0.21331065453237499</v>
      </c>
      <c r="GL462">
        <v>0</v>
      </c>
      <c r="GM462">
        <v>0</v>
      </c>
      <c r="GN462">
        <v>0</v>
      </c>
      <c r="GO462">
        <v>-4</v>
      </c>
      <c r="GP462">
        <v>1866</v>
      </c>
      <c r="GQ462">
        <v>1</v>
      </c>
      <c r="GR462">
        <v>18</v>
      </c>
      <c r="GS462">
        <v>26.4</v>
      </c>
      <c r="GT462">
        <v>30258.6</v>
      </c>
      <c r="GU462">
        <v>2.6135299999999999</v>
      </c>
      <c r="GV462">
        <v>2.6355</v>
      </c>
      <c r="GW462">
        <v>2.2485400000000002</v>
      </c>
      <c r="GX462">
        <v>2.7221700000000002</v>
      </c>
      <c r="GY462">
        <v>1.9958499999999999</v>
      </c>
      <c r="GZ462">
        <v>2.3815900000000001</v>
      </c>
      <c r="HA462">
        <v>38.452399999999997</v>
      </c>
      <c r="HB462">
        <v>14.245900000000001</v>
      </c>
      <c r="HC462">
        <v>18</v>
      </c>
      <c r="HD462">
        <v>501.39</v>
      </c>
      <c r="HE462">
        <v>629.19600000000003</v>
      </c>
      <c r="HF462">
        <v>20.658200000000001</v>
      </c>
      <c r="HG462">
        <v>28.238800000000001</v>
      </c>
      <c r="HH462">
        <v>29.9986</v>
      </c>
      <c r="HI462">
        <v>28.481400000000001</v>
      </c>
      <c r="HJ462">
        <v>28.442900000000002</v>
      </c>
      <c r="HK462">
        <v>52.302599999999998</v>
      </c>
      <c r="HL462">
        <v>30.480599999999999</v>
      </c>
      <c r="HM462">
        <v>0</v>
      </c>
      <c r="HN462">
        <v>20.7196</v>
      </c>
      <c r="HO462">
        <v>992.69600000000003</v>
      </c>
      <c r="HP462">
        <v>18.052299999999999</v>
      </c>
      <c r="HQ462">
        <v>102.47</v>
      </c>
      <c r="HR462">
        <v>103.504</v>
      </c>
    </row>
    <row r="463" spans="1:226" x14ac:dyDescent="0.2">
      <c r="A463">
        <v>447</v>
      </c>
      <c r="B463">
        <v>1657214733.5</v>
      </c>
      <c r="C463">
        <v>8128.5</v>
      </c>
      <c r="D463" t="s">
        <v>1258</v>
      </c>
      <c r="E463" t="s">
        <v>1259</v>
      </c>
      <c r="F463">
        <v>5</v>
      </c>
      <c r="G463" t="s">
        <v>1144</v>
      </c>
      <c r="H463" t="s">
        <v>354</v>
      </c>
      <c r="I463">
        <v>1657214725.7321401</v>
      </c>
      <c r="J463">
        <f t="shared" si="204"/>
        <v>2.6498242188819098E-3</v>
      </c>
      <c r="K463">
        <f t="shared" si="205"/>
        <v>2.6498242188819097</v>
      </c>
      <c r="L463">
        <f t="shared" si="206"/>
        <v>26.200251470917401</v>
      </c>
      <c r="M463">
        <f t="shared" si="207"/>
        <v>908.90078571428603</v>
      </c>
      <c r="N463">
        <f t="shared" si="208"/>
        <v>478.98946676303393</v>
      </c>
      <c r="O463">
        <f t="shared" si="209"/>
        <v>35.768832131474468</v>
      </c>
      <c r="P463">
        <f t="shared" si="210"/>
        <v>67.872723481961415</v>
      </c>
      <c r="Q463">
        <f t="shared" si="211"/>
        <v>0.10651220653014982</v>
      </c>
      <c r="R463">
        <f t="shared" si="212"/>
        <v>2.4447174308567998</v>
      </c>
      <c r="S463">
        <f t="shared" si="213"/>
        <v>0.10399971507950025</v>
      </c>
      <c r="T463">
        <f t="shared" si="214"/>
        <v>6.5220623037792205E-2</v>
      </c>
      <c r="U463">
        <f t="shared" si="215"/>
        <v>321.50190659793515</v>
      </c>
      <c r="V463">
        <f t="shared" si="216"/>
        <v>26.256540535570348</v>
      </c>
      <c r="W463">
        <f t="shared" si="217"/>
        <v>26.256540535570348</v>
      </c>
      <c r="X463">
        <f t="shared" si="218"/>
        <v>3.4258216925176592</v>
      </c>
      <c r="Y463">
        <f t="shared" si="219"/>
        <v>50.428007062254387</v>
      </c>
      <c r="Z463">
        <f t="shared" si="220"/>
        <v>1.5870119984129076</v>
      </c>
      <c r="AA463">
        <f t="shared" si="221"/>
        <v>3.1470845089192392</v>
      </c>
      <c r="AB463">
        <f t="shared" si="222"/>
        <v>1.8388096941047516</v>
      </c>
      <c r="AC463">
        <f t="shared" si="223"/>
        <v>-116.85724805269223</v>
      </c>
      <c r="AD463">
        <f t="shared" si="224"/>
        <v>-188.37428108231578</v>
      </c>
      <c r="AE463">
        <f t="shared" si="225"/>
        <v>-16.387872834973479</v>
      </c>
      <c r="AF463">
        <f t="shared" si="226"/>
        <v>-0.1174953720463634</v>
      </c>
      <c r="AG463">
        <f t="shared" si="227"/>
        <v>43.8113868650575</v>
      </c>
      <c r="AH463">
        <f t="shared" si="228"/>
        <v>2.6311070758230803</v>
      </c>
      <c r="AI463">
        <f t="shared" si="229"/>
        <v>26.200251470917401</v>
      </c>
      <c r="AJ463">
        <v>998.58759214301404</v>
      </c>
      <c r="AK463">
        <v>952.96822424242396</v>
      </c>
      <c r="AL463">
        <v>3.3849216892907301</v>
      </c>
      <c r="AM463">
        <v>66.728045791255894</v>
      </c>
      <c r="AN463">
        <f t="shared" si="230"/>
        <v>2.6498242188819097</v>
      </c>
      <c r="AO463">
        <v>18.1377661133012</v>
      </c>
      <c r="AP463">
        <v>21.249658181818202</v>
      </c>
      <c r="AQ463">
        <v>5.5545323699377501E-5</v>
      </c>
      <c r="AR463">
        <v>77.479947110626298</v>
      </c>
      <c r="AS463">
        <v>0</v>
      </c>
      <c r="AT463">
        <v>0</v>
      </c>
      <c r="AU463">
        <f t="shared" si="231"/>
        <v>1</v>
      </c>
      <c r="AV463">
        <f t="shared" si="232"/>
        <v>0</v>
      </c>
      <c r="AW463">
        <f t="shared" si="233"/>
        <v>39715.711319559945</v>
      </c>
      <c r="AX463">
        <f t="shared" si="234"/>
        <v>1999.91142857143</v>
      </c>
      <c r="AY463">
        <f t="shared" si="235"/>
        <v>1681.1256220714699</v>
      </c>
      <c r="AZ463">
        <f t="shared" si="236"/>
        <v>0.84060003760882851</v>
      </c>
      <c r="BA463">
        <f t="shared" si="237"/>
        <v>0.16075807258503907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1657214725.7321401</v>
      </c>
      <c r="BH463">
        <v>908.90078571428603</v>
      </c>
      <c r="BI463">
        <v>964.34292857142896</v>
      </c>
      <c r="BJ463">
        <v>21.252078571428601</v>
      </c>
      <c r="BK463">
        <v>18.1619178571429</v>
      </c>
      <c r="BL463">
        <v>895.68799999999999</v>
      </c>
      <c r="BM463">
        <v>21.038764285714301</v>
      </c>
      <c r="BN463">
        <v>500.01100000000002</v>
      </c>
      <c r="BO463">
        <v>74.575621428571395</v>
      </c>
      <c r="BP463">
        <v>9.9991739285714296E-2</v>
      </c>
      <c r="BQ463">
        <v>24.827292857142901</v>
      </c>
      <c r="BR463">
        <v>24.8615285714286</v>
      </c>
      <c r="BS463">
        <v>999.9</v>
      </c>
      <c r="BT463">
        <v>0</v>
      </c>
      <c r="BU463">
        <v>0</v>
      </c>
      <c r="BV463">
        <v>9998.5714285714294</v>
      </c>
      <c r="BW463">
        <v>0</v>
      </c>
      <c r="BX463">
        <v>422.82914285714298</v>
      </c>
      <c r="BY463">
        <v>-55.4422071428571</v>
      </c>
      <c r="BZ463">
        <v>928.63628571428603</v>
      </c>
      <c r="CA463">
        <v>982.18089285714302</v>
      </c>
      <c r="CB463">
        <v>3.09014607142857</v>
      </c>
      <c r="CC463">
        <v>964.34292857142896</v>
      </c>
      <c r="CD463">
        <v>18.1619178571429</v>
      </c>
      <c r="CE463">
        <v>1.5848864285714299</v>
      </c>
      <c r="CF463">
        <v>1.35443714285714</v>
      </c>
      <c r="CG463">
        <v>13.812632142857099</v>
      </c>
      <c r="CH463">
        <v>11.416907142857101</v>
      </c>
      <c r="CI463">
        <v>1999.91142857143</v>
      </c>
      <c r="CJ463">
        <v>0.979998785714286</v>
      </c>
      <c r="CK463">
        <v>2.0001100000000001E-2</v>
      </c>
      <c r="CL463">
        <v>0</v>
      </c>
      <c r="CM463">
        <v>2.31631785714286</v>
      </c>
      <c r="CN463">
        <v>0</v>
      </c>
      <c r="CO463">
        <v>17944.875</v>
      </c>
      <c r="CP463">
        <v>17299.382142857099</v>
      </c>
      <c r="CQ463">
        <v>37.734142857142899</v>
      </c>
      <c r="CR463">
        <v>38.316714285714298</v>
      </c>
      <c r="CS463">
        <v>37.5689285714286</v>
      </c>
      <c r="CT463">
        <v>36.669357142857102</v>
      </c>
      <c r="CU463">
        <v>37.051071428571397</v>
      </c>
      <c r="CV463">
        <v>1959.9096428571399</v>
      </c>
      <c r="CW463">
        <v>40.000714285714302</v>
      </c>
      <c r="CX463">
        <v>0</v>
      </c>
      <c r="CY463">
        <v>1657214712.5999999</v>
      </c>
      <c r="CZ463">
        <v>0</v>
      </c>
      <c r="DA463">
        <v>1657213163</v>
      </c>
      <c r="DB463" t="s">
        <v>1145</v>
      </c>
      <c r="DC463">
        <v>1657213141</v>
      </c>
      <c r="DD463">
        <v>1655399214.5999999</v>
      </c>
      <c r="DE463">
        <v>1</v>
      </c>
      <c r="DF463">
        <v>0.04</v>
      </c>
      <c r="DG463">
        <v>-0.06</v>
      </c>
      <c r="DH463">
        <v>9.1720000000000006</v>
      </c>
      <c r="DI463">
        <v>0.51100000000000001</v>
      </c>
      <c r="DJ463">
        <v>420</v>
      </c>
      <c r="DK463">
        <v>25</v>
      </c>
      <c r="DL463">
        <v>0.26</v>
      </c>
      <c r="DM463">
        <v>0.15</v>
      </c>
      <c r="DN463">
        <v>-54.984219512195097</v>
      </c>
      <c r="DO463">
        <v>-5.9750571428571098</v>
      </c>
      <c r="DP463">
        <v>0.71753525560345</v>
      </c>
      <c r="DQ463">
        <v>0</v>
      </c>
      <c r="DR463">
        <v>3.0731597560975601</v>
      </c>
      <c r="DS463">
        <v>0.30178202090592698</v>
      </c>
      <c r="DT463">
        <v>3.1541605236831603E-2</v>
      </c>
      <c r="DU463">
        <v>0</v>
      </c>
      <c r="DV463">
        <v>0</v>
      </c>
      <c r="DW463">
        <v>2</v>
      </c>
      <c r="DX463" t="s">
        <v>365</v>
      </c>
      <c r="DY463">
        <v>2.9717600000000002</v>
      </c>
      <c r="DZ463">
        <v>2.7539899999999999</v>
      </c>
      <c r="EA463">
        <v>0.13172300000000001</v>
      </c>
      <c r="EB463">
        <v>0.138014</v>
      </c>
      <c r="EC463">
        <v>7.8880800000000001E-2</v>
      </c>
      <c r="ED463">
        <v>7.0786699999999994E-2</v>
      </c>
      <c r="EE463">
        <v>33849.4</v>
      </c>
      <c r="EF463">
        <v>36852.699999999997</v>
      </c>
      <c r="EG463">
        <v>35338.400000000001</v>
      </c>
      <c r="EH463">
        <v>38785.5</v>
      </c>
      <c r="EI463">
        <v>46170</v>
      </c>
      <c r="EJ463">
        <v>52020.1</v>
      </c>
      <c r="EK463">
        <v>55239.8</v>
      </c>
      <c r="EL463">
        <v>62168.7</v>
      </c>
      <c r="EM463">
        <v>1.962</v>
      </c>
      <c r="EN463">
        <v>2.1446000000000001</v>
      </c>
      <c r="EO463">
        <v>0.11593100000000001</v>
      </c>
      <c r="EP463">
        <v>0</v>
      </c>
      <c r="EQ463">
        <v>22.970700000000001</v>
      </c>
      <c r="ER463">
        <v>999.9</v>
      </c>
      <c r="ES463">
        <v>33.536999999999999</v>
      </c>
      <c r="ET463">
        <v>36.286000000000001</v>
      </c>
      <c r="EU463">
        <v>27.267499999999998</v>
      </c>
      <c r="EV463">
        <v>54.098700000000001</v>
      </c>
      <c r="EW463">
        <v>39.619399999999999</v>
      </c>
      <c r="EX463">
        <v>2</v>
      </c>
      <c r="EY463">
        <v>7.1219500000000005E-2</v>
      </c>
      <c r="EZ463">
        <v>1.0202199999999999</v>
      </c>
      <c r="FA463">
        <v>20.1477</v>
      </c>
      <c r="FB463">
        <v>5.2017199999999999</v>
      </c>
      <c r="FC463">
        <v>12.0099</v>
      </c>
      <c r="FD463">
        <v>4.976</v>
      </c>
      <c r="FE463">
        <v>3.294</v>
      </c>
      <c r="FF463">
        <v>9999</v>
      </c>
      <c r="FG463">
        <v>9999</v>
      </c>
      <c r="FH463">
        <v>9999</v>
      </c>
      <c r="FI463">
        <v>558.20000000000005</v>
      </c>
      <c r="FJ463">
        <v>1.86313</v>
      </c>
      <c r="FK463">
        <v>1.86795</v>
      </c>
      <c r="FL463">
        <v>1.86765</v>
      </c>
      <c r="FM463">
        <v>1.8689</v>
      </c>
      <c r="FN463">
        <v>1.8696600000000001</v>
      </c>
      <c r="FO463">
        <v>1.8656900000000001</v>
      </c>
      <c r="FP463">
        <v>1.86676</v>
      </c>
      <c r="FQ463">
        <v>1.8681300000000001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13.41</v>
      </c>
      <c r="GF463">
        <v>0.21329999999999999</v>
      </c>
      <c r="GG463">
        <v>5.3968966374264804</v>
      </c>
      <c r="GH463">
        <v>9.5670261133577305E-3</v>
      </c>
      <c r="GI463">
        <v>-9.19467254998099E-7</v>
      </c>
      <c r="GJ463">
        <v>-2.1372918425907501E-11</v>
      </c>
      <c r="GK463">
        <v>0.21331065453237499</v>
      </c>
      <c r="GL463">
        <v>0</v>
      </c>
      <c r="GM463">
        <v>0</v>
      </c>
      <c r="GN463">
        <v>0</v>
      </c>
      <c r="GO463">
        <v>-4</v>
      </c>
      <c r="GP463">
        <v>1866</v>
      </c>
      <c r="GQ463">
        <v>1</v>
      </c>
      <c r="GR463">
        <v>18</v>
      </c>
      <c r="GS463">
        <v>26.5</v>
      </c>
      <c r="GT463">
        <v>30258.6</v>
      </c>
      <c r="GU463">
        <v>2.65381</v>
      </c>
      <c r="GV463">
        <v>2.63916</v>
      </c>
      <c r="GW463">
        <v>2.2485400000000002</v>
      </c>
      <c r="GX463">
        <v>2.7221700000000002</v>
      </c>
      <c r="GY463">
        <v>1.9958499999999999</v>
      </c>
      <c r="GZ463">
        <v>2.3571800000000001</v>
      </c>
      <c r="HA463">
        <v>38.452399999999997</v>
      </c>
      <c r="HB463">
        <v>14.2371</v>
      </c>
      <c r="HC463">
        <v>18</v>
      </c>
      <c r="HD463">
        <v>501.47</v>
      </c>
      <c r="HE463">
        <v>629.31600000000003</v>
      </c>
      <c r="HF463">
        <v>20.770099999999999</v>
      </c>
      <c r="HG463">
        <v>28.221399999999999</v>
      </c>
      <c r="HH463">
        <v>29.998799999999999</v>
      </c>
      <c r="HI463">
        <v>28.459599999999998</v>
      </c>
      <c r="HJ463">
        <v>28.424700000000001</v>
      </c>
      <c r="HK463">
        <v>53.099299999999999</v>
      </c>
      <c r="HL463">
        <v>30.772600000000001</v>
      </c>
      <c r="HM463">
        <v>0</v>
      </c>
      <c r="HN463">
        <v>20.814</v>
      </c>
      <c r="HO463">
        <v>1006.12</v>
      </c>
      <c r="HP463">
        <v>18.0215</v>
      </c>
      <c r="HQ463">
        <v>102.471</v>
      </c>
      <c r="HR463">
        <v>103.508</v>
      </c>
    </row>
    <row r="464" spans="1:226" x14ac:dyDescent="0.2">
      <c r="A464">
        <v>448</v>
      </c>
      <c r="B464">
        <v>1657214738.5</v>
      </c>
      <c r="C464">
        <v>8133.5</v>
      </c>
      <c r="D464" t="s">
        <v>1260</v>
      </c>
      <c r="E464" t="s">
        <v>1261</v>
      </c>
      <c r="F464">
        <v>5</v>
      </c>
      <c r="G464" t="s">
        <v>1144</v>
      </c>
      <c r="H464" t="s">
        <v>354</v>
      </c>
      <c r="I464">
        <v>1657214731.0185201</v>
      </c>
      <c r="J464">
        <f t="shared" si="204"/>
        <v>2.6768513786705464E-3</v>
      </c>
      <c r="K464">
        <f t="shared" si="205"/>
        <v>2.6768513786705466</v>
      </c>
      <c r="L464">
        <f t="shared" si="206"/>
        <v>26.595712792854542</v>
      </c>
      <c r="M464">
        <f t="shared" si="207"/>
        <v>926.29622222222201</v>
      </c>
      <c r="N464">
        <f t="shared" si="208"/>
        <v>493.92077477231214</v>
      </c>
      <c r="O464">
        <f t="shared" si="209"/>
        <v>36.883943909149622</v>
      </c>
      <c r="P464">
        <f t="shared" si="210"/>
        <v>69.171939405568111</v>
      </c>
      <c r="Q464">
        <f t="shared" si="211"/>
        <v>0.10765656333169628</v>
      </c>
      <c r="R464">
        <f t="shared" si="212"/>
        <v>2.4446848664920475</v>
      </c>
      <c r="S464">
        <f t="shared" si="213"/>
        <v>0.10509046121173909</v>
      </c>
      <c r="T464">
        <f t="shared" si="214"/>
        <v>6.5906997897617475E-2</v>
      </c>
      <c r="U464">
        <f t="shared" si="215"/>
        <v>321.50796273101207</v>
      </c>
      <c r="V464">
        <f t="shared" si="216"/>
        <v>26.252182382325813</v>
      </c>
      <c r="W464">
        <f t="shared" si="217"/>
        <v>26.252182382325813</v>
      </c>
      <c r="X464">
        <f t="shared" si="218"/>
        <v>3.4249400146848816</v>
      </c>
      <c r="Y464">
        <f t="shared" si="219"/>
        <v>50.404211079236795</v>
      </c>
      <c r="Z464">
        <f t="shared" si="220"/>
        <v>1.5866334921793117</v>
      </c>
      <c r="AA464">
        <f t="shared" si="221"/>
        <v>3.1478193155033827</v>
      </c>
      <c r="AB464">
        <f t="shared" si="222"/>
        <v>1.8383065225055699</v>
      </c>
      <c r="AC464">
        <f t="shared" si="223"/>
        <v>-118.04914579937109</v>
      </c>
      <c r="AD464">
        <f t="shared" si="224"/>
        <v>-187.28193548044001</v>
      </c>
      <c r="AE464">
        <f t="shared" si="225"/>
        <v>-16.29302210009639</v>
      </c>
      <c r="AF464">
        <f t="shared" si="226"/>
        <v>-0.11614064889542419</v>
      </c>
      <c r="AG464">
        <f t="shared" si="227"/>
        <v>44.032974091156497</v>
      </c>
      <c r="AH464">
        <f t="shared" si="228"/>
        <v>2.6698311798288983</v>
      </c>
      <c r="AI464">
        <f t="shared" si="229"/>
        <v>26.595712792854542</v>
      </c>
      <c r="AJ464">
        <v>1015.6728328263</v>
      </c>
      <c r="AK464">
        <v>969.83355151515104</v>
      </c>
      <c r="AL464">
        <v>3.3199199076021801</v>
      </c>
      <c r="AM464">
        <v>66.728045791255894</v>
      </c>
      <c r="AN464">
        <f t="shared" si="230"/>
        <v>2.6768513786705466</v>
      </c>
      <c r="AO464">
        <v>18.049254419086399</v>
      </c>
      <c r="AP464">
        <v>21.217884242424201</v>
      </c>
      <c r="AQ464">
        <v>-5.2879386651112897E-3</v>
      </c>
      <c r="AR464">
        <v>77.479947110626298</v>
      </c>
      <c r="AS464">
        <v>0</v>
      </c>
      <c r="AT464">
        <v>0</v>
      </c>
      <c r="AU464">
        <f t="shared" si="231"/>
        <v>1</v>
      </c>
      <c r="AV464">
        <f t="shared" si="232"/>
        <v>0</v>
      </c>
      <c r="AW464">
        <f t="shared" si="233"/>
        <v>39714.385678767198</v>
      </c>
      <c r="AX464">
        <f t="shared" si="234"/>
        <v>1999.9511111111101</v>
      </c>
      <c r="AY464">
        <f t="shared" si="235"/>
        <v>1681.1588117777258</v>
      </c>
      <c r="AZ464">
        <f t="shared" si="236"/>
        <v>0.84059995388773612</v>
      </c>
      <c r="BA464">
        <f t="shared" si="237"/>
        <v>0.16075791100333064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1657214731.0185201</v>
      </c>
      <c r="BH464">
        <v>926.29622222222201</v>
      </c>
      <c r="BI464">
        <v>982.10166666666703</v>
      </c>
      <c r="BJ464">
        <v>21.2469481481481</v>
      </c>
      <c r="BK464">
        <v>18.111322222222199</v>
      </c>
      <c r="BL464">
        <v>912.94781481481505</v>
      </c>
      <c r="BM464">
        <v>21.033633333333299</v>
      </c>
      <c r="BN464">
        <v>500.01603703703699</v>
      </c>
      <c r="BO464">
        <v>74.575814814814805</v>
      </c>
      <c r="BP464">
        <v>0.100015385185185</v>
      </c>
      <c r="BQ464">
        <v>24.8312037037037</v>
      </c>
      <c r="BR464">
        <v>24.865100000000002</v>
      </c>
      <c r="BS464">
        <v>999.9</v>
      </c>
      <c r="BT464">
        <v>0</v>
      </c>
      <c r="BU464">
        <v>0</v>
      </c>
      <c r="BV464">
        <v>9998.3333333333303</v>
      </c>
      <c r="BW464">
        <v>0</v>
      </c>
      <c r="BX464">
        <v>419.20781481481498</v>
      </c>
      <c r="BY464">
        <v>-55.805596296296301</v>
      </c>
      <c r="BZ464">
        <v>946.40440740740701</v>
      </c>
      <c r="CA464">
        <v>1000.21592592593</v>
      </c>
      <c r="CB464">
        <v>3.1356159259259302</v>
      </c>
      <c r="CC464">
        <v>982.10166666666703</v>
      </c>
      <c r="CD464">
        <v>18.111322222222199</v>
      </c>
      <c r="CE464">
        <v>1.58450814814815</v>
      </c>
      <c r="CF464">
        <v>1.3506674074074101</v>
      </c>
      <c r="CG464">
        <v>13.808955555555601</v>
      </c>
      <c r="CH464">
        <v>11.3747851851852</v>
      </c>
      <c r="CI464">
        <v>1999.9511111111101</v>
      </c>
      <c r="CJ464">
        <v>0.980001037037037</v>
      </c>
      <c r="CK464">
        <v>1.9998766666666699E-2</v>
      </c>
      <c r="CL464">
        <v>0</v>
      </c>
      <c r="CM464">
        <v>2.3047259259259301</v>
      </c>
      <c r="CN464">
        <v>0</v>
      </c>
      <c r="CO464">
        <v>17970.862962963001</v>
      </c>
      <c r="CP464">
        <v>17299.748148148199</v>
      </c>
      <c r="CQ464">
        <v>37.867851851851903</v>
      </c>
      <c r="CR464">
        <v>38.455740740740701</v>
      </c>
      <c r="CS464">
        <v>37.677999999999997</v>
      </c>
      <c r="CT464">
        <v>36.807592592592599</v>
      </c>
      <c r="CU464">
        <v>37.152555555555601</v>
      </c>
      <c r="CV464">
        <v>1959.9540740740699</v>
      </c>
      <c r="CW464">
        <v>39.995925925925903</v>
      </c>
      <c r="CX464">
        <v>0</v>
      </c>
      <c r="CY464">
        <v>1657214717.4000001</v>
      </c>
      <c r="CZ464">
        <v>0</v>
      </c>
      <c r="DA464">
        <v>1657213163</v>
      </c>
      <c r="DB464" t="s">
        <v>1145</v>
      </c>
      <c r="DC464">
        <v>1657213141</v>
      </c>
      <c r="DD464">
        <v>1655399214.5999999</v>
      </c>
      <c r="DE464">
        <v>1</v>
      </c>
      <c r="DF464">
        <v>0.04</v>
      </c>
      <c r="DG464">
        <v>-0.06</v>
      </c>
      <c r="DH464">
        <v>9.1720000000000006</v>
      </c>
      <c r="DI464">
        <v>0.51100000000000001</v>
      </c>
      <c r="DJ464">
        <v>420</v>
      </c>
      <c r="DK464">
        <v>25</v>
      </c>
      <c r="DL464">
        <v>0.26</v>
      </c>
      <c r="DM464">
        <v>0.15</v>
      </c>
      <c r="DN464">
        <v>-55.480814634146299</v>
      </c>
      <c r="DO464">
        <v>-5.7931358885017996</v>
      </c>
      <c r="DP464">
        <v>0.71137435774633595</v>
      </c>
      <c r="DQ464">
        <v>0</v>
      </c>
      <c r="DR464">
        <v>3.1064753658536599</v>
      </c>
      <c r="DS464">
        <v>0.454927526132412</v>
      </c>
      <c r="DT464">
        <v>4.8210415790779199E-2</v>
      </c>
      <c r="DU464">
        <v>0</v>
      </c>
      <c r="DV464">
        <v>0</v>
      </c>
      <c r="DW464">
        <v>2</v>
      </c>
      <c r="DX464" t="s">
        <v>365</v>
      </c>
      <c r="DY464">
        <v>2.97193</v>
      </c>
      <c r="DZ464">
        <v>2.7531599999999998</v>
      </c>
      <c r="EA464">
        <v>0.13324900000000001</v>
      </c>
      <c r="EB464">
        <v>0.13949300000000001</v>
      </c>
      <c r="EC464">
        <v>7.8806399999999999E-2</v>
      </c>
      <c r="ED464">
        <v>7.0624599999999996E-2</v>
      </c>
      <c r="EE464">
        <v>33790.699999999997</v>
      </c>
      <c r="EF464">
        <v>36790.699999999997</v>
      </c>
      <c r="EG464">
        <v>35339.199999999997</v>
      </c>
      <c r="EH464">
        <v>38786.699999999997</v>
      </c>
      <c r="EI464">
        <v>46174.6</v>
      </c>
      <c r="EJ464">
        <v>52031.199999999997</v>
      </c>
      <c r="EK464">
        <v>55240.800000000003</v>
      </c>
      <c r="EL464">
        <v>62171</v>
      </c>
      <c r="EM464">
        <v>1.962</v>
      </c>
      <c r="EN464">
        <v>2.1448</v>
      </c>
      <c r="EO464">
        <v>0.115484</v>
      </c>
      <c r="EP464">
        <v>0</v>
      </c>
      <c r="EQ464">
        <v>22.963000000000001</v>
      </c>
      <c r="ER464">
        <v>999.9</v>
      </c>
      <c r="ES464">
        <v>33.536999999999999</v>
      </c>
      <c r="ET464">
        <v>36.286000000000001</v>
      </c>
      <c r="EU464">
        <v>27.2699</v>
      </c>
      <c r="EV464">
        <v>53.838700000000003</v>
      </c>
      <c r="EW464">
        <v>39.611400000000003</v>
      </c>
      <c r="EX464">
        <v>2</v>
      </c>
      <c r="EY464">
        <v>7.0040699999999997E-2</v>
      </c>
      <c r="EZ464">
        <v>0.97169899999999998</v>
      </c>
      <c r="FA464">
        <v>20.147300000000001</v>
      </c>
      <c r="FB464">
        <v>5.1957300000000002</v>
      </c>
      <c r="FC464">
        <v>12.0099</v>
      </c>
      <c r="FD464">
        <v>4.9748000000000001</v>
      </c>
      <c r="FE464">
        <v>3.2936000000000001</v>
      </c>
      <c r="FF464">
        <v>9999</v>
      </c>
      <c r="FG464">
        <v>9999</v>
      </c>
      <c r="FH464">
        <v>9999</v>
      </c>
      <c r="FI464">
        <v>558.20000000000005</v>
      </c>
      <c r="FJ464">
        <v>1.8631599999999999</v>
      </c>
      <c r="FK464">
        <v>1.86792</v>
      </c>
      <c r="FL464">
        <v>1.86768</v>
      </c>
      <c r="FM464">
        <v>1.86887</v>
      </c>
      <c r="FN464">
        <v>1.8696600000000001</v>
      </c>
      <c r="FO464">
        <v>1.8656900000000001</v>
      </c>
      <c r="FP464">
        <v>1.8667</v>
      </c>
      <c r="FQ464">
        <v>1.8681300000000001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13.538</v>
      </c>
      <c r="GF464">
        <v>0.21329999999999999</v>
      </c>
      <c r="GG464">
        <v>5.3968966374264804</v>
      </c>
      <c r="GH464">
        <v>9.5670261133577305E-3</v>
      </c>
      <c r="GI464">
        <v>-9.19467254998099E-7</v>
      </c>
      <c r="GJ464">
        <v>-2.1372918425907501E-11</v>
      </c>
      <c r="GK464">
        <v>0.21331065453237499</v>
      </c>
      <c r="GL464">
        <v>0</v>
      </c>
      <c r="GM464">
        <v>0</v>
      </c>
      <c r="GN464">
        <v>0</v>
      </c>
      <c r="GO464">
        <v>-4</v>
      </c>
      <c r="GP464">
        <v>1866</v>
      </c>
      <c r="GQ464">
        <v>1</v>
      </c>
      <c r="GR464">
        <v>18</v>
      </c>
      <c r="GS464">
        <v>26.6</v>
      </c>
      <c r="GT464">
        <v>30258.7</v>
      </c>
      <c r="GU464">
        <v>2.6843300000000001</v>
      </c>
      <c r="GV464">
        <v>2.63794</v>
      </c>
      <c r="GW464">
        <v>2.2485400000000002</v>
      </c>
      <c r="GX464">
        <v>2.7221700000000002</v>
      </c>
      <c r="GY464">
        <v>1.9958499999999999</v>
      </c>
      <c r="GZ464">
        <v>2.3864700000000001</v>
      </c>
      <c r="HA464">
        <v>38.427900000000001</v>
      </c>
      <c r="HB464">
        <v>14.2371</v>
      </c>
      <c r="HC464">
        <v>18</v>
      </c>
      <c r="HD464">
        <v>501.32</v>
      </c>
      <c r="HE464">
        <v>629.28700000000003</v>
      </c>
      <c r="HF464">
        <v>20.8627</v>
      </c>
      <c r="HG464">
        <v>28.202300000000001</v>
      </c>
      <c r="HH464">
        <v>29.999099999999999</v>
      </c>
      <c r="HI464">
        <v>28.442599999999999</v>
      </c>
      <c r="HJ464">
        <v>28.407800000000002</v>
      </c>
      <c r="HK464">
        <v>53.717100000000002</v>
      </c>
      <c r="HL464">
        <v>30.772600000000001</v>
      </c>
      <c r="HM464">
        <v>0</v>
      </c>
      <c r="HN464">
        <v>20.905899999999999</v>
      </c>
      <c r="HO464">
        <v>1026.42</v>
      </c>
      <c r="HP464">
        <v>18.019200000000001</v>
      </c>
      <c r="HQ464">
        <v>102.473</v>
      </c>
      <c r="HR464">
        <v>103.511</v>
      </c>
    </row>
    <row r="465" spans="1:226" x14ac:dyDescent="0.2">
      <c r="A465">
        <v>449</v>
      </c>
      <c r="B465">
        <v>1657214743.5</v>
      </c>
      <c r="C465">
        <v>8138.5</v>
      </c>
      <c r="D465" t="s">
        <v>1262</v>
      </c>
      <c r="E465" t="s">
        <v>1263</v>
      </c>
      <c r="F465">
        <v>5</v>
      </c>
      <c r="G465" t="s">
        <v>1144</v>
      </c>
      <c r="H465" t="s">
        <v>354</v>
      </c>
      <c r="I465">
        <v>1657214735.7321401</v>
      </c>
      <c r="J465">
        <f t="shared" ref="J465:J528" si="238">(K465)/1000</f>
        <v>2.6893293333533973E-3</v>
      </c>
      <c r="K465">
        <f t="shared" ref="K465:K528" si="239">IF(BF465, AN465, AH465)</f>
        <v>2.6893293333533972</v>
      </c>
      <c r="L465">
        <f t="shared" ref="L465:L528" si="240">IF(BF465, AI465, AG465)</f>
        <v>26.762517907964888</v>
      </c>
      <c r="M465">
        <f t="shared" ref="M465:M528" si="241">BH465 - IF(AU465&gt;1, L465*BB465*100/(AW465*BV465), 0)</f>
        <v>941.69407142857096</v>
      </c>
      <c r="N465">
        <f t="shared" ref="N465:N528" si="242">((T465-J465/2)*M465-L465)/(T465+J465/2)</f>
        <v>507.73160170631064</v>
      </c>
      <c r="O465">
        <f t="shared" ref="O465:O528" si="243">N465*(BO465+BP465)/1000</f>
        <v>37.915187901571429</v>
      </c>
      <c r="P465">
        <f t="shared" ref="P465:P528" si="244">(BH465 - IF(AU465&gt;1, L465*BB465*100/(AW465*BV465), 0))*(BO465+BP465)/1000</f>
        <v>70.321617846948214</v>
      </c>
      <c r="Q465">
        <f t="shared" ref="Q465:Q528" si="245">2/((1/S465-1/R465)+SIGN(S465)*SQRT((1/S465-1/R465)*(1/S465-1/R465) + 4*BC465/((BC465+1)*(BC465+1))*(2*1/S465*1/R465-1/R465*1/R465)))</f>
        <v>0.10808142721092506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2.443811979528832</v>
      </c>
      <c r="S465">
        <f t="shared" ref="S465:S528" si="247">J465*(1000-(1000*0.61365*EXP(17.502*W465/(240.97+W465))/(BO465+BP465)+BJ465)/2)/(1000*0.61365*EXP(17.502*W465/(240.97+W465))/(BO465+BP465)-BJ465)</f>
        <v>0.1054943931733992</v>
      </c>
      <c r="T465">
        <f t="shared" ref="T465:T528" si="248">1/((BC465+1)/(Q465/1.6)+1/(R465/1.37)) + BC465/((BC465+1)/(Q465/1.6) + BC465/(R465/1.37))</f>
        <v>6.6161272922930559E-2</v>
      </c>
      <c r="U465">
        <f t="shared" ref="U465:U528" si="249">(AX465*BA465)</f>
        <v>321.51005866908673</v>
      </c>
      <c r="V465">
        <f t="shared" ref="V465:V528" si="250">(BQ465+(U465+2*0.95*0.0000000567*(((BQ465+$B$7)+273)^4-(BQ465+273)^4)-44100*J465)/(1.84*29.3*R465+8*0.95*0.0000000567*(BQ465+273)^3))</f>
        <v>26.253096889365338</v>
      </c>
      <c r="W465">
        <f t="shared" ref="W465:W528" si="251">($C$7*BR465+$D$7*BS465+$E$7*V465)</f>
        <v>26.253096889365338</v>
      </c>
      <c r="X465">
        <f t="shared" ref="X465:X528" si="252">0.61365*EXP(17.502*W465/(240.97+W465))</f>
        <v>3.4251250079462325</v>
      </c>
      <c r="Y465">
        <f t="shared" ref="Y465:Y528" si="253">(Z465/AA465*100)</f>
        <v>50.349326629886562</v>
      </c>
      <c r="Z465">
        <f t="shared" ref="Z465:Z528" si="254">BJ465*(BO465+BP465)/1000</f>
        <v>1.5853109981329543</v>
      </c>
      <c r="AA465">
        <f t="shared" ref="AA465:AA528" si="255">0.61365*EXP(17.502*BQ465/(240.97+BQ465))</f>
        <v>3.1486240318295318</v>
      </c>
      <c r="AB465">
        <f t="shared" ref="AB465:AB528" si="256">(X465-BJ465*(BO465+BP465)/1000)</f>
        <v>1.8398140098132783</v>
      </c>
      <c r="AC465">
        <f t="shared" ref="AC465:AC528" si="257">(-J465*44100)</f>
        <v>-118.59942360088482</v>
      </c>
      <c r="AD465">
        <f t="shared" ref="AD465:AD528" si="258">2*29.3*R465*0.92*(BQ465-W465)</f>
        <v>-186.77139427143888</v>
      </c>
      <c r="AE465">
        <f t="shared" ref="AE465:AE528" si="259">2*0.95*0.0000000567*(((BQ465+$B$7)+273)^4-(W465+273)^4)</f>
        <v>-16.254834074437088</v>
      </c>
      <c r="AF465">
        <f t="shared" ref="AF465:AF528" si="260">U465+AE465+AC465+AD465</f>
        <v>-0.11559327767406558</v>
      </c>
      <c r="AG465">
        <f t="shared" ref="AG465:AG528" si="261">BN465*AU465*(BI465-BH465*(1000-AU465*BK465)/(1000-AU465*BJ465))/(100*BB465)</f>
        <v>44.241656122645715</v>
      </c>
      <c r="AH465">
        <f t="shared" ref="AH465:AH528" si="262">1000*BN465*AU465*(BJ465-BK465)/(100*BB465*(1000-AU465*BJ465))</f>
        <v>2.688224388076748</v>
      </c>
      <c r="AI465">
        <f t="shared" ref="AI465:AI528" si="263">(AJ465 - AK465 - BO465*1000/(8.314*(BQ465+273.15)) * AM465/BN465 * AL465) * BN465/(100*BB465) * (1000 - BK465)/1000</f>
        <v>26.762517907964888</v>
      </c>
      <c r="AJ465">
        <v>1032.0817338924301</v>
      </c>
      <c r="AK465">
        <v>986.19001212121202</v>
      </c>
      <c r="AL465">
        <v>3.2822365939989702</v>
      </c>
      <c r="AM465">
        <v>66.728045791255894</v>
      </c>
      <c r="AN465">
        <f t="shared" ref="AN465:AN528" si="264">(AP465 - AO465 + BO465*1000/(8.314*(BQ465+273.15)) * AR465/BN465 * AQ465) * BN465/(100*BB465) * 1000/(1000 - AP465)</f>
        <v>2.6893293333533972</v>
      </c>
      <c r="AO465">
        <v>18.029023488114301</v>
      </c>
      <c r="AP465">
        <v>21.194973939393901</v>
      </c>
      <c r="AQ465">
        <v>-1.5333981130611E-3</v>
      </c>
      <c r="AR465">
        <v>77.479947110626298</v>
      </c>
      <c r="AS465">
        <v>0</v>
      </c>
      <c r="AT465">
        <v>0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39692.143363386545</v>
      </c>
      <c r="AX465">
        <f t="shared" ref="AX465:AX528" si="268">$B$11*BW465+$C$11*BX465+$F$11*CI465*(1-CL465)</f>
        <v>1999.9653571428601</v>
      </c>
      <c r="AY465">
        <f t="shared" ref="AY465:AY528" si="269">AX465*AZ465</f>
        <v>1681.1706863570421</v>
      </c>
      <c r="AZ465">
        <f t="shared" ref="AZ465:AZ528" si="270">($B$11*$D$9+$C$11*$D$9+$F$11*((CV465+CN465)/MAX(CV465+CN465+CW465, 0.1)*$I$9+CW465/MAX(CV465+CN465+CW465, 0.1)*$J$9))/($B$11+$C$11+$F$11)</f>
        <v>0.8405999035697066</v>
      </c>
      <c r="BA465">
        <f t="shared" ref="BA465:BA528" si="271">($B$11*$K$9+$C$11*$K$9+$F$11*((CV465+CN465)/MAX(CV465+CN465+CW465, 0.1)*$P$9+CW465/MAX(CV465+CN465+CW465, 0.1)*$Q$9))/($B$11+$C$11+$F$11)</f>
        <v>0.16075781388953372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1657214735.7321401</v>
      </c>
      <c r="BH465">
        <v>941.69407142857096</v>
      </c>
      <c r="BI465">
        <v>997.82189285714298</v>
      </c>
      <c r="BJ465">
        <v>21.229289285714302</v>
      </c>
      <c r="BK465">
        <v>18.071899999999999</v>
      </c>
      <c r="BL465">
        <v>928.22621428571404</v>
      </c>
      <c r="BM465">
        <v>21.015975000000001</v>
      </c>
      <c r="BN465">
        <v>499.99953571428603</v>
      </c>
      <c r="BO465">
        <v>74.575578571428593</v>
      </c>
      <c r="BP465">
        <v>0.10007244999999999</v>
      </c>
      <c r="BQ465">
        <v>24.835485714285699</v>
      </c>
      <c r="BR465">
        <v>24.871974999999999</v>
      </c>
      <c r="BS465">
        <v>999.9</v>
      </c>
      <c r="BT465">
        <v>0</v>
      </c>
      <c r="BU465">
        <v>0</v>
      </c>
      <c r="BV465">
        <v>9992.6785714285706</v>
      </c>
      <c r="BW465">
        <v>0</v>
      </c>
      <c r="BX465">
        <v>417.11382142857099</v>
      </c>
      <c r="BY465">
        <v>-56.128503571428602</v>
      </c>
      <c r="BZ465">
        <v>962.11889285714301</v>
      </c>
      <c r="CA465">
        <v>1016.18535714286</v>
      </c>
      <c r="CB465">
        <v>3.15738071428571</v>
      </c>
      <c r="CC465">
        <v>997.82189285714298</v>
      </c>
      <c r="CD465">
        <v>18.071899999999999</v>
      </c>
      <c r="CE465">
        <v>1.58318714285714</v>
      </c>
      <c r="CF465">
        <v>1.3477232142857101</v>
      </c>
      <c r="CG465">
        <v>13.7961142857143</v>
      </c>
      <c r="CH465">
        <v>11.3418428571429</v>
      </c>
      <c r="CI465">
        <v>1999.9653571428601</v>
      </c>
      <c r="CJ465">
        <v>0.98000282142857098</v>
      </c>
      <c r="CK465">
        <v>1.9997128571428598E-2</v>
      </c>
      <c r="CL465">
        <v>0</v>
      </c>
      <c r="CM465">
        <v>2.3580392857142898</v>
      </c>
      <c r="CN465">
        <v>0</v>
      </c>
      <c r="CO465">
        <v>17992.775000000001</v>
      </c>
      <c r="CP465">
        <v>17299.875</v>
      </c>
      <c r="CQ465">
        <v>37.977464285714298</v>
      </c>
      <c r="CR465">
        <v>38.580107142857102</v>
      </c>
      <c r="CS465">
        <v>37.7609285714286</v>
      </c>
      <c r="CT465">
        <v>36.932749999999999</v>
      </c>
      <c r="CU465">
        <v>37.245321428571401</v>
      </c>
      <c r="CV465">
        <v>1959.9714285714299</v>
      </c>
      <c r="CW465">
        <v>39.992857142857098</v>
      </c>
      <c r="CX465">
        <v>0</v>
      </c>
      <c r="CY465">
        <v>1657214722.8</v>
      </c>
      <c r="CZ465">
        <v>0</v>
      </c>
      <c r="DA465">
        <v>1657213163</v>
      </c>
      <c r="DB465" t="s">
        <v>1145</v>
      </c>
      <c r="DC465">
        <v>1657213141</v>
      </c>
      <c r="DD465">
        <v>1655399214.5999999</v>
      </c>
      <c r="DE465">
        <v>1</v>
      </c>
      <c r="DF465">
        <v>0.04</v>
      </c>
      <c r="DG465">
        <v>-0.06</v>
      </c>
      <c r="DH465">
        <v>9.1720000000000006</v>
      </c>
      <c r="DI465">
        <v>0.51100000000000001</v>
      </c>
      <c r="DJ465">
        <v>420</v>
      </c>
      <c r="DK465">
        <v>25</v>
      </c>
      <c r="DL465">
        <v>0.26</v>
      </c>
      <c r="DM465">
        <v>0.15</v>
      </c>
      <c r="DN465">
        <v>-55.833158536585401</v>
      </c>
      <c r="DO465">
        <v>-3.3411951219513498</v>
      </c>
      <c r="DP465">
        <v>0.53190526938342897</v>
      </c>
      <c r="DQ465">
        <v>0</v>
      </c>
      <c r="DR465">
        <v>3.1361390243902401</v>
      </c>
      <c r="DS465">
        <v>0.39985484320557502</v>
      </c>
      <c r="DT465">
        <v>4.4560449257975199E-2</v>
      </c>
      <c r="DU465">
        <v>0</v>
      </c>
      <c r="DV465">
        <v>0</v>
      </c>
      <c r="DW465">
        <v>2</v>
      </c>
      <c r="DX465" t="s">
        <v>365</v>
      </c>
      <c r="DY465">
        <v>2.9721299999999999</v>
      </c>
      <c r="DZ465">
        <v>2.75407</v>
      </c>
      <c r="EA465">
        <v>0.13472700000000001</v>
      </c>
      <c r="EB465">
        <v>0.14093900000000001</v>
      </c>
      <c r="EC465">
        <v>7.8723000000000001E-2</v>
      </c>
      <c r="ED465">
        <v>7.0610400000000004E-2</v>
      </c>
      <c r="EE465">
        <v>33734.699999999997</v>
      </c>
      <c r="EF465">
        <v>36730.5</v>
      </c>
      <c r="EG465">
        <v>35340.699999999997</v>
      </c>
      <c r="EH465">
        <v>38788.300000000003</v>
      </c>
      <c r="EI465">
        <v>46180</v>
      </c>
      <c r="EJ465">
        <v>52033.4</v>
      </c>
      <c r="EK465">
        <v>55242.1</v>
      </c>
      <c r="EL465">
        <v>62172.7</v>
      </c>
      <c r="EM465">
        <v>1.9625999999999999</v>
      </c>
      <c r="EN465">
        <v>2.1448</v>
      </c>
      <c r="EO465">
        <v>0.11697399999999999</v>
      </c>
      <c r="EP465">
        <v>0</v>
      </c>
      <c r="EQ465">
        <v>22.9572</v>
      </c>
      <c r="ER465">
        <v>999.9</v>
      </c>
      <c r="ES465">
        <v>33.536999999999999</v>
      </c>
      <c r="ET465">
        <v>36.265000000000001</v>
      </c>
      <c r="EU465">
        <v>27.233599999999999</v>
      </c>
      <c r="EV465">
        <v>54.118699999999997</v>
      </c>
      <c r="EW465">
        <v>39.615400000000001</v>
      </c>
      <c r="EX465">
        <v>2</v>
      </c>
      <c r="EY465">
        <v>6.9065000000000001E-2</v>
      </c>
      <c r="EZ465">
        <v>0.94673200000000002</v>
      </c>
      <c r="FA465">
        <v>20.148199999999999</v>
      </c>
      <c r="FB465">
        <v>5.1993200000000002</v>
      </c>
      <c r="FC465">
        <v>12.0099</v>
      </c>
      <c r="FD465">
        <v>4.9756</v>
      </c>
      <c r="FE465">
        <v>3.294</v>
      </c>
      <c r="FF465">
        <v>9999</v>
      </c>
      <c r="FG465">
        <v>9999</v>
      </c>
      <c r="FH465">
        <v>9999</v>
      </c>
      <c r="FI465">
        <v>558.29999999999995</v>
      </c>
      <c r="FJ465">
        <v>1.86313</v>
      </c>
      <c r="FK465">
        <v>1.86795</v>
      </c>
      <c r="FL465">
        <v>1.86768</v>
      </c>
      <c r="FM465">
        <v>1.8689</v>
      </c>
      <c r="FN465">
        <v>1.8696600000000001</v>
      </c>
      <c r="FO465">
        <v>1.8656900000000001</v>
      </c>
      <c r="FP465">
        <v>1.86676</v>
      </c>
      <c r="FQ465">
        <v>1.8681300000000001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13.661</v>
      </c>
      <c r="GF465">
        <v>0.21329999999999999</v>
      </c>
      <c r="GG465">
        <v>5.3968966374264804</v>
      </c>
      <c r="GH465">
        <v>9.5670261133577305E-3</v>
      </c>
      <c r="GI465">
        <v>-9.19467254998099E-7</v>
      </c>
      <c r="GJ465">
        <v>-2.1372918425907501E-11</v>
      </c>
      <c r="GK465">
        <v>0.21331065453237499</v>
      </c>
      <c r="GL465">
        <v>0</v>
      </c>
      <c r="GM465">
        <v>0</v>
      </c>
      <c r="GN465">
        <v>0</v>
      </c>
      <c r="GO465">
        <v>-4</v>
      </c>
      <c r="GP465">
        <v>1866</v>
      </c>
      <c r="GQ465">
        <v>1</v>
      </c>
      <c r="GR465">
        <v>18</v>
      </c>
      <c r="GS465">
        <v>26.7</v>
      </c>
      <c r="GT465">
        <v>30258.799999999999</v>
      </c>
      <c r="GU465">
        <v>2.7197300000000002</v>
      </c>
      <c r="GV465">
        <v>2.63184</v>
      </c>
      <c r="GW465">
        <v>2.2485400000000002</v>
      </c>
      <c r="GX465">
        <v>2.7221700000000002</v>
      </c>
      <c r="GY465">
        <v>1.9958499999999999</v>
      </c>
      <c r="GZ465">
        <v>2.3706100000000001</v>
      </c>
      <c r="HA465">
        <v>38.427900000000001</v>
      </c>
      <c r="HB465">
        <v>14.245900000000001</v>
      </c>
      <c r="HC465">
        <v>18</v>
      </c>
      <c r="HD465">
        <v>501.572</v>
      </c>
      <c r="HE465">
        <v>629.08699999999999</v>
      </c>
      <c r="HF465">
        <v>20.952500000000001</v>
      </c>
      <c r="HG465">
        <v>28.185400000000001</v>
      </c>
      <c r="HH465">
        <v>29.999400000000001</v>
      </c>
      <c r="HI465">
        <v>28.425699999999999</v>
      </c>
      <c r="HJ465">
        <v>28.389500000000002</v>
      </c>
      <c r="HK465">
        <v>54.4328</v>
      </c>
      <c r="HL465">
        <v>30.772600000000001</v>
      </c>
      <c r="HM465">
        <v>0</v>
      </c>
      <c r="HN465">
        <v>20.9907</v>
      </c>
      <c r="HO465">
        <v>1039.92</v>
      </c>
      <c r="HP465">
        <v>18.022200000000002</v>
      </c>
      <c r="HQ465">
        <v>102.477</v>
      </c>
      <c r="HR465">
        <v>103.514</v>
      </c>
    </row>
    <row r="466" spans="1:226" x14ac:dyDescent="0.2">
      <c r="A466">
        <v>450</v>
      </c>
      <c r="B466">
        <v>1657214748.5</v>
      </c>
      <c r="C466">
        <v>8143.5</v>
      </c>
      <c r="D466" t="s">
        <v>1264</v>
      </c>
      <c r="E466" t="s">
        <v>1265</v>
      </c>
      <c r="F466">
        <v>5</v>
      </c>
      <c r="G466" t="s">
        <v>1144</v>
      </c>
      <c r="H466" t="s">
        <v>354</v>
      </c>
      <c r="I466">
        <v>1657214741</v>
      </c>
      <c r="J466">
        <f t="shared" si="238"/>
        <v>2.6839672373762465E-3</v>
      </c>
      <c r="K466">
        <f t="shared" si="239"/>
        <v>2.6839672373762467</v>
      </c>
      <c r="L466">
        <f t="shared" si="240"/>
        <v>27.223561636318973</v>
      </c>
      <c r="M466">
        <f t="shared" si="241"/>
        <v>958.86081481481494</v>
      </c>
      <c r="N466">
        <f t="shared" si="242"/>
        <v>515.80727699243937</v>
      </c>
      <c r="O466">
        <f t="shared" si="243"/>
        <v>38.518453936738567</v>
      </c>
      <c r="P466">
        <f t="shared" si="244"/>
        <v>71.603945455250766</v>
      </c>
      <c r="Q466">
        <f t="shared" si="245"/>
        <v>0.10766583310904945</v>
      </c>
      <c r="R466">
        <f t="shared" si="246"/>
        <v>2.4436645330941187</v>
      </c>
      <c r="S466">
        <f t="shared" si="247"/>
        <v>0.10509825062768634</v>
      </c>
      <c r="T466">
        <f t="shared" si="248"/>
        <v>6.5911993846292136E-2</v>
      </c>
      <c r="U466">
        <f t="shared" si="249"/>
        <v>321.51487277777835</v>
      </c>
      <c r="V466">
        <f t="shared" si="250"/>
        <v>26.261138916244615</v>
      </c>
      <c r="W466">
        <f t="shared" si="251"/>
        <v>26.261138916244615</v>
      </c>
      <c r="X466">
        <f t="shared" si="252"/>
        <v>3.4267521845407658</v>
      </c>
      <c r="Y466">
        <f t="shared" si="253"/>
        <v>50.278504584624216</v>
      </c>
      <c r="Z466">
        <f t="shared" si="254"/>
        <v>1.5836750675312905</v>
      </c>
      <c r="AA466">
        <f t="shared" si="255"/>
        <v>3.1498054300039735</v>
      </c>
      <c r="AB466">
        <f t="shared" si="256"/>
        <v>1.8430771170094753</v>
      </c>
      <c r="AC466">
        <f t="shared" si="257"/>
        <v>-118.36295516829247</v>
      </c>
      <c r="AD466">
        <f t="shared" si="258"/>
        <v>-186.99164651628331</v>
      </c>
      <c r="AE466">
        <f t="shared" si="259"/>
        <v>-16.27615648184835</v>
      </c>
      <c r="AF466">
        <f t="shared" si="260"/>
        <v>-0.11588538864580755</v>
      </c>
      <c r="AG466">
        <f t="shared" si="261"/>
        <v>44.33258361586941</v>
      </c>
      <c r="AH466">
        <f t="shared" si="262"/>
        <v>2.7022669947351261</v>
      </c>
      <c r="AI466">
        <f t="shared" si="263"/>
        <v>27.223561636318973</v>
      </c>
      <c r="AJ466">
        <v>1048.95760778048</v>
      </c>
      <c r="AK466">
        <v>1002.57313333333</v>
      </c>
      <c r="AL466">
        <v>3.2648124343667799</v>
      </c>
      <c r="AM466">
        <v>66.728045791255894</v>
      </c>
      <c r="AN466">
        <f t="shared" si="264"/>
        <v>2.6839672373762467</v>
      </c>
      <c r="AO466">
        <v>18.028132086099198</v>
      </c>
      <c r="AP466">
        <v>21.1824072727273</v>
      </c>
      <c r="AQ466">
        <v>-3.5982211197756398E-4</v>
      </c>
      <c r="AR466">
        <v>77.479947110626298</v>
      </c>
      <c r="AS466">
        <v>0</v>
      </c>
      <c r="AT466">
        <v>0</v>
      </c>
      <c r="AU466">
        <f t="shared" si="265"/>
        <v>1</v>
      </c>
      <c r="AV466">
        <f t="shared" si="266"/>
        <v>0</v>
      </c>
      <c r="AW466">
        <f t="shared" si="267"/>
        <v>39687.654587824029</v>
      </c>
      <c r="AX466">
        <f t="shared" si="268"/>
        <v>1999.9962962963</v>
      </c>
      <c r="AY466">
        <f t="shared" si="269"/>
        <v>1681.1966111111142</v>
      </c>
      <c r="AZ466">
        <f t="shared" si="270"/>
        <v>0.84059986222196703</v>
      </c>
      <c r="BA466">
        <f t="shared" si="271"/>
        <v>0.16075773408839644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1657214741</v>
      </c>
      <c r="BH466">
        <v>958.86081481481494</v>
      </c>
      <c r="BI466">
        <v>1015.1702962963</v>
      </c>
      <c r="BJ466">
        <v>21.207266666666701</v>
      </c>
      <c r="BK466">
        <v>18.033255555555598</v>
      </c>
      <c r="BL466">
        <v>945.26029629629602</v>
      </c>
      <c r="BM466">
        <v>20.993955555555601</v>
      </c>
      <c r="BN466">
        <v>499.990555555556</v>
      </c>
      <c r="BO466">
        <v>74.575962962963004</v>
      </c>
      <c r="BP466">
        <v>0.10009465555555599</v>
      </c>
      <c r="BQ466">
        <v>24.841770370370401</v>
      </c>
      <c r="BR466">
        <v>24.876781481481501</v>
      </c>
      <c r="BS466">
        <v>999.9</v>
      </c>
      <c r="BT466">
        <v>0</v>
      </c>
      <c r="BU466">
        <v>0</v>
      </c>
      <c r="BV466">
        <v>9991.6666666666697</v>
      </c>
      <c r="BW466">
        <v>0</v>
      </c>
      <c r="BX466">
        <v>416.22459259259301</v>
      </c>
      <c r="BY466">
        <v>-56.310325925925902</v>
      </c>
      <c r="BZ466">
        <v>979.63596296296305</v>
      </c>
      <c r="CA466">
        <v>1033.81296296296</v>
      </c>
      <c r="CB466">
        <v>3.1740003703703699</v>
      </c>
      <c r="CC466">
        <v>1015.1702962963</v>
      </c>
      <c r="CD466">
        <v>18.033255555555598</v>
      </c>
      <c r="CE466">
        <v>1.58155259259259</v>
      </c>
      <c r="CF466">
        <v>1.3448474074074099</v>
      </c>
      <c r="CG466">
        <v>13.7802222222222</v>
      </c>
      <c r="CH466">
        <v>11.309655555555601</v>
      </c>
      <c r="CI466">
        <v>1999.9962962963</v>
      </c>
      <c r="CJ466">
        <v>0.980004518518519</v>
      </c>
      <c r="CK466">
        <v>1.99956851851852E-2</v>
      </c>
      <c r="CL466">
        <v>0</v>
      </c>
      <c r="CM466">
        <v>2.3910444444444399</v>
      </c>
      <c r="CN466">
        <v>0</v>
      </c>
      <c r="CO466">
        <v>18016.770370370399</v>
      </c>
      <c r="CP466">
        <v>17300.148148148201</v>
      </c>
      <c r="CQ466">
        <v>38.099333333333298</v>
      </c>
      <c r="CR466">
        <v>38.715000000000003</v>
      </c>
      <c r="CS466">
        <v>37.865518518518499</v>
      </c>
      <c r="CT466">
        <v>37.073777777777799</v>
      </c>
      <c r="CU466">
        <v>37.346962962962998</v>
      </c>
      <c r="CV466">
        <v>1960.00555555556</v>
      </c>
      <c r="CW466">
        <v>39.990740740740698</v>
      </c>
      <c r="CX466">
        <v>0</v>
      </c>
      <c r="CY466">
        <v>1657214727.5999999</v>
      </c>
      <c r="CZ466">
        <v>0</v>
      </c>
      <c r="DA466">
        <v>1657213163</v>
      </c>
      <c r="DB466" t="s">
        <v>1145</v>
      </c>
      <c r="DC466">
        <v>1657213141</v>
      </c>
      <c r="DD466">
        <v>1655399214.5999999</v>
      </c>
      <c r="DE466">
        <v>1</v>
      </c>
      <c r="DF466">
        <v>0.04</v>
      </c>
      <c r="DG466">
        <v>-0.06</v>
      </c>
      <c r="DH466">
        <v>9.1720000000000006</v>
      </c>
      <c r="DI466">
        <v>0.51100000000000001</v>
      </c>
      <c r="DJ466">
        <v>420</v>
      </c>
      <c r="DK466">
        <v>25</v>
      </c>
      <c r="DL466">
        <v>0.26</v>
      </c>
      <c r="DM466">
        <v>0.15</v>
      </c>
      <c r="DN466">
        <v>-56.1383024390244</v>
      </c>
      <c r="DO466">
        <v>-2.7647080139375002</v>
      </c>
      <c r="DP466">
        <v>0.46861555385104797</v>
      </c>
      <c r="DQ466">
        <v>0</v>
      </c>
      <c r="DR466">
        <v>3.1554924390243899</v>
      </c>
      <c r="DS466">
        <v>0.174149686411154</v>
      </c>
      <c r="DT466">
        <v>3.02266729070001E-2</v>
      </c>
      <c r="DU466">
        <v>0</v>
      </c>
      <c r="DV466">
        <v>0</v>
      </c>
      <c r="DW466">
        <v>2</v>
      </c>
      <c r="DX466" t="s">
        <v>365</v>
      </c>
      <c r="DY466">
        <v>2.9719699999999998</v>
      </c>
      <c r="DZ466">
        <v>2.7542499999999999</v>
      </c>
      <c r="EA466">
        <v>0.13619000000000001</v>
      </c>
      <c r="EB466">
        <v>0.14247499999999999</v>
      </c>
      <c r="EC466">
        <v>7.8709200000000007E-2</v>
      </c>
      <c r="ED466">
        <v>7.0602100000000001E-2</v>
      </c>
      <c r="EE466">
        <v>33678.6</v>
      </c>
      <c r="EF466">
        <v>36665.9</v>
      </c>
      <c r="EG466">
        <v>35341.599999999999</v>
      </c>
      <c r="EH466">
        <v>38789.300000000003</v>
      </c>
      <c r="EI466">
        <v>46181.599999999999</v>
      </c>
      <c r="EJ466">
        <v>52035.5</v>
      </c>
      <c r="EK466">
        <v>55243.1</v>
      </c>
      <c r="EL466">
        <v>62174.6</v>
      </c>
      <c r="EM466">
        <v>1.9628000000000001</v>
      </c>
      <c r="EN466">
        <v>2.1454</v>
      </c>
      <c r="EO466">
        <v>0.118464</v>
      </c>
      <c r="EP466">
        <v>0</v>
      </c>
      <c r="EQ466">
        <v>22.947500000000002</v>
      </c>
      <c r="ER466">
        <v>999.9</v>
      </c>
      <c r="ES466">
        <v>33.536999999999999</v>
      </c>
      <c r="ET466">
        <v>36.265000000000001</v>
      </c>
      <c r="EU466">
        <v>27.236699999999999</v>
      </c>
      <c r="EV466">
        <v>54.0687</v>
      </c>
      <c r="EW466">
        <v>39.611400000000003</v>
      </c>
      <c r="EX466">
        <v>2</v>
      </c>
      <c r="EY466">
        <v>6.7317100000000005E-2</v>
      </c>
      <c r="EZ466">
        <v>0.89230900000000002</v>
      </c>
      <c r="FA466">
        <v>20.148299999999999</v>
      </c>
      <c r="FB466">
        <v>5.1993200000000002</v>
      </c>
      <c r="FC466">
        <v>12.0099</v>
      </c>
      <c r="FD466">
        <v>4.9752000000000001</v>
      </c>
      <c r="FE466">
        <v>3.294</v>
      </c>
      <c r="FF466">
        <v>9999</v>
      </c>
      <c r="FG466">
        <v>9999</v>
      </c>
      <c r="FH466">
        <v>9999</v>
      </c>
      <c r="FI466">
        <v>558.29999999999995</v>
      </c>
      <c r="FJ466">
        <v>1.8631599999999999</v>
      </c>
      <c r="FK466">
        <v>1.8678300000000001</v>
      </c>
      <c r="FL466">
        <v>1.86768</v>
      </c>
      <c r="FM466">
        <v>1.8689</v>
      </c>
      <c r="FN466">
        <v>1.8696600000000001</v>
      </c>
      <c r="FO466">
        <v>1.8656900000000001</v>
      </c>
      <c r="FP466">
        <v>1.86673</v>
      </c>
      <c r="FQ466">
        <v>1.8681300000000001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13.786</v>
      </c>
      <c r="GF466">
        <v>0.21329999999999999</v>
      </c>
      <c r="GG466">
        <v>5.3968966374264804</v>
      </c>
      <c r="GH466">
        <v>9.5670261133577305E-3</v>
      </c>
      <c r="GI466">
        <v>-9.19467254998099E-7</v>
      </c>
      <c r="GJ466">
        <v>-2.1372918425907501E-11</v>
      </c>
      <c r="GK466">
        <v>0.21331065453237499</v>
      </c>
      <c r="GL466">
        <v>0</v>
      </c>
      <c r="GM466">
        <v>0</v>
      </c>
      <c r="GN466">
        <v>0</v>
      </c>
      <c r="GO466">
        <v>-4</v>
      </c>
      <c r="GP466">
        <v>1866</v>
      </c>
      <c r="GQ466">
        <v>1</v>
      </c>
      <c r="GR466">
        <v>18</v>
      </c>
      <c r="GS466">
        <v>26.8</v>
      </c>
      <c r="GT466">
        <v>30258.9</v>
      </c>
      <c r="GU466">
        <v>2.7526899999999999</v>
      </c>
      <c r="GV466">
        <v>2.63062</v>
      </c>
      <c r="GW466">
        <v>2.2485400000000002</v>
      </c>
      <c r="GX466">
        <v>2.7233900000000002</v>
      </c>
      <c r="GY466">
        <v>1.9958499999999999</v>
      </c>
      <c r="GZ466">
        <v>2.3828100000000001</v>
      </c>
      <c r="HA466">
        <v>38.403399999999998</v>
      </c>
      <c r="HB466">
        <v>14.2371</v>
      </c>
      <c r="HC466">
        <v>18</v>
      </c>
      <c r="HD466">
        <v>501.565</v>
      </c>
      <c r="HE466">
        <v>629.399</v>
      </c>
      <c r="HF466">
        <v>21.0318</v>
      </c>
      <c r="HG466">
        <v>28.1662</v>
      </c>
      <c r="HH466">
        <v>29.999099999999999</v>
      </c>
      <c r="HI466">
        <v>28.409700000000001</v>
      </c>
      <c r="HJ466">
        <v>28.374600000000001</v>
      </c>
      <c r="HK466">
        <v>55.083799999999997</v>
      </c>
      <c r="HL466">
        <v>30.772600000000001</v>
      </c>
      <c r="HM466">
        <v>0</v>
      </c>
      <c r="HN466">
        <v>21.073799999999999</v>
      </c>
      <c r="HO466">
        <v>1060.1400000000001</v>
      </c>
      <c r="HP466">
        <v>18.021599999999999</v>
      </c>
      <c r="HQ466">
        <v>102.479</v>
      </c>
      <c r="HR466">
        <v>103.517</v>
      </c>
    </row>
    <row r="467" spans="1:226" x14ac:dyDescent="0.2">
      <c r="A467">
        <v>451</v>
      </c>
      <c r="B467">
        <v>1657214753.5</v>
      </c>
      <c r="C467">
        <v>8148.5</v>
      </c>
      <c r="D467" t="s">
        <v>1266</v>
      </c>
      <c r="E467" t="s">
        <v>1267</v>
      </c>
      <c r="F467">
        <v>5</v>
      </c>
      <c r="G467" t="s">
        <v>1144</v>
      </c>
      <c r="H467" t="s">
        <v>354</v>
      </c>
      <c r="I467">
        <v>1657214745.7142899</v>
      </c>
      <c r="J467">
        <f t="shared" si="238"/>
        <v>2.6939737777751417E-3</v>
      </c>
      <c r="K467">
        <f t="shared" si="239"/>
        <v>2.6939737777751418</v>
      </c>
      <c r="L467">
        <f t="shared" si="240"/>
        <v>26.999180647097877</v>
      </c>
      <c r="M467">
        <f t="shared" si="241"/>
        <v>974.074821428571</v>
      </c>
      <c r="N467">
        <f t="shared" si="242"/>
        <v>534.91187822621248</v>
      </c>
      <c r="O467">
        <f t="shared" si="243"/>
        <v>39.944966141278442</v>
      </c>
      <c r="P467">
        <f t="shared" si="244"/>
        <v>72.739805087262354</v>
      </c>
      <c r="Q467">
        <f t="shared" si="245"/>
        <v>0.10798956451814291</v>
      </c>
      <c r="R467">
        <f t="shared" si="246"/>
        <v>2.4453525302253265</v>
      </c>
      <c r="S467">
        <f t="shared" si="247"/>
        <v>0.10540845483779045</v>
      </c>
      <c r="T467">
        <f t="shared" si="248"/>
        <v>6.6107048412008831E-2</v>
      </c>
      <c r="U467">
        <f t="shared" si="249"/>
        <v>321.5123066785718</v>
      </c>
      <c r="V467">
        <f t="shared" si="250"/>
        <v>26.262090490898501</v>
      </c>
      <c r="W467">
        <f t="shared" si="251"/>
        <v>26.262090490898501</v>
      </c>
      <c r="X467">
        <f t="shared" si="252"/>
        <v>3.4269447652370912</v>
      </c>
      <c r="Y467">
        <f t="shared" si="253"/>
        <v>50.224231595227508</v>
      </c>
      <c r="Z467">
        <f t="shared" si="254"/>
        <v>1.5824338258863302</v>
      </c>
      <c r="AA467">
        <f t="shared" si="255"/>
        <v>3.150737752723924</v>
      </c>
      <c r="AB467">
        <f t="shared" si="256"/>
        <v>1.844510939350761</v>
      </c>
      <c r="AC467">
        <f t="shared" si="257"/>
        <v>-118.80424359988375</v>
      </c>
      <c r="AD467">
        <f t="shared" si="258"/>
        <v>-186.59260477297167</v>
      </c>
      <c r="AE467">
        <f t="shared" si="259"/>
        <v>-16.230693167751216</v>
      </c>
      <c r="AF467">
        <f t="shared" si="260"/>
        <v>-0.11523486203483913</v>
      </c>
      <c r="AG467">
        <f t="shared" si="261"/>
        <v>44.652254591173644</v>
      </c>
      <c r="AH467">
        <f t="shared" si="262"/>
        <v>2.694478245898221</v>
      </c>
      <c r="AI467">
        <f t="shared" si="263"/>
        <v>26.999180647097877</v>
      </c>
      <c r="AJ467">
        <v>1065.97313277741</v>
      </c>
      <c r="AK467">
        <v>1019.40145454545</v>
      </c>
      <c r="AL467">
        <v>3.3798517564872701</v>
      </c>
      <c r="AM467">
        <v>66.728045791255894</v>
      </c>
      <c r="AN467">
        <f t="shared" si="264"/>
        <v>2.6939737777751418</v>
      </c>
      <c r="AO467">
        <v>18.020330017614501</v>
      </c>
      <c r="AP467">
        <v>21.186933939393899</v>
      </c>
      <c r="AQ467">
        <v>-4.8970642364138902E-4</v>
      </c>
      <c r="AR467">
        <v>77.479947110626298</v>
      </c>
      <c r="AS467">
        <v>0</v>
      </c>
      <c r="AT467">
        <v>0</v>
      </c>
      <c r="AU467">
        <f t="shared" si="265"/>
        <v>1</v>
      </c>
      <c r="AV467">
        <f t="shared" si="266"/>
        <v>0</v>
      </c>
      <c r="AW467">
        <f t="shared" si="267"/>
        <v>39728.88931661348</v>
      </c>
      <c r="AX467">
        <f t="shared" si="268"/>
        <v>1999.9803571428599</v>
      </c>
      <c r="AY467">
        <f t="shared" si="269"/>
        <v>1681.183210714288</v>
      </c>
      <c r="AZ467">
        <f t="shared" si="270"/>
        <v>0.84059986124863717</v>
      </c>
      <c r="BA467">
        <f t="shared" si="271"/>
        <v>0.16075773220986989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1657214745.7142899</v>
      </c>
      <c r="BH467">
        <v>974.074821428571</v>
      </c>
      <c r="BI467">
        <v>1030.80785714286</v>
      </c>
      <c r="BJ467">
        <v>21.190721428571401</v>
      </c>
      <c r="BK467">
        <v>18.025821428571401</v>
      </c>
      <c r="BL467">
        <v>960.35725000000002</v>
      </c>
      <c r="BM467">
        <v>20.9774107142857</v>
      </c>
      <c r="BN467">
        <v>499.99310714285701</v>
      </c>
      <c r="BO467">
        <v>74.575853571428596</v>
      </c>
      <c r="BP467">
        <v>9.9934660714285695E-2</v>
      </c>
      <c r="BQ467">
        <v>24.846728571428599</v>
      </c>
      <c r="BR467">
        <v>24.882660714285699</v>
      </c>
      <c r="BS467">
        <v>999.9</v>
      </c>
      <c r="BT467">
        <v>0</v>
      </c>
      <c r="BU467">
        <v>0</v>
      </c>
      <c r="BV467">
        <v>10002.6785714286</v>
      </c>
      <c r="BW467">
        <v>0</v>
      </c>
      <c r="BX467">
        <v>416.33521428571402</v>
      </c>
      <c r="BY467">
        <v>-56.733282142857099</v>
      </c>
      <c r="BZ467">
        <v>995.16324999999995</v>
      </c>
      <c r="CA467">
        <v>1049.7289285714301</v>
      </c>
      <c r="CB467">
        <v>3.1648828571428602</v>
      </c>
      <c r="CC467">
        <v>1030.80785714286</v>
      </c>
      <c r="CD467">
        <v>18.025821428571401</v>
      </c>
      <c r="CE467">
        <v>1.58031642857143</v>
      </c>
      <c r="CF467">
        <v>1.34429142857143</v>
      </c>
      <c r="CG467">
        <v>13.7681964285714</v>
      </c>
      <c r="CH467">
        <v>11.3034107142857</v>
      </c>
      <c r="CI467">
        <v>1999.9803571428599</v>
      </c>
      <c r="CJ467">
        <v>0.98000557142857103</v>
      </c>
      <c r="CK467">
        <v>1.9994842857142901E-2</v>
      </c>
      <c r="CL467">
        <v>0</v>
      </c>
      <c r="CM467">
        <v>2.3887535714285701</v>
      </c>
      <c r="CN467">
        <v>0</v>
      </c>
      <c r="CO467">
        <v>18037.253571428599</v>
      </c>
      <c r="CP467">
        <v>17300.007142857099</v>
      </c>
      <c r="CQ467">
        <v>38.200607142857102</v>
      </c>
      <c r="CR467">
        <v>38.832321428571397</v>
      </c>
      <c r="CS467">
        <v>37.9483928571428</v>
      </c>
      <c r="CT467">
        <v>37.200678571428597</v>
      </c>
      <c r="CU467">
        <v>37.437178571428603</v>
      </c>
      <c r="CV467">
        <v>1959.99</v>
      </c>
      <c r="CW467">
        <v>39.9903571428571</v>
      </c>
      <c r="CX467">
        <v>0</v>
      </c>
      <c r="CY467">
        <v>1657214732.4000001</v>
      </c>
      <c r="CZ467">
        <v>0</v>
      </c>
      <c r="DA467">
        <v>1657213163</v>
      </c>
      <c r="DB467" t="s">
        <v>1145</v>
      </c>
      <c r="DC467">
        <v>1657213141</v>
      </c>
      <c r="DD467">
        <v>1655399214.5999999</v>
      </c>
      <c r="DE467">
        <v>1</v>
      </c>
      <c r="DF467">
        <v>0.04</v>
      </c>
      <c r="DG467">
        <v>-0.06</v>
      </c>
      <c r="DH467">
        <v>9.1720000000000006</v>
      </c>
      <c r="DI467">
        <v>0.51100000000000001</v>
      </c>
      <c r="DJ467">
        <v>420</v>
      </c>
      <c r="DK467">
        <v>25</v>
      </c>
      <c r="DL467">
        <v>0.26</v>
      </c>
      <c r="DM467">
        <v>0.15</v>
      </c>
      <c r="DN467">
        <v>-56.516848780487798</v>
      </c>
      <c r="DO467">
        <v>-3.9489846689895098</v>
      </c>
      <c r="DP467">
        <v>0.56301531414511896</v>
      </c>
      <c r="DQ467">
        <v>0</v>
      </c>
      <c r="DR467">
        <v>3.1667441463414598</v>
      </c>
      <c r="DS467">
        <v>-2.7143205574911601E-2</v>
      </c>
      <c r="DT467">
        <v>1.94359410566886E-2</v>
      </c>
      <c r="DU467">
        <v>1</v>
      </c>
      <c r="DV467">
        <v>1</v>
      </c>
      <c r="DW467">
        <v>2</v>
      </c>
      <c r="DX467" t="s">
        <v>357</v>
      </c>
      <c r="DY467">
        <v>2.97193</v>
      </c>
      <c r="DZ467">
        <v>2.7543299999999999</v>
      </c>
      <c r="EA467">
        <v>0.13767299999999999</v>
      </c>
      <c r="EB467">
        <v>0.14391300000000001</v>
      </c>
      <c r="EC467">
        <v>7.8707600000000003E-2</v>
      </c>
      <c r="ED467">
        <v>7.0591600000000004E-2</v>
      </c>
      <c r="EE467">
        <v>33621.800000000003</v>
      </c>
      <c r="EF467">
        <v>36606</v>
      </c>
      <c r="EG467">
        <v>35342.6</v>
      </c>
      <c r="EH467">
        <v>38790.800000000003</v>
      </c>
      <c r="EI467">
        <v>46182.5</v>
      </c>
      <c r="EJ467">
        <v>52038.400000000001</v>
      </c>
      <c r="EK467">
        <v>55244.1</v>
      </c>
      <c r="EL467">
        <v>62177.3</v>
      </c>
      <c r="EM467">
        <v>1.9625999999999999</v>
      </c>
      <c r="EN467">
        <v>2.1457999999999999</v>
      </c>
      <c r="EO467">
        <v>0.11816599999999999</v>
      </c>
      <c r="EP467">
        <v>0</v>
      </c>
      <c r="EQ467">
        <v>22.939800000000002</v>
      </c>
      <c r="ER467">
        <v>999.9</v>
      </c>
      <c r="ES467">
        <v>33.561</v>
      </c>
      <c r="ET467">
        <v>36.255000000000003</v>
      </c>
      <c r="EU467">
        <v>27.238199999999999</v>
      </c>
      <c r="EV467">
        <v>53.3887</v>
      </c>
      <c r="EW467">
        <v>39.6434</v>
      </c>
      <c r="EX467">
        <v>2</v>
      </c>
      <c r="EY467">
        <v>6.6097600000000006E-2</v>
      </c>
      <c r="EZ467">
        <v>0.86320300000000005</v>
      </c>
      <c r="FA467">
        <v>20.148299999999999</v>
      </c>
      <c r="FB467">
        <v>5.1993200000000002</v>
      </c>
      <c r="FC467">
        <v>12.0099</v>
      </c>
      <c r="FD467">
        <v>4.976</v>
      </c>
      <c r="FE467">
        <v>3.294</v>
      </c>
      <c r="FF467">
        <v>9999</v>
      </c>
      <c r="FG467">
        <v>9999</v>
      </c>
      <c r="FH467">
        <v>9999</v>
      </c>
      <c r="FI467">
        <v>558.29999999999995</v>
      </c>
      <c r="FJ467">
        <v>1.86313</v>
      </c>
      <c r="FK467">
        <v>1.86795</v>
      </c>
      <c r="FL467">
        <v>1.86768</v>
      </c>
      <c r="FM467">
        <v>1.8689</v>
      </c>
      <c r="FN467">
        <v>1.8696600000000001</v>
      </c>
      <c r="FO467">
        <v>1.8656900000000001</v>
      </c>
      <c r="FP467">
        <v>1.86676</v>
      </c>
      <c r="FQ467">
        <v>1.8681300000000001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13.911</v>
      </c>
      <c r="GF467">
        <v>0.21329999999999999</v>
      </c>
      <c r="GG467">
        <v>5.3968966374264804</v>
      </c>
      <c r="GH467">
        <v>9.5670261133577305E-3</v>
      </c>
      <c r="GI467">
        <v>-9.19467254998099E-7</v>
      </c>
      <c r="GJ467">
        <v>-2.1372918425907501E-11</v>
      </c>
      <c r="GK467">
        <v>0.21331065453237499</v>
      </c>
      <c r="GL467">
        <v>0</v>
      </c>
      <c r="GM467">
        <v>0</v>
      </c>
      <c r="GN467">
        <v>0</v>
      </c>
      <c r="GO467">
        <v>-4</v>
      </c>
      <c r="GP467">
        <v>1866</v>
      </c>
      <c r="GQ467">
        <v>1</v>
      </c>
      <c r="GR467">
        <v>18</v>
      </c>
      <c r="GS467">
        <v>26.9</v>
      </c>
      <c r="GT467">
        <v>30259</v>
      </c>
      <c r="GU467">
        <v>2.78809</v>
      </c>
      <c r="GV467">
        <v>2.63672</v>
      </c>
      <c r="GW467">
        <v>2.2485400000000002</v>
      </c>
      <c r="GX467">
        <v>2.7233900000000002</v>
      </c>
      <c r="GY467">
        <v>1.9958499999999999</v>
      </c>
      <c r="GZ467">
        <v>2.36938</v>
      </c>
      <c r="HA467">
        <v>38.403399999999998</v>
      </c>
      <c r="HB467">
        <v>14.228300000000001</v>
      </c>
      <c r="HC467">
        <v>18</v>
      </c>
      <c r="HD467">
        <v>501.25700000000001</v>
      </c>
      <c r="HE467">
        <v>629.50800000000004</v>
      </c>
      <c r="HF467">
        <v>21.118200000000002</v>
      </c>
      <c r="HG467">
        <v>28.1494</v>
      </c>
      <c r="HH467">
        <v>29.999099999999999</v>
      </c>
      <c r="HI467">
        <v>28.389399999999998</v>
      </c>
      <c r="HJ467">
        <v>28.355899999999998</v>
      </c>
      <c r="HK467">
        <v>55.802799999999998</v>
      </c>
      <c r="HL467">
        <v>30.772600000000001</v>
      </c>
      <c r="HM467">
        <v>0</v>
      </c>
      <c r="HN467">
        <v>21.1555</v>
      </c>
      <c r="HO467">
        <v>1073.55</v>
      </c>
      <c r="HP467">
        <v>18.010300000000001</v>
      </c>
      <c r="HQ467">
        <v>102.48099999999999</v>
      </c>
      <c r="HR467">
        <v>103.52200000000001</v>
      </c>
    </row>
    <row r="468" spans="1:226" x14ac:dyDescent="0.2">
      <c r="A468">
        <v>452</v>
      </c>
      <c r="B468">
        <v>1657214758.5</v>
      </c>
      <c r="C468">
        <v>8153.5</v>
      </c>
      <c r="D468" t="s">
        <v>1268</v>
      </c>
      <c r="E468" t="s">
        <v>1269</v>
      </c>
      <c r="F468">
        <v>5</v>
      </c>
      <c r="G468" t="s">
        <v>1144</v>
      </c>
      <c r="H468" t="s">
        <v>354</v>
      </c>
      <c r="I468">
        <v>1657214751</v>
      </c>
      <c r="J468">
        <f t="shared" si="238"/>
        <v>2.691415603962158E-3</v>
      </c>
      <c r="K468">
        <f t="shared" si="239"/>
        <v>2.6914156039621582</v>
      </c>
      <c r="L468">
        <f t="shared" si="240"/>
        <v>27.815698174991734</v>
      </c>
      <c r="M468">
        <f t="shared" si="241"/>
        <v>991.23125925925899</v>
      </c>
      <c r="N468">
        <f t="shared" si="242"/>
        <v>538.84573740206622</v>
      </c>
      <c r="O468">
        <f t="shared" si="243"/>
        <v>40.238723353287412</v>
      </c>
      <c r="P468">
        <f t="shared" si="244"/>
        <v>74.020963054779997</v>
      </c>
      <c r="Q468">
        <f t="shared" si="245"/>
        <v>0.10787306035439434</v>
      </c>
      <c r="R468">
        <f t="shared" si="246"/>
        <v>2.4472158360538954</v>
      </c>
      <c r="S468">
        <f t="shared" si="247"/>
        <v>0.10529935603270349</v>
      </c>
      <c r="T468">
        <f t="shared" si="248"/>
        <v>6.6038220242736659E-2</v>
      </c>
      <c r="U468">
        <f t="shared" si="249"/>
        <v>321.50859963384602</v>
      </c>
      <c r="V468">
        <f t="shared" si="250"/>
        <v>26.259618895479349</v>
      </c>
      <c r="W468">
        <f t="shared" si="251"/>
        <v>26.259618895479349</v>
      </c>
      <c r="X468">
        <f t="shared" si="252"/>
        <v>3.4264445807179409</v>
      </c>
      <c r="Y468">
        <f t="shared" si="253"/>
        <v>50.209608062673361</v>
      </c>
      <c r="Z468">
        <f t="shared" si="254"/>
        <v>1.5817612582836451</v>
      </c>
      <c r="AA468">
        <f t="shared" si="255"/>
        <v>3.1503158843806074</v>
      </c>
      <c r="AB468">
        <f t="shared" si="256"/>
        <v>1.8446833224342958</v>
      </c>
      <c r="AC468">
        <f t="shared" si="257"/>
        <v>-118.69142813473117</v>
      </c>
      <c r="AD468">
        <f t="shared" si="258"/>
        <v>-186.70467569105463</v>
      </c>
      <c r="AE468">
        <f t="shared" si="259"/>
        <v>-16.227691721383334</v>
      </c>
      <c r="AF468">
        <f t="shared" si="260"/>
        <v>-0.11519591332310597</v>
      </c>
      <c r="AG468">
        <f t="shared" si="261"/>
        <v>45.075210756790128</v>
      </c>
      <c r="AH468">
        <f t="shared" si="262"/>
        <v>2.6909669670148659</v>
      </c>
      <c r="AI468">
        <f t="shared" si="263"/>
        <v>27.815698174991734</v>
      </c>
      <c r="AJ468">
        <v>1083.3474536666399</v>
      </c>
      <c r="AK468">
        <v>1036.01315151515</v>
      </c>
      <c r="AL468">
        <v>3.3215838179252701</v>
      </c>
      <c r="AM468">
        <v>66.728045791255894</v>
      </c>
      <c r="AN468">
        <f t="shared" si="264"/>
        <v>2.6914156039621582</v>
      </c>
      <c r="AO468">
        <v>18.015831214317799</v>
      </c>
      <c r="AP468">
        <v>21.177990909090902</v>
      </c>
      <c r="AQ468">
        <v>-1.9024228479728799E-4</v>
      </c>
      <c r="AR468">
        <v>77.479947110626298</v>
      </c>
      <c r="AS468">
        <v>0</v>
      </c>
      <c r="AT468">
        <v>0</v>
      </c>
      <c r="AU468">
        <f t="shared" si="265"/>
        <v>1</v>
      </c>
      <c r="AV468">
        <f t="shared" si="266"/>
        <v>0</v>
      </c>
      <c r="AW468">
        <f t="shared" si="267"/>
        <v>39775.447071778741</v>
      </c>
      <c r="AX468">
        <f t="shared" si="268"/>
        <v>1999.9574074074101</v>
      </c>
      <c r="AY468">
        <f t="shared" si="269"/>
        <v>1681.1639100002676</v>
      </c>
      <c r="AZ468">
        <f t="shared" si="270"/>
        <v>0.84059985666374681</v>
      </c>
      <c r="BA468">
        <f t="shared" si="271"/>
        <v>0.16075772336103142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1657214751</v>
      </c>
      <c r="BH468">
        <v>991.23125925925899</v>
      </c>
      <c r="BI468">
        <v>1048.52185185185</v>
      </c>
      <c r="BJ468">
        <v>21.181718518518501</v>
      </c>
      <c r="BK468">
        <v>18.0209851851852</v>
      </c>
      <c r="BL468">
        <v>977.382555555556</v>
      </c>
      <c r="BM468">
        <v>20.968411111111099</v>
      </c>
      <c r="BN468">
        <v>500.00440740740697</v>
      </c>
      <c r="BO468">
        <v>74.575922222222204</v>
      </c>
      <c r="BP468">
        <v>9.9853348148148099E-2</v>
      </c>
      <c r="BQ468">
        <v>24.844485185185199</v>
      </c>
      <c r="BR468">
        <v>24.875981481481499</v>
      </c>
      <c r="BS468">
        <v>999.9</v>
      </c>
      <c r="BT468">
        <v>0</v>
      </c>
      <c r="BU468">
        <v>0</v>
      </c>
      <c r="BV468">
        <v>10014.814814814799</v>
      </c>
      <c r="BW468">
        <v>0</v>
      </c>
      <c r="BX468">
        <v>416.40388888888901</v>
      </c>
      <c r="BY468">
        <v>-57.289559259259299</v>
      </c>
      <c r="BZ468">
        <v>1012.68240740741</v>
      </c>
      <c r="CA468">
        <v>1067.7622222222201</v>
      </c>
      <c r="CB468">
        <v>3.1607307407407399</v>
      </c>
      <c r="CC468">
        <v>1048.52185185185</v>
      </c>
      <c r="CD468">
        <v>18.0209851851852</v>
      </c>
      <c r="CE468">
        <v>1.57964666666667</v>
      </c>
      <c r="CF468">
        <v>1.3439318518518499</v>
      </c>
      <c r="CG468">
        <v>13.761681481481499</v>
      </c>
      <c r="CH468">
        <v>11.2993666666667</v>
      </c>
      <c r="CI468">
        <v>1999.9574074074101</v>
      </c>
      <c r="CJ468">
        <v>0.98000633333333298</v>
      </c>
      <c r="CK468">
        <v>1.99941444444444E-2</v>
      </c>
      <c r="CL468">
        <v>0</v>
      </c>
      <c r="CM468">
        <v>2.3372074074074098</v>
      </c>
      <c r="CN468">
        <v>0</v>
      </c>
      <c r="CO468">
        <v>18059.566666666698</v>
      </c>
      <c r="CP468">
        <v>17299.814814814799</v>
      </c>
      <c r="CQ468">
        <v>38.316814814814798</v>
      </c>
      <c r="CR468">
        <v>38.953444444444401</v>
      </c>
      <c r="CS468">
        <v>38.041370370370402</v>
      </c>
      <c r="CT468">
        <v>37.342444444444403</v>
      </c>
      <c r="CU468">
        <v>37.545999999999999</v>
      </c>
      <c r="CV468">
        <v>1959.9696296296299</v>
      </c>
      <c r="CW468">
        <v>39.989629629629597</v>
      </c>
      <c r="CX468">
        <v>0</v>
      </c>
      <c r="CY468">
        <v>1657214737.8</v>
      </c>
      <c r="CZ468">
        <v>0</v>
      </c>
      <c r="DA468">
        <v>1657213163</v>
      </c>
      <c r="DB468" t="s">
        <v>1145</v>
      </c>
      <c r="DC468">
        <v>1657213141</v>
      </c>
      <c r="DD468">
        <v>1655399214.5999999</v>
      </c>
      <c r="DE468">
        <v>1</v>
      </c>
      <c r="DF468">
        <v>0.04</v>
      </c>
      <c r="DG468">
        <v>-0.06</v>
      </c>
      <c r="DH468">
        <v>9.1720000000000006</v>
      </c>
      <c r="DI468">
        <v>0.51100000000000001</v>
      </c>
      <c r="DJ468">
        <v>420</v>
      </c>
      <c r="DK468">
        <v>25</v>
      </c>
      <c r="DL468">
        <v>0.26</v>
      </c>
      <c r="DM468">
        <v>0.15</v>
      </c>
      <c r="DN468">
        <v>-57.002441463414598</v>
      </c>
      <c r="DO468">
        <v>-6.5989296167247096</v>
      </c>
      <c r="DP468">
        <v>0.70806339042924105</v>
      </c>
      <c r="DQ468">
        <v>0</v>
      </c>
      <c r="DR468">
        <v>3.1640763414634101</v>
      </c>
      <c r="DS468">
        <v>-4.3411358885009403E-2</v>
      </c>
      <c r="DT468">
        <v>6.9817262370603103E-3</v>
      </c>
      <c r="DU468">
        <v>1</v>
      </c>
      <c r="DV468">
        <v>1</v>
      </c>
      <c r="DW468">
        <v>2</v>
      </c>
      <c r="DX468" t="s">
        <v>357</v>
      </c>
      <c r="DY468">
        <v>2.9717199999999999</v>
      </c>
      <c r="DZ468">
        <v>2.7538299999999998</v>
      </c>
      <c r="EA468">
        <v>0.139153</v>
      </c>
      <c r="EB468">
        <v>0.14536399999999999</v>
      </c>
      <c r="EC468">
        <v>7.8702099999999997E-2</v>
      </c>
      <c r="ED468">
        <v>7.0573300000000005E-2</v>
      </c>
      <c r="EE468">
        <v>33565.800000000003</v>
      </c>
      <c r="EF468">
        <v>36545</v>
      </c>
      <c r="EG468">
        <v>35344.300000000003</v>
      </c>
      <c r="EH468">
        <v>38791.9</v>
      </c>
      <c r="EI468">
        <v>46184.1</v>
      </c>
      <c r="EJ468">
        <v>52040.6</v>
      </c>
      <c r="EK468">
        <v>55245.7</v>
      </c>
      <c r="EL468">
        <v>62178.6</v>
      </c>
      <c r="EM468">
        <v>1.9628000000000001</v>
      </c>
      <c r="EN468">
        <v>2.1463999999999999</v>
      </c>
      <c r="EO468">
        <v>0.117421</v>
      </c>
      <c r="EP468">
        <v>0</v>
      </c>
      <c r="EQ468">
        <v>22.930099999999999</v>
      </c>
      <c r="ER468">
        <v>999.9</v>
      </c>
      <c r="ES468">
        <v>33.561</v>
      </c>
      <c r="ET468">
        <v>36.255000000000003</v>
      </c>
      <c r="EU468">
        <v>27.2408</v>
      </c>
      <c r="EV468">
        <v>53.698700000000002</v>
      </c>
      <c r="EW468">
        <v>39.571300000000001</v>
      </c>
      <c r="EX468">
        <v>2</v>
      </c>
      <c r="EY468">
        <v>6.4329300000000006E-2</v>
      </c>
      <c r="EZ468">
        <v>0.74838800000000005</v>
      </c>
      <c r="FA468">
        <v>20.148800000000001</v>
      </c>
      <c r="FB468">
        <v>5.1981200000000003</v>
      </c>
      <c r="FC468">
        <v>12.0099</v>
      </c>
      <c r="FD468">
        <v>4.9752000000000001</v>
      </c>
      <c r="FE468">
        <v>3.294</v>
      </c>
      <c r="FF468">
        <v>9999</v>
      </c>
      <c r="FG468">
        <v>9999</v>
      </c>
      <c r="FH468">
        <v>9999</v>
      </c>
      <c r="FI468">
        <v>558.29999999999995</v>
      </c>
      <c r="FJ468">
        <v>1.8631899999999999</v>
      </c>
      <c r="FK468">
        <v>1.86792</v>
      </c>
      <c r="FL468">
        <v>1.8676200000000001</v>
      </c>
      <c r="FM468">
        <v>1.8689</v>
      </c>
      <c r="FN468">
        <v>1.8696600000000001</v>
      </c>
      <c r="FO468">
        <v>1.8656900000000001</v>
      </c>
      <c r="FP468">
        <v>1.8667</v>
      </c>
      <c r="FQ468">
        <v>1.8681300000000001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14.03</v>
      </c>
      <c r="GF468">
        <v>0.21329999999999999</v>
      </c>
      <c r="GG468">
        <v>5.3968966374264804</v>
      </c>
      <c r="GH468">
        <v>9.5670261133577305E-3</v>
      </c>
      <c r="GI468">
        <v>-9.19467254998099E-7</v>
      </c>
      <c r="GJ468">
        <v>-2.1372918425907501E-11</v>
      </c>
      <c r="GK468">
        <v>0.21331065453237499</v>
      </c>
      <c r="GL468">
        <v>0</v>
      </c>
      <c r="GM468">
        <v>0</v>
      </c>
      <c r="GN468">
        <v>0</v>
      </c>
      <c r="GO468">
        <v>-4</v>
      </c>
      <c r="GP468">
        <v>1866</v>
      </c>
      <c r="GQ468">
        <v>1</v>
      </c>
      <c r="GR468">
        <v>18</v>
      </c>
      <c r="GS468">
        <v>27</v>
      </c>
      <c r="GT468">
        <v>30259.1</v>
      </c>
      <c r="GU468">
        <v>2.82104</v>
      </c>
      <c r="GV468">
        <v>2.6415999999999999</v>
      </c>
      <c r="GW468">
        <v>2.2485400000000002</v>
      </c>
      <c r="GX468">
        <v>2.7221700000000002</v>
      </c>
      <c r="GY468">
        <v>1.9958499999999999</v>
      </c>
      <c r="GZ468">
        <v>2.34375</v>
      </c>
      <c r="HA468">
        <v>38.403399999999998</v>
      </c>
      <c r="HB468">
        <v>14.228300000000001</v>
      </c>
      <c r="HC468">
        <v>18</v>
      </c>
      <c r="HD468">
        <v>501.24200000000002</v>
      </c>
      <c r="HE468">
        <v>629.78200000000004</v>
      </c>
      <c r="HF468">
        <v>21.194099999999999</v>
      </c>
      <c r="HG468">
        <v>28.1326</v>
      </c>
      <c r="HH468">
        <v>29.998699999999999</v>
      </c>
      <c r="HI468">
        <v>28.372499999999999</v>
      </c>
      <c r="HJ468">
        <v>28.338100000000001</v>
      </c>
      <c r="HK468">
        <v>56.445300000000003</v>
      </c>
      <c r="HL468">
        <v>30.772600000000001</v>
      </c>
      <c r="HM468">
        <v>0</v>
      </c>
      <c r="HN468">
        <v>21.2454</v>
      </c>
      <c r="HO468">
        <v>1093.67</v>
      </c>
      <c r="HP468">
        <v>18.013000000000002</v>
      </c>
      <c r="HQ468">
        <v>102.485</v>
      </c>
      <c r="HR468">
        <v>103.524</v>
      </c>
    </row>
    <row r="469" spans="1:226" x14ac:dyDescent="0.2">
      <c r="A469">
        <v>453</v>
      </c>
      <c r="B469">
        <v>1657214763.5</v>
      </c>
      <c r="C469">
        <v>8158.5</v>
      </c>
      <c r="D469" t="s">
        <v>1270</v>
      </c>
      <c r="E469" t="s">
        <v>1271</v>
      </c>
      <c r="F469">
        <v>5</v>
      </c>
      <c r="G469" t="s">
        <v>1144</v>
      </c>
      <c r="H469" t="s">
        <v>354</v>
      </c>
      <c r="I469">
        <v>1657214755.7142899</v>
      </c>
      <c r="J469">
        <f t="shared" si="238"/>
        <v>2.692192629819666E-3</v>
      </c>
      <c r="K469">
        <f t="shared" si="239"/>
        <v>2.6921926298196661</v>
      </c>
      <c r="L469">
        <f t="shared" si="240"/>
        <v>28.047407581793557</v>
      </c>
      <c r="M469">
        <f t="shared" si="241"/>
        <v>1006.58214285714</v>
      </c>
      <c r="N469">
        <f t="shared" si="242"/>
        <v>549.96574819951309</v>
      </c>
      <c r="O469">
        <f t="shared" si="243"/>
        <v>41.069159861068549</v>
      </c>
      <c r="P469">
        <f t="shared" si="244"/>
        <v>75.167377375108714</v>
      </c>
      <c r="Q469">
        <f t="shared" si="245"/>
        <v>0.10783225551453086</v>
      </c>
      <c r="R469">
        <f t="shared" si="246"/>
        <v>2.4460651541648692</v>
      </c>
      <c r="S469">
        <f t="shared" si="247"/>
        <v>0.10525929419244467</v>
      </c>
      <c r="T469">
        <f t="shared" si="248"/>
        <v>6.6013115855217408E-2</v>
      </c>
      <c r="U469">
        <f t="shared" si="249"/>
        <v>321.50806539669526</v>
      </c>
      <c r="V469">
        <f t="shared" si="250"/>
        <v>26.264573383873941</v>
      </c>
      <c r="W469">
        <f t="shared" si="251"/>
        <v>26.264573383873941</v>
      </c>
      <c r="X469">
        <f t="shared" si="252"/>
        <v>3.4274473002775676</v>
      </c>
      <c r="Y469">
        <f t="shared" si="253"/>
        <v>50.188743249110047</v>
      </c>
      <c r="Z469">
        <f t="shared" si="254"/>
        <v>1.5815371632171225</v>
      </c>
      <c r="AA469">
        <f t="shared" si="255"/>
        <v>3.1511790509820479</v>
      </c>
      <c r="AB469">
        <f t="shared" si="256"/>
        <v>1.8459101370604452</v>
      </c>
      <c r="AC469">
        <f t="shared" si="257"/>
        <v>-118.72569497504728</v>
      </c>
      <c r="AD469">
        <f t="shared" si="258"/>
        <v>-186.66497740683357</v>
      </c>
      <c r="AE469">
        <f t="shared" si="259"/>
        <v>-16.232651947325579</v>
      </c>
      <c r="AF469">
        <f t="shared" si="260"/>
        <v>-0.11525893251115349</v>
      </c>
      <c r="AG469">
        <f t="shared" si="261"/>
        <v>45.550119190228351</v>
      </c>
      <c r="AH469">
        <f t="shared" si="262"/>
        <v>2.692402209590687</v>
      </c>
      <c r="AI469">
        <f t="shared" si="263"/>
        <v>28.047407581793557</v>
      </c>
      <c r="AJ469">
        <v>1100.5240367957899</v>
      </c>
      <c r="AK469">
        <v>1052.7150909090899</v>
      </c>
      <c r="AL469">
        <v>3.3690545364476199</v>
      </c>
      <c r="AM469">
        <v>66.728045791255894</v>
      </c>
      <c r="AN469">
        <f t="shared" si="264"/>
        <v>2.6921926298196661</v>
      </c>
      <c r="AO469">
        <v>18.011540842934998</v>
      </c>
      <c r="AP469">
        <v>21.175298787878798</v>
      </c>
      <c r="AQ469">
        <v>-3.1858024094191101E-4</v>
      </c>
      <c r="AR469">
        <v>77.479947110626298</v>
      </c>
      <c r="AS469">
        <v>0</v>
      </c>
      <c r="AT469">
        <v>0</v>
      </c>
      <c r="AU469">
        <f t="shared" si="265"/>
        <v>1</v>
      </c>
      <c r="AV469">
        <f t="shared" si="266"/>
        <v>0</v>
      </c>
      <c r="AW469">
        <f t="shared" si="267"/>
        <v>39746.266417675441</v>
      </c>
      <c r="AX469">
        <f t="shared" si="268"/>
        <v>1999.9525000000001</v>
      </c>
      <c r="AY469">
        <f t="shared" si="269"/>
        <v>1681.1599167858526</v>
      </c>
      <c r="AZ469">
        <f t="shared" si="270"/>
        <v>0.84059992264108896</v>
      </c>
      <c r="BA469">
        <f t="shared" si="271"/>
        <v>0.16075785069730167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1657214755.7142899</v>
      </c>
      <c r="BH469">
        <v>1006.58214285714</v>
      </c>
      <c r="BI469">
        <v>1064.49535714286</v>
      </c>
      <c r="BJ469">
        <v>21.178696428571399</v>
      </c>
      <c r="BK469">
        <v>18.016189285714301</v>
      </c>
      <c r="BL469">
        <v>992.61685714285704</v>
      </c>
      <c r="BM469">
        <v>20.965392857142898</v>
      </c>
      <c r="BN469">
        <v>499.99203571428598</v>
      </c>
      <c r="BO469">
        <v>74.575864285714303</v>
      </c>
      <c r="BP469">
        <v>9.9985975000000005E-2</v>
      </c>
      <c r="BQ469">
        <v>24.849074999999999</v>
      </c>
      <c r="BR469">
        <v>24.880196428571399</v>
      </c>
      <c r="BS469">
        <v>999.9</v>
      </c>
      <c r="BT469">
        <v>0</v>
      </c>
      <c r="BU469">
        <v>0</v>
      </c>
      <c r="BV469">
        <v>10007.3214285714</v>
      </c>
      <c r="BW469">
        <v>0</v>
      </c>
      <c r="BX469">
        <v>408.31907142857102</v>
      </c>
      <c r="BY469">
        <v>-57.911460714285703</v>
      </c>
      <c r="BZ469">
        <v>1028.3625</v>
      </c>
      <c r="CA469">
        <v>1084.0232142857101</v>
      </c>
      <c r="CB469">
        <v>3.16251964285714</v>
      </c>
      <c r="CC469">
        <v>1064.49535714286</v>
      </c>
      <c r="CD469">
        <v>18.016189285714301</v>
      </c>
      <c r="CE469">
        <v>1.57942035714286</v>
      </c>
      <c r="CF469">
        <v>1.3435725000000001</v>
      </c>
      <c r="CG469">
        <v>13.7594785714286</v>
      </c>
      <c r="CH469">
        <v>11.2953357142857</v>
      </c>
      <c r="CI469">
        <v>1999.9525000000001</v>
      </c>
      <c r="CJ469">
        <v>0.98000342857142797</v>
      </c>
      <c r="CK469">
        <v>1.99969535714286E-2</v>
      </c>
      <c r="CL469">
        <v>0</v>
      </c>
      <c r="CM469">
        <v>2.3670571428571399</v>
      </c>
      <c r="CN469">
        <v>0</v>
      </c>
      <c r="CO469">
        <v>18074.446428571398</v>
      </c>
      <c r="CP469">
        <v>17299.757142857099</v>
      </c>
      <c r="CQ469">
        <v>38.414892857142803</v>
      </c>
      <c r="CR469">
        <v>39.055535714285703</v>
      </c>
      <c r="CS469">
        <v>38.120249999999999</v>
      </c>
      <c r="CT469">
        <v>37.470821428571398</v>
      </c>
      <c r="CU469">
        <v>37.6314285714286</v>
      </c>
      <c r="CV469">
        <v>1959.9603571428599</v>
      </c>
      <c r="CW469">
        <v>39.993928571428597</v>
      </c>
      <c r="CX469">
        <v>0</v>
      </c>
      <c r="CY469">
        <v>1657214742.5999999</v>
      </c>
      <c r="CZ469">
        <v>0</v>
      </c>
      <c r="DA469">
        <v>1657213163</v>
      </c>
      <c r="DB469" t="s">
        <v>1145</v>
      </c>
      <c r="DC469">
        <v>1657213141</v>
      </c>
      <c r="DD469">
        <v>1655399214.5999999</v>
      </c>
      <c r="DE469">
        <v>1</v>
      </c>
      <c r="DF469">
        <v>0.04</v>
      </c>
      <c r="DG469">
        <v>-0.06</v>
      </c>
      <c r="DH469">
        <v>9.1720000000000006</v>
      </c>
      <c r="DI469">
        <v>0.51100000000000001</v>
      </c>
      <c r="DJ469">
        <v>420</v>
      </c>
      <c r="DK469">
        <v>25</v>
      </c>
      <c r="DL469">
        <v>0.26</v>
      </c>
      <c r="DM469">
        <v>0.15</v>
      </c>
      <c r="DN469">
        <v>-57.4423097560976</v>
      </c>
      <c r="DO469">
        <v>-7.1933686411149198</v>
      </c>
      <c r="DP469">
        <v>0.75773799989850299</v>
      </c>
      <c r="DQ469">
        <v>0</v>
      </c>
      <c r="DR469">
        <v>3.16203390243902</v>
      </c>
      <c r="DS469">
        <v>9.5918466899013802E-3</v>
      </c>
      <c r="DT469">
        <v>3.8655185359092099E-3</v>
      </c>
      <c r="DU469">
        <v>1</v>
      </c>
      <c r="DV469">
        <v>1</v>
      </c>
      <c r="DW469">
        <v>2</v>
      </c>
      <c r="DX469" t="s">
        <v>357</v>
      </c>
      <c r="DY469">
        <v>2.9721199999999999</v>
      </c>
      <c r="DZ469">
        <v>2.7542399999999998</v>
      </c>
      <c r="EA469">
        <v>0.140594</v>
      </c>
      <c r="EB469">
        <v>0.14682400000000001</v>
      </c>
      <c r="EC469">
        <v>7.86993E-2</v>
      </c>
      <c r="ED469">
        <v>7.05702E-2</v>
      </c>
      <c r="EE469">
        <v>33510.199999999997</v>
      </c>
      <c r="EF469">
        <v>36484.6</v>
      </c>
      <c r="EG469">
        <v>35344.800000000003</v>
      </c>
      <c r="EH469">
        <v>38793.800000000003</v>
      </c>
      <c r="EI469">
        <v>46185</v>
      </c>
      <c r="EJ469">
        <v>52042.8</v>
      </c>
      <c r="EK469">
        <v>55246.5</v>
      </c>
      <c r="EL469">
        <v>62181</v>
      </c>
      <c r="EM469">
        <v>1.9636</v>
      </c>
      <c r="EN469">
        <v>2.1463999999999999</v>
      </c>
      <c r="EO469">
        <v>0.12159300000000001</v>
      </c>
      <c r="EP469">
        <v>0</v>
      </c>
      <c r="EQ469">
        <v>22.920500000000001</v>
      </c>
      <c r="ER469">
        <v>999.9</v>
      </c>
      <c r="ES469">
        <v>33.561</v>
      </c>
      <c r="ET469">
        <v>36.234999999999999</v>
      </c>
      <c r="EU469">
        <v>27.2089</v>
      </c>
      <c r="EV469">
        <v>54.038699999999999</v>
      </c>
      <c r="EW469">
        <v>39.607399999999998</v>
      </c>
      <c r="EX469">
        <v>2</v>
      </c>
      <c r="EY469">
        <v>6.2987799999999997E-2</v>
      </c>
      <c r="EZ469">
        <v>0.70577299999999998</v>
      </c>
      <c r="FA469">
        <v>20.148900000000001</v>
      </c>
      <c r="FB469">
        <v>5.20052</v>
      </c>
      <c r="FC469">
        <v>12.0099</v>
      </c>
      <c r="FD469">
        <v>4.976</v>
      </c>
      <c r="FE469">
        <v>3.294</v>
      </c>
      <c r="FF469">
        <v>9999</v>
      </c>
      <c r="FG469">
        <v>9999</v>
      </c>
      <c r="FH469">
        <v>9999</v>
      </c>
      <c r="FI469">
        <v>558.29999999999995</v>
      </c>
      <c r="FJ469">
        <v>1.86313</v>
      </c>
      <c r="FK469">
        <v>1.86792</v>
      </c>
      <c r="FL469">
        <v>1.86768</v>
      </c>
      <c r="FM469">
        <v>1.8689</v>
      </c>
      <c r="FN469">
        <v>1.8696600000000001</v>
      </c>
      <c r="FO469">
        <v>1.8656900000000001</v>
      </c>
      <c r="FP469">
        <v>1.86673</v>
      </c>
      <c r="FQ469">
        <v>1.8681300000000001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14.16</v>
      </c>
      <c r="GF469">
        <v>0.21329999999999999</v>
      </c>
      <c r="GG469">
        <v>5.3968966374264804</v>
      </c>
      <c r="GH469">
        <v>9.5670261133577305E-3</v>
      </c>
      <c r="GI469">
        <v>-9.19467254998099E-7</v>
      </c>
      <c r="GJ469">
        <v>-2.1372918425907501E-11</v>
      </c>
      <c r="GK469">
        <v>0.21331065453237499</v>
      </c>
      <c r="GL469">
        <v>0</v>
      </c>
      <c r="GM469">
        <v>0</v>
      </c>
      <c r="GN469">
        <v>0</v>
      </c>
      <c r="GO469">
        <v>-4</v>
      </c>
      <c r="GP469">
        <v>1866</v>
      </c>
      <c r="GQ469">
        <v>1</v>
      </c>
      <c r="GR469">
        <v>18</v>
      </c>
      <c r="GS469">
        <v>27</v>
      </c>
      <c r="GT469">
        <v>30259.1</v>
      </c>
      <c r="GU469">
        <v>2.8564500000000002</v>
      </c>
      <c r="GV469">
        <v>2.63672</v>
      </c>
      <c r="GW469">
        <v>2.2485400000000002</v>
      </c>
      <c r="GX469">
        <v>2.7233900000000002</v>
      </c>
      <c r="GY469">
        <v>1.9958499999999999</v>
      </c>
      <c r="GZ469">
        <v>2.3559600000000001</v>
      </c>
      <c r="HA469">
        <v>38.378999999999998</v>
      </c>
      <c r="HB469">
        <v>14.228300000000001</v>
      </c>
      <c r="HC469">
        <v>18</v>
      </c>
      <c r="HD469">
        <v>501.62200000000001</v>
      </c>
      <c r="HE469">
        <v>629.59299999999996</v>
      </c>
      <c r="HF469">
        <v>21.286899999999999</v>
      </c>
      <c r="HG469">
        <v>28.113499999999998</v>
      </c>
      <c r="HH469">
        <v>29.998699999999999</v>
      </c>
      <c r="HI469">
        <v>28.355599999999999</v>
      </c>
      <c r="HJ469">
        <v>28.321300000000001</v>
      </c>
      <c r="HK469">
        <v>57.153199999999998</v>
      </c>
      <c r="HL469">
        <v>30.772600000000001</v>
      </c>
      <c r="HM469">
        <v>0</v>
      </c>
      <c r="HN469">
        <v>21.33</v>
      </c>
      <c r="HO469">
        <v>1107.08</v>
      </c>
      <c r="HP469">
        <v>18.011099999999999</v>
      </c>
      <c r="HQ469">
        <v>102.486</v>
      </c>
      <c r="HR469">
        <v>103.529</v>
      </c>
    </row>
    <row r="470" spans="1:226" x14ac:dyDescent="0.2">
      <c r="A470">
        <v>454</v>
      </c>
      <c r="B470">
        <v>1657214768.5</v>
      </c>
      <c r="C470">
        <v>8163.5</v>
      </c>
      <c r="D470" t="s">
        <v>1272</v>
      </c>
      <c r="E470" t="s">
        <v>1273</v>
      </c>
      <c r="F470">
        <v>5</v>
      </c>
      <c r="G470" t="s">
        <v>1144</v>
      </c>
      <c r="H470" t="s">
        <v>354</v>
      </c>
      <c r="I470">
        <v>1657214761</v>
      </c>
      <c r="J470">
        <f t="shared" si="238"/>
        <v>2.698046661263484E-3</v>
      </c>
      <c r="K470">
        <f t="shared" si="239"/>
        <v>2.6980466612634841</v>
      </c>
      <c r="L470">
        <f t="shared" si="240"/>
        <v>28.295189534264498</v>
      </c>
      <c r="M470">
        <f t="shared" si="241"/>
        <v>1023.88666666667</v>
      </c>
      <c r="N470">
        <f t="shared" si="242"/>
        <v>563.47062066962792</v>
      </c>
      <c r="O470">
        <f t="shared" si="243"/>
        <v>42.07759296701127</v>
      </c>
      <c r="P470">
        <f t="shared" si="244"/>
        <v>76.459507956511843</v>
      </c>
      <c r="Q470">
        <f t="shared" si="245"/>
        <v>0.10799055523040303</v>
      </c>
      <c r="R470">
        <f t="shared" si="246"/>
        <v>2.4435995182982131</v>
      </c>
      <c r="S470">
        <f t="shared" si="247"/>
        <v>0.10540759481752308</v>
      </c>
      <c r="T470">
        <f t="shared" si="248"/>
        <v>6.6106669855561517E-2</v>
      </c>
      <c r="U470">
        <f t="shared" si="249"/>
        <v>321.5133216332768</v>
      </c>
      <c r="V470">
        <f t="shared" si="250"/>
        <v>26.271004850022464</v>
      </c>
      <c r="W470">
        <f t="shared" si="251"/>
        <v>26.271004850022464</v>
      </c>
      <c r="X470">
        <f t="shared" si="252"/>
        <v>3.428749321814339</v>
      </c>
      <c r="Y470">
        <f t="shared" si="253"/>
        <v>50.165212736762456</v>
      </c>
      <c r="Z470">
        <f t="shared" si="254"/>
        <v>1.5814460385580307</v>
      </c>
      <c r="AA470">
        <f t="shared" si="255"/>
        <v>3.1524754950338387</v>
      </c>
      <c r="AB470">
        <f t="shared" si="256"/>
        <v>1.8473032832563083</v>
      </c>
      <c r="AC470">
        <f t="shared" si="257"/>
        <v>-118.98385776171965</v>
      </c>
      <c r="AD470">
        <f t="shared" si="258"/>
        <v>-186.41619243112973</v>
      </c>
      <c r="AE470">
        <f t="shared" si="259"/>
        <v>-16.228460643532994</v>
      </c>
      <c r="AF470">
        <f t="shared" si="260"/>
        <v>-0.11518920310555814</v>
      </c>
      <c r="AG470">
        <f t="shared" si="261"/>
        <v>45.913234139082569</v>
      </c>
      <c r="AH470">
        <f t="shared" si="262"/>
        <v>2.6945977198622089</v>
      </c>
      <c r="AI470">
        <f t="shared" si="263"/>
        <v>28.295189534264498</v>
      </c>
      <c r="AJ470">
        <v>1117.6067008107</v>
      </c>
      <c r="AK470">
        <v>1069.51024242424</v>
      </c>
      <c r="AL470">
        <v>3.3659365435963902</v>
      </c>
      <c r="AM470">
        <v>66.728045791255894</v>
      </c>
      <c r="AN470">
        <f t="shared" si="264"/>
        <v>2.6980466612634841</v>
      </c>
      <c r="AO470">
        <v>18.011181395696799</v>
      </c>
      <c r="AP470">
        <v>21.178933333333301</v>
      </c>
      <c r="AQ470">
        <v>2.64816667509187E-4</v>
      </c>
      <c r="AR470">
        <v>77.479947110626298</v>
      </c>
      <c r="AS470">
        <v>0</v>
      </c>
      <c r="AT470">
        <v>0</v>
      </c>
      <c r="AU470">
        <f t="shared" si="265"/>
        <v>1</v>
      </c>
      <c r="AV470">
        <f t="shared" si="266"/>
        <v>0</v>
      </c>
      <c r="AW470">
        <f t="shared" si="267"/>
        <v>39684.140882352294</v>
      </c>
      <c r="AX470">
        <f t="shared" si="268"/>
        <v>1999.9829629629601</v>
      </c>
      <c r="AY470">
        <f t="shared" si="269"/>
        <v>1681.1857099999684</v>
      </c>
      <c r="AZ470">
        <f t="shared" si="270"/>
        <v>0.84060001566678555</v>
      </c>
      <c r="BA470">
        <f t="shared" si="271"/>
        <v>0.16075803023689622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1657214761</v>
      </c>
      <c r="BH470">
        <v>1023.88666666667</v>
      </c>
      <c r="BI470">
        <v>1082.2914814814801</v>
      </c>
      <c r="BJ470">
        <v>21.1775037037037</v>
      </c>
      <c r="BK470">
        <v>18.012562962962999</v>
      </c>
      <c r="BL470">
        <v>1009.79011111111</v>
      </c>
      <c r="BM470">
        <v>20.964196296296301</v>
      </c>
      <c r="BN470">
        <v>500.01559259259301</v>
      </c>
      <c r="BO470">
        <v>74.575566666666703</v>
      </c>
      <c r="BP470">
        <v>0.100186466666667</v>
      </c>
      <c r="BQ470">
        <v>24.855966666666699</v>
      </c>
      <c r="BR470">
        <v>24.890222222222199</v>
      </c>
      <c r="BS470">
        <v>999.9</v>
      </c>
      <c r="BT470">
        <v>0</v>
      </c>
      <c r="BU470">
        <v>0</v>
      </c>
      <c r="BV470">
        <v>9991.2962962962993</v>
      </c>
      <c r="BW470">
        <v>0</v>
      </c>
      <c r="BX470">
        <v>399.94059259259302</v>
      </c>
      <c r="BY470">
        <v>-58.4033962962963</v>
      </c>
      <c r="BZ470">
        <v>1046.0396296296301</v>
      </c>
      <c r="CA470">
        <v>1102.14333333333</v>
      </c>
      <c r="CB470">
        <v>3.1649596296296298</v>
      </c>
      <c r="CC470">
        <v>1082.2914814814801</v>
      </c>
      <c r="CD470">
        <v>18.012562962962999</v>
      </c>
      <c r="CE470">
        <v>1.57932481481481</v>
      </c>
      <c r="CF470">
        <v>1.3432962962963</v>
      </c>
      <c r="CG470">
        <v>13.7585518518518</v>
      </c>
      <c r="CH470">
        <v>11.2922333333333</v>
      </c>
      <c r="CI470">
        <v>1999.9829629629601</v>
      </c>
      <c r="CJ470">
        <v>0.979999333333334</v>
      </c>
      <c r="CK470">
        <v>2.0000911111111099E-2</v>
      </c>
      <c r="CL470">
        <v>0</v>
      </c>
      <c r="CM470">
        <v>2.3197444444444399</v>
      </c>
      <c r="CN470">
        <v>0</v>
      </c>
      <c r="CO470">
        <v>18091.285185185199</v>
      </c>
      <c r="CP470">
        <v>17300.0037037037</v>
      </c>
      <c r="CQ470">
        <v>38.515962962963002</v>
      </c>
      <c r="CR470">
        <v>39.166407407407398</v>
      </c>
      <c r="CS470">
        <v>38.217296296296297</v>
      </c>
      <c r="CT470">
        <v>37.6062962962963</v>
      </c>
      <c r="CU470">
        <v>37.726518518518503</v>
      </c>
      <c r="CV470">
        <v>1959.9840740740699</v>
      </c>
      <c r="CW470">
        <v>40.000740740740703</v>
      </c>
      <c r="CX470">
        <v>0</v>
      </c>
      <c r="CY470">
        <v>1657214748</v>
      </c>
      <c r="CZ470">
        <v>0</v>
      </c>
      <c r="DA470">
        <v>1657213163</v>
      </c>
      <c r="DB470" t="s">
        <v>1145</v>
      </c>
      <c r="DC470">
        <v>1657213141</v>
      </c>
      <c r="DD470">
        <v>1655399214.5999999</v>
      </c>
      <c r="DE470">
        <v>1</v>
      </c>
      <c r="DF470">
        <v>0.04</v>
      </c>
      <c r="DG470">
        <v>-0.06</v>
      </c>
      <c r="DH470">
        <v>9.1720000000000006</v>
      </c>
      <c r="DI470">
        <v>0.51100000000000001</v>
      </c>
      <c r="DJ470">
        <v>420</v>
      </c>
      <c r="DK470">
        <v>25</v>
      </c>
      <c r="DL470">
        <v>0.26</v>
      </c>
      <c r="DM470">
        <v>0.15</v>
      </c>
      <c r="DN470">
        <v>-58.1260756097561</v>
      </c>
      <c r="DO470">
        <v>-5.6287317073171099</v>
      </c>
      <c r="DP470">
        <v>0.60559088572115305</v>
      </c>
      <c r="DQ470">
        <v>0</v>
      </c>
      <c r="DR470">
        <v>3.1639978048780502</v>
      </c>
      <c r="DS470">
        <v>3.0766620209056999E-2</v>
      </c>
      <c r="DT470">
        <v>4.3607308137765402E-3</v>
      </c>
      <c r="DU470">
        <v>1</v>
      </c>
      <c r="DV470">
        <v>1</v>
      </c>
      <c r="DW470">
        <v>2</v>
      </c>
      <c r="DX470" t="s">
        <v>357</v>
      </c>
      <c r="DY470">
        <v>2.9715500000000001</v>
      </c>
      <c r="DZ470">
        <v>2.7533099999999999</v>
      </c>
      <c r="EA470">
        <v>0.14204900000000001</v>
      </c>
      <c r="EB470">
        <v>0.14827399999999999</v>
      </c>
      <c r="EC470">
        <v>7.8704499999999997E-2</v>
      </c>
      <c r="ED470">
        <v>7.0571400000000006E-2</v>
      </c>
      <c r="EE470">
        <v>33454.6</v>
      </c>
      <c r="EF470">
        <v>36423.699999999997</v>
      </c>
      <c r="EG470">
        <v>35345.9</v>
      </c>
      <c r="EH470">
        <v>38795</v>
      </c>
      <c r="EI470">
        <v>46185.7</v>
      </c>
      <c r="EJ470">
        <v>52044.2</v>
      </c>
      <c r="EK470">
        <v>55247.6</v>
      </c>
      <c r="EL470">
        <v>62182.7</v>
      </c>
      <c r="EM470">
        <v>1.9641999999999999</v>
      </c>
      <c r="EN470">
        <v>2.1467999999999998</v>
      </c>
      <c r="EO470">
        <v>0.12278600000000001</v>
      </c>
      <c r="EP470">
        <v>0</v>
      </c>
      <c r="EQ470">
        <v>22.912800000000001</v>
      </c>
      <c r="ER470">
        <v>999.9</v>
      </c>
      <c r="ES470">
        <v>33.561</v>
      </c>
      <c r="ET470">
        <v>36.234999999999999</v>
      </c>
      <c r="EU470">
        <v>27.2117</v>
      </c>
      <c r="EV470">
        <v>53.988700000000001</v>
      </c>
      <c r="EW470">
        <v>39.579300000000003</v>
      </c>
      <c r="EX470">
        <v>2</v>
      </c>
      <c r="EY470">
        <v>6.1280500000000002E-2</v>
      </c>
      <c r="EZ470">
        <v>0.77884500000000001</v>
      </c>
      <c r="FA470">
        <v>20.148199999999999</v>
      </c>
      <c r="FB470">
        <v>5.1993200000000002</v>
      </c>
      <c r="FC470">
        <v>12.0099</v>
      </c>
      <c r="FD470">
        <v>4.976</v>
      </c>
      <c r="FE470">
        <v>3.2938000000000001</v>
      </c>
      <c r="FF470">
        <v>9999</v>
      </c>
      <c r="FG470">
        <v>9999</v>
      </c>
      <c r="FH470">
        <v>9999</v>
      </c>
      <c r="FI470">
        <v>558.29999999999995</v>
      </c>
      <c r="FJ470">
        <v>1.8631</v>
      </c>
      <c r="FK470">
        <v>1.8678600000000001</v>
      </c>
      <c r="FL470">
        <v>1.86765</v>
      </c>
      <c r="FM470">
        <v>1.8689</v>
      </c>
      <c r="FN470">
        <v>1.8696600000000001</v>
      </c>
      <c r="FO470">
        <v>1.8656900000000001</v>
      </c>
      <c r="FP470">
        <v>1.8667</v>
      </c>
      <c r="FQ470">
        <v>1.8681300000000001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14.28</v>
      </c>
      <c r="GF470">
        <v>0.21329999999999999</v>
      </c>
      <c r="GG470">
        <v>5.3968966374264804</v>
      </c>
      <c r="GH470">
        <v>9.5670261133577305E-3</v>
      </c>
      <c r="GI470">
        <v>-9.19467254998099E-7</v>
      </c>
      <c r="GJ470">
        <v>-2.1372918425907501E-11</v>
      </c>
      <c r="GK470">
        <v>0.21331065453237499</v>
      </c>
      <c r="GL470">
        <v>0</v>
      </c>
      <c r="GM470">
        <v>0</v>
      </c>
      <c r="GN470">
        <v>0</v>
      </c>
      <c r="GO470">
        <v>-4</v>
      </c>
      <c r="GP470">
        <v>1866</v>
      </c>
      <c r="GQ470">
        <v>1</v>
      </c>
      <c r="GR470">
        <v>18</v>
      </c>
      <c r="GS470">
        <v>27.1</v>
      </c>
      <c r="GT470">
        <v>30259.200000000001</v>
      </c>
      <c r="GU470">
        <v>2.8881800000000002</v>
      </c>
      <c r="GV470">
        <v>2.63428</v>
      </c>
      <c r="GW470">
        <v>2.2485400000000002</v>
      </c>
      <c r="GX470">
        <v>2.7221700000000002</v>
      </c>
      <c r="GY470">
        <v>1.9958499999999999</v>
      </c>
      <c r="GZ470">
        <v>2.3754900000000001</v>
      </c>
      <c r="HA470">
        <v>38.354500000000002</v>
      </c>
      <c r="HB470">
        <v>14.2371</v>
      </c>
      <c r="HC470">
        <v>18</v>
      </c>
      <c r="HD470">
        <v>501.87299999999999</v>
      </c>
      <c r="HE470">
        <v>629.73500000000001</v>
      </c>
      <c r="HF470">
        <v>21.371400000000001</v>
      </c>
      <c r="HG470">
        <v>28.0943</v>
      </c>
      <c r="HH470">
        <v>29.998699999999999</v>
      </c>
      <c r="HI470">
        <v>28.3383</v>
      </c>
      <c r="HJ470">
        <v>28.305</v>
      </c>
      <c r="HK470">
        <v>57.791400000000003</v>
      </c>
      <c r="HL470">
        <v>30.772600000000001</v>
      </c>
      <c r="HM470">
        <v>0</v>
      </c>
      <c r="HN470">
        <v>21.390999999999998</v>
      </c>
      <c r="HO470">
        <v>1127.18</v>
      </c>
      <c r="HP470">
        <v>18.0001</v>
      </c>
      <c r="HQ470">
        <v>102.489</v>
      </c>
      <c r="HR470">
        <v>103.532</v>
      </c>
    </row>
    <row r="471" spans="1:226" x14ac:dyDescent="0.2">
      <c r="A471">
        <v>455</v>
      </c>
      <c r="B471">
        <v>1657214773.5</v>
      </c>
      <c r="C471">
        <v>8168.5</v>
      </c>
      <c r="D471" t="s">
        <v>1274</v>
      </c>
      <c r="E471" t="s">
        <v>1275</v>
      </c>
      <c r="F471">
        <v>5</v>
      </c>
      <c r="G471" t="s">
        <v>1144</v>
      </c>
      <c r="H471" t="s">
        <v>354</v>
      </c>
      <c r="I471">
        <v>1657214765.7142899</v>
      </c>
      <c r="J471">
        <f t="shared" si="238"/>
        <v>2.7007911015243238E-3</v>
      </c>
      <c r="K471">
        <f t="shared" si="239"/>
        <v>2.7007911015243238</v>
      </c>
      <c r="L471">
        <f t="shared" si="240"/>
        <v>28.603895729532784</v>
      </c>
      <c r="M471">
        <f t="shared" si="241"/>
        <v>1039.2950000000001</v>
      </c>
      <c r="N471">
        <f t="shared" si="242"/>
        <v>573.50013186609078</v>
      </c>
      <c r="O471">
        <f t="shared" si="243"/>
        <v>42.826329487155107</v>
      </c>
      <c r="P471">
        <f t="shared" si="244"/>
        <v>77.609729503506941</v>
      </c>
      <c r="Q471">
        <f t="shared" si="245"/>
        <v>0.10795199605787784</v>
      </c>
      <c r="R471">
        <f t="shared" si="246"/>
        <v>2.445259220985438</v>
      </c>
      <c r="S471">
        <f t="shared" si="247"/>
        <v>0.10537256295201407</v>
      </c>
      <c r="T471">
        <f t="shared" si="248"/>
        <v>6.6084470237328372E-2</v>
      </c>
      <c r="U471">
        <f t="shared" si="249"/>
        <v>321.51048515777615</v>
      </c>
      <c r="V471">
        <f t="shared" si="250"/>
        <v>26.283326837332609</v>
      </c>
      <c r="W471">
        <f t="shared" si="251"/>
        <v>26.283326837332609</v>
      </c>
      <c r="X471">
        <f t="shared" si="252"/>
        <v>3.4312450595369133</v>
      </c>
      <c r="Y471">
        <f t="shared" si="253"/>
        <v>50.124466119766012</v>
      </c>
      <c r="Z471">
        <f t="shared" si="254"/>
        <v>1.5814905343564489</v>
      </c>
      <c r="AA471">
        <f t="shared" si="255"/>
        <v>3.1551269405596845</v>
      </c>
      <c r="AB471">
        <f t="shared" si="256"/>
        <v>1.8497545251804643</v>
      </c>
      <c r="AC471">
        <f t="shared" si="257"/>
        <v>-119.10488757722268</v>
      </c>
      <c r="AD471">
        <f t="shared" si="258"/>
        <v>-186.31014008739552</v>
      </c>
      <c r="AE471">
        <f t="shared" si="259"/>
        <v>-16.210369932126312</v>
      </c>
      <c r="AF471">
        <f t="shared" si="260"/>
        <v>-0.11491243896836068</v>
      </c>
      <c r="AG471">
        <f t="shared" si="261"/>
        <v>46.291104629156422</v>
      </c>
      <c r="AH471">
        <f t="shared" si="262"/>
        <v>2.6975341965658299</v>
      </c>
      <c r="AI471">
        <f t="shared" si="263"/>
        <v>28.603895729532784</v>
      </c>
      <c r="AJ471">
        <v>1134.8226741163501</v>
      </c>
      <c r="AK471">
        <v>1086.24709090909</v>
      </c>
      <c r="AL471">
        <v>3.3909755961283499</v>
      </c>
      <c r="AM471">
        <v>66.728045791255894</v>
      </c>
      <c r="AN471">
        <f t="shared" si="264"/>
        <v>2.7007911015243238</v>
      </c>
      <c r="AO471">
        <v>18.007060950632901</v>
      </c>
      <c r="AP471">
        <v>21.1801539393939</v>
      </c>
      <c r="AQ471">
        <v>-1.6053061849846399E-4</v>
      </c>
      <c r="AR471">
        <v>77.479947110626298</v>
      </c>
      <c r="AS471">
        <v>0</v>
      </c>
      <c r="AT471">
        <v>0</v>
      </c>
      <c r="AU471">
        <f t="shared" si="265"/>
        <v>1</v>
      </c>
      <c r="AV471">
        <f t="shared" si="266"/>
        <v>0</v>
      </c>
      <c r="AW471">
        <f t="shared" si="267"/>
        <v>39723.450535854303</v>
      </c>
      <c r="AX471">
        <f t="shared" si="268"/>
        <v>1999.96285714286</v>
      </c>
      <c r="AY471">
        <f t="shared" si="269"/>
        <v>1681.1690140713888</v>
      </c>
      <c r="AZ471">
        <f t="shared" si="270"/>
        <v>0.84060011818074509</v>
      </c>
      <c r="BA471">
        <f t="shared" si="271"/>
        <v>0.16075822808883805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1657214765.7142899</v>
      </c>
      <c r="BH471">
        <v>1039.2950000000001</v>
      </c>
      <c r="BI471">
        <v>1098.20928571429</v>
      </c>
      <c r="BJ471">
        <v>21.178210714285701</v>
      </c>
      <c r="BK471">
        <v>18.009685714285698</v>
      </c>
      <c r="BL471">
        <v>1025.08142857143</v>
      </c>
      <c r="BM471">
        <v>20.9649035714286</v>
      </c>
      <c r="BN471">
        <v>499.99389285714301</v>
      </c>
      <c r="BO471">
        <v>74.575314285714299</v>
      </c>
      <c r="BP471">
        <v>0.10004689999999999</v>
      </c>
      <c r="BQ471">
        <v>24.870053571428599</v>
      </c>
      <c r="BR471">
        <v>24.9084821428571</v>
      </c>
      <c r="BS471">
        <v>999.9</v>
      </c>
      <c r="BT471">
        <v>0</v>
      </c>
      <c r="BU471">
        <v>0</v>
      </c>
      <c r="BV471">
        <v>10002.142857142901</v>
      </c>
      <c r="BW471">
        <v>0</v>
      </c>
      <c r="BX471">
        <v>392.40946428571402</v>
      </c>
      <c r="BY471">
        <v>-58.913932142857099</v>
      </c>
      <c r="BZ471">
        <v>1061.7814285714301</v>
      </c>
      <c r="CA471">
        <v>1118.35035714286</v>
      </c>
      <c r="CB471">
        <v>3.1685382142857099</v>
      </c>
      <c r="CC471">
        <v>1098.20928571429</v>
      </c>
      <c r="CD471">
        <v>18.009685714285698</v>
      </c>
      <c r="CE471">
        <v>1.5793721428571399</v>
      </c>
      <c r="CF471">
        <v>1.3430774999999999</v>
      </c>
      <c r="CG471">
        <v>13.759007142857101</v>
      </c>
      <c r="CH471">
        <v>11.289775000000001</v>
      </c>
      <c r="CI471">
        <v>1999.96285714286</v>
      </c>
      <c r="CJ471">
        <v>0.97999539285714299</v>
      </c>
      <c r="CK471">
        <v>2.0004753571428599E-2</v>
      </c>
      <c r="CL471">
        <v>0</v>
      </c>
      <c r="CM471">
        <v>2.31981428571429</v>
      </c>
      <c r="CN471">
        <v>0</v>
      </c>
      <c r="CO471">
        <v>18103.385714285701</v>
      </c>
      <c r="CP471">
        <v>17299.803571428602</v>
      </c>
      <c r="CQ471">
        <v>38.6136428571428</v>
      </c>
      <c r="CR471">
        <v>39.2609285714286</v>
      </c>
      <c r="CS471">
        <v>38.303321428571401</v>
      </c>
      <c r="CT471">
        <v>37.722964285714298</v>
      </c>
      <c r="CU471">
        <v>37.805464285714301</v>
      </c>
      <c r="CV471">
        <v>1959.9560714285701</v>
      </c>
      <c r="CW471">
        <v>40.007142857142902</v>
      </c>
      <c r="CX471">
        <v>0</v>
      </c>
      <c r="CY471">
        <v>1657214752.8</v>
      </c>
      <c r="CZ471">
        <v>0</v>
      </c>
      <c r="DA471">
        <v>1657213163</v>
      </c>
      <c r="DB471" t="s">
        <v>1145</v>
      </c>
      <c r="DC471">
        <v>1657213141</v>
      </c>
      <c r="DD471">
        <v>1655399214.5999999</v>
      </c>
      <c r="DE471">
        <v>1</v>
      </c>
      <c r="DF471">
        <v>0.04</v>
      </c>
      <c r="DG471">
        <v>-0.06</v>
      </c>
      <c r="DH471">
        <v>9.1720000000000006</v>
      </c>
      <c r="DI471">
        <v>0.51100000000000001</v>
      </c>
      <c r="DJ471">
        <v>420</v>
      </c>
      <c r="DK471">
        <v>25</v>
      </c>
      <c r="DL471">
        <v>0.26</v>
      </c>
      <c r="DM471">
        <v>0.15</v>
      </c>
      <c r="DN471">
        <v>-58.526624390243903</v>
      </c>
      <c r="DO471">
        <v>-5.77733310104525</v>
      </c>
      <c r="DP471">
        <v>0.61240062599754896</v>
      </c>
      <c r="DQ471">
        <v>0</v>
      </c>
      <c r="DR471">
        <v>3.1661129268292698</v>
      </c>
      <c r="DS471">
        <v>3.6035331010455203E-2</v>
      </c>
      <c r="DT471">
        <v>4.7148955676831698E-3</v>
      </c>
      <c r="DU471">
        <v>1</v>
      </c>
      <c r="DV471">
        <v>1</v>
      </c>
      <c r="DW471">
        <v>2</v>
      </c>
      <c r="DX471" t="s">
        <v>357</v>
      </c>
      <c r="DY471">
        <v>2.97221</v>
      </c>
      <c r="DZ471">
        <v>2.7541699999999998</v>
      </c>
      <c r="EA471">
        <v>0.14346999999999999</v>
      </c>
      <c r="EB471">
        <v>0.149672</v>
      </c>
      <c r="EC471">
        <v>7.8730499999999995E-2</v>
      </c>
      <c r="ED471">
        <v>7.0562299999999994E-2</v>
      </c>
      <c r="EE471">
        <v>33400.300000000003</v>
      </c>
      <c r="EF471">
        <v>36365.5</v>
      </c>
      <c r="EG471">
        <v>35346.9</v>
      </c>
      <c r="EH471">
        <v>38796.5</v>
      </c>
      <c r="EI471">
        <v>46186.3</v>
      </c>
      <c r="EJ471">
        <v>52047.1</v>
      </c>
      <c r="EK471">
        <v>55249.8</v>
      </c>
      <c r="EL471">
        <v>62185.5</v>
      </c>
      <c r="EM471">
        <v>1.9641999999999999</v>
      </c>
      <c r="EN471">
        <v>2.1472000000000002</v>
      </c>
      <c r="EO471">
        <v>0.123084</v>
      </c>
      <c r="EP471">
        <v>0</v>
      </c>
      <c r="EQ471">
        <v>22.903099999999998</v>
      </c>
      <c r="ER471">
        <v>999.9</v>
      </c>
      <c r="ES471">
        <v>33.561</v>
      </c>
      <c r="ET471">
        <v>36.225000000000001</v>
      </c>
      <c r="EU471">
        <v>27.1937</v>
      </c>
      <c r="EV471">
        <v>53.908700000000003</v>
      </c>
      <c r="EW471">
        <v>39.603400000000001</v>
      </c>
      <c r="EX471">
        <v>2</v>
      </c>
      <c r="EY471">
        <v>5.99593E-2</v>
      </c>
      <c r="EZ471">
        <v>0.79697200000000001</v>
      </c>
      <c r="FA471">
        <v>20.148800000000001</v>
      </c>
      <c r="FB471">
        <v>5.1993200000000002</v>
      </c>
      <c r="FC471">
        <v>12.0099</v>
      </c>
      <c r="FD471">
        <v>4.9756</v>
      </c>
      <c r="FE471">
        <v>3.294</v>
      </c>
      <c r="FF471">
        <v>9999</v>
      </c>
      <c r="FG471">
        <v>9999</v>
      </c>
      <c r="FH471">
        <v>9999</v>
      </c>
      <c r="FI471">
        <v>558.29999999999995</v>
      </c>
      <c r="FJ471">
        <v>1.8631</v>
      </c>
      <c r="FK471">
        <v>1.86792</v>
      </c>
      <c r="FL471">
        <v>1.86765</v>
      </c>
      <c r="FM471">
        <v>1.8689</v>
      </c>
      <c r="FN471">
        <v>1.8696600000000001</v>
      </c>
      <c r="FO471">
        <v>1.8656900000000001</v>
      </c>
      <c r="FP471">
        <v>1.8667</v>
      </c>
      <c r="FQ471">
        <v>1.8681300000000001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14.41</v>
      </c>
      <c r="GF471">
        <v>0.21329999999999999</v>
      </c>
      <c r="GG471">
        <v>5.3968966374264804</v>
      </c>
      <c r="GH471">
        <v>9.5670261133577305E-3</v>
      </c>
      <c r="GI471">
        <v>-9.19467254998099E-7</v>
      </c>
      <c r="GJ471">
        <v>-2.1372918425907501E-11</v>
      </c>
      <c r="GK471">
        <v>0.21331065453237499</v>
      </c>
      <c r="GL471">
        <v>0</v>
      </c>
      <c r="GM471">
        <v>0</v>
      </c>
      <c r="GN471">
        <v>0</v>
      </c>
      <c r="GO471">
        <v>-4</v>
      </c>
      <c r="GP471">
        <v>1866</v>
      </c>
      <c r="GQ471">
        <v>1</v>
      </c>
      <c r="GR471">
        <v>18</v>
      </c>
      <c r="GS471">
        <v>27.2</v>
      </c>
      <c r="GT471">
        <v>30259.3</v>
      </c>
      <c r="GU471">
        <v>2.9235799999999998</v>
      </c>
      <c r="GV471">
        <v>2.63184</v>
      </c>
      <c r="GW471">
        <v>2.2485400000000002</v>
      </c>
      <c r="GX471">
        <v>2.7221700000000002</v>
      </c>
      <c r="GY471">
        <v>1.9958499999999999</v>
      </c>
      <c r="GZ471">
        <v>2.3803700000000001</v>
      </c>
      <c r="HA471">
        <v>38.354500000000002</v>
      </c>
      <c r="HB471">
        <v>14.2371</v>
      </c>
      <c r="HC471">
        <v>18</v>
      </c>
      <c r="HD471">
        <v>501.70699999999999</v>
      </c>
      <c r="HE471">
        <v>629.82799999999997</v>
      </c>
      <c r="HF471">
        <v>21.4282</v>
      </c>
      <c r="HG471">
        <v>28.0776</v>
      </c>
      <c r="HH471">
        <v>29.998699999999999</v>
      </c>
      <c r="HI471">
        <v>28.319500000000001</v>
      </c>
      <c r="HJ471">
        <v>28.285399999999999</v>
      </c>
      <c r="HK471">
        <v>58.497900000000001</v>
      </c>
      <c r="HL471">
        <v>30.772600000000001</v>
      </c>
      <c r="HM471">
        <v>0</v>
      </c>
      <c r="HN471">
        <v>21.4453</v>
      </c>
      <c r="HO471">
        <v>1140.6500000000001</v>
      </c>
      <c r="HP471">
        <v>17.988900000000001</v>
      </c>
      <c r="HQ471">
        <v>102.492</v>
      </c>
      <c r="HR471">
        <v>103.536</v>
      </c>
    </row>
    <row r="472" spans="1:226" x14ac:dyDescent="0.2">
      <c r="A472">
        <v>456</v>
      </c>
      <c r="B472">
        <v>1657214778.5</v>
      </c>
      <c r="C472">
        <v>8173.5</v>
      </c>
      <c r="D472" t="s">
        <v>1276</v>
      </c>
      <c r="E472" t="s">
        <v>1277</v>
      </c>
      <c r="F472">
        <v>5</v>
      </c>
      <c r="G472" t="s">
        <v>1144</v>
      </c>
      <c r="H472" t="s">
        <v>354</v>
      </c>
      <c r="I472">
        <v>1657214771</v>
      </c>
      <c r="J472">
        <f t="shared" si="238"/>
        <v>2.7027737218577887E-3</v>
      </c>
      <c r="K472">
        <f t="shared" si="239"/>
        <v>2.7027737218577887</v>
      </c>
      <c r="L472">
        <f t="shared" si="240"/>
        <v>28.923491879591374</v>
      </c>
      <c r="M472">
        <f t="shared" si="241"/>
        <v>1056.6592592592599</v>
      </c>
      <c r="N472">
        <f t="shared" si="242"/>
        <v>585.18765951360785</v>
      </c>
      <c r="O472">
        <f t="shared" si="243"/>
        <v>43.698504640923339</v>
      </c>
      <c r="P472">
        <f t="shared" si="244"/>
        <v>78.905337106722868</v>
      </c>
      <c r="Q472">
        <f t="shared" si="245"/>
        <v>0.10789967730267365</v>
      </c>
      <c r="R472">
        <f t="shared" si="246"/>
        <v>2.4456503363251909</v>
      </c>
      <c r="S472">
        <f t="shared" si="247"/>
        <v>0.10532311319397189</v>
      </c>
      <c r="T472">
        <f t="shared" si="248"/>
        <v>6.6053315300599519E-2</v>
      </c>
      <c r="U472">
        <f t="shared" si="249"/>
        <v>321.51275822222289</v>
      </c>
      <c r="V472">
        <f t="shared" si="250"/>
        <v>26.294349887263333</v>
      </c>
      <c r="W472">
        <f t="shared" si="251"/>
        <v>26.294349887263333</v>
      </c>
      <c r="X472">
        <f t="shared" si="252"/>
        <v>3.4334790502118184</v>
      </c>
      <c r="Y472">
        <f t="shared" si="253"/>
        <v>50.091047797868768</v>
      </c>
      <c r="Z472">
        <f t="shared" si="254"/>
        <v>1.5815531013998074</v>
      </c>
      <c r="AA472">
        <f t="shared" si="255"/>
        <v>3.1573567951339556</v>
      </c>
      <c r="AB472">
        <f t="shared" si="256"/>
        <v>1.851925948812011</v>
      </c>
      <c r="AC472">
        <f t="shared" si="257"/>
        <v>-119.19232113392849</v>
      </c>
      <c r="AD472">
        <f t="shared" si="258"/>
        <v>-186.23235437296572</v>
      </c>
      <c r="AE472">
        <f t="shared" si="259"/>
        <v>-16.202871400582591</v>
      </c>
      <c r="AF472">
        <f t="shared" si="260"/>
        <v>-0.11478868525389885</v>
      </c>
      <c r="AG472">
        <f t="shared" si="261"/>
        <v>46.525593516266483</v>
      </c>
      <c r="AH472">
        <f t="shared" si="262"/>
        <v>2.7017290576275879</v>
      </c>
      <c r="AI472">
        <f t="shared" si="263"/>
        <v>28.923491879591374</v>
      </c>
      <c r="AJ472">
        <v>1151.7924798495101</v>
      </c>
      <c r="AK472">
        <v>1103.02551515152</v>
      </c>
      <c r="AL472">
        <v>3.34178465951811</v>
      </c>
      <c r="AM472">
        <v>66.728045791255894</v>
      </c>
      <c r="AN472">
        <f t="shared" si="264"/>
        <v>2.7027737218577887</v>
      </c>
      <c r="AO472">
        <v>18.002891910541098</v>
      </c>
      <c r="AP472">
        <v>21.1785327272727</v>
      </c>
      <c r="AQ472">
        <v>-2.16813922725626E-4</v>
      </c>
      <c r="AR472">
        <v>77.479947110626298</v>
      </c>
      <c r="AS472">
        <v>0</v>
      </c>
      <c r="AT472">
        <v>0</v>
      </c>
      <c r="AU472">
        <f t="shared" si="265"/>
        <v>1</v>
      </c>
      <c r="AV472">
        <f t="shared" si="266"/>
        <v>0</v>
      </c>
      <c r="AW472">
        <f t="shared" si="267"/>
        <v>39731.559270078389</v>
      </c>
      <c r="AX472">
        <f t="shared" si="268"/>
        <v>1999.9759259259299</v>
      </c>
      <c r="AY472">
        <f t="shared" si="269"/>
        <v>1681.1800888888924</v>
      </c>
      <c r="AZ472">
        <f t="shared" si="270"/>
        <v>0.84060016277973726</v>
      </c>
      <c r="BA472">
        <f t="shared" si="271"/>
        <v>0.16075831416489272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1657214771</v>
      </c>
      <c r="BH472">
        <v>1056.6592592592599</v>
      </c>
      <c r="BI472">
        <v>1115.9155555555601</v>
      </c>
      <c r="BJ472">
        <v>21.179337037037001</v>
      </c>
      <c r="BK472">
        <v>18.005937037037</v>
      </c>
      <c r="BL472">
        <v>1042.3137037037</v>
      </c>
      <c r="BM472">
        <v>20.966025925925901</v>
      </c>
      <c r="BN472">
        <v>500.00155555555602</v>
      </c>
      <c r="BO472">
        <v>74.5743962962963</v>
      </c>
      <c r="BP472">
        <v>9.9947788888888903E-2</v>
      </c>
      <c r="BQ472">
        <v>24.8818925925926</v>
      </c>
      <c r="BR472">
        <v>24.924288888888899</v>
      </c>
      <c r="BS472">
        <v>999.9</v>
      </c>
      <c r="BT472">
        <v>0</v>
      </c>
      <c r="BU472">
        <v>0</v>
      </c>
      <c r="BV472">
        <v>10004.814814814799</v>
      </c>
      <c r="BW472">
        <v>0</v>
      </c>
      <c r="BX472">
        <v>390.415111111111</v>
      </c>
      <c r="BY472">
        <v>-59.255744444444403</v>
      </c>
      <c r="BZ472">
        <v>1079.5225925925899</v>
      </c>
      <c r="CA472">
        <v>1136.37666666667</v>
      </c>
      <c r="CB472">
        <v>3.1734040740740701</v>
      </c>
      <c r="CC472">
        <v>1115.9155555555601</v>
      </c>
      <c r="CD472">
        <v>18.005937037037</v>
      </c>
      <c r="CE472">
        <v>1.5794370370370401</v>
      </c>
      <c r="CF472">
        <v>1.3427822222222201</v>
      </c>
      <c r="CG472">
        <v>13.7596296296296</v>
      </c>
      <c r="CH472">
        <v>11.286451851851901</v>
      </c>
      <c r="CI472">
        <v>1999.9759259259299</v>
      </c>
      <c r="CJ472">
        <v>0.97999433333333397</v>
      </c>
      <c r="CK472">
        <v>2.00057444444444E-2</v>
      </c>
      <c r="CL472">
        <v>0</v>
      </c>
      <c r="CM472">
        <v>2.2676370370370398</v>
      </c>
      <c r="CN472">
        <v>0</v>
      </c>
      <c r="CO472">
        <v>18119.222222222201</v>
      </c>
      <c r="CP472">
        <v>17299.911111111101</v>
      </c>
      <c r="CQ472">
        <v>38.719666666666697</v>
      </c>
      <c r="CR472">
        <v>39.365518518518499</v>
      </c>
      <c r="CS472">
        <v>38.395629629629603</v>
      </c>
      <c r="CT472">
        <v>37.846962962962998</v>
      </c>
      <c r="CU472">
        <v>37.902518518518498</v>
      </c>
      <c r="CV472">
        <v>1959.9655555555601</v>
      </c>
      <c r="CW472">
        <v>40.010370370370403</v>
      </c>
      <c r="CX472">
        <v>0</v>
      </c>
      <c r="CY472">
        <v>1657214757.5999999</v>
      </c>
      <c r="CZ472">
        <v>0</v>
      </c>
      <c r="DA472">
        <v>1657213163</v>
      </c>
      <c r="DB472" t="s">
        <v>1145</v>
      </c>
      <c r="DC472">
        <v>1657213141</v>
      </c>
      <c r="DD472">
        <v>1655399214.5999999</v>
      </c>
      <c r="DE472">
        <v>1</v>
      </c>
      <c r="DF472">
        <v>0.04</v>
      </c>
      <c r="DG472">
        <v>-0.06</v>
      </c>
      <c r="DH472">
        <v>9.1720000000000006</v>
      </c>
      <c r="DI472">
        <v>0.51100000000000001</v>
      </c>
      <c r="DJ472">
        <v>420</v>
      </c>
      <c r="DK472">
        <v>25</v>
      </c>
      <c r="DL472">
        <v>0.26</v>
      </c>
      <c r="DM472">
        <v>0.15</v>
      </c>
      <c r="DN472">
        <v>-59.039434146341499</v>
      </c>
      <c r="DO472">
        <v>-4.3841811846690701</v>
      </c>
      <c r="DP472">
        <v>0.498103523674991</v>
      </c>
      <c r="DQ472">
        <v>0</v>
      </c>
      <c r="DR472">
        <v>3.1707007317073201</v>
      </c>
      <c r="DS472">
        <v>5.2076445993029997E-2</v>
      </c>
      <c r="DT472">
        <v>5.9596924090883699E-3</v>
      </c>
      <c r="DU472">
        <v>1</v>
      </c>
      <c r="DV472">
        <v>1</v>
      </c>
      <c r="DW472">
        <v>2</v>
      </c>
      <c r="DX472" t="s">
        <v>357</v>
      </c>
      <c r="DY472">
        <v>2.9722</v>
      </c>
      <c r="DZ472">
        <v>2.7538800000000001</v>
      </c>
      <c r="EA472">
        <v>0.14488300000000001</v>
      </c>
      <c r="EB472">
        <v>0.151092</v>
      </c>
      <c r="EC472">
        <v>7.8718099999999999E-2</v>
      </c>
      <c r="ED472">
        <v>7.0542900000000006E-2</v>
      </c>
      <c r="EE472">
        <v>33345.800000000003</v>
      </c>
      <c r="EF472">
        <v>36306.5</v>
      </c>
      <c r="EG472">
        <v>35347.5</v>
      </c>
      <c r="EH472">
        <v>38798.199999999997</v>
      </c>
      <c r="EI472">
        <v>46187.199999999997</v>
      </c>
      <c r="EJ472">
        <v>52049.8</v>
      </c>
      <c r="EK472">
        <v>55250.2</v>
      </c>
      <c r="EL472">
        <v>62187.3</v>
      </c>
      <c r="EM472">
        <v>1.9641999999999999</v>
      </c>
      <c r="EN472">
        <v>2.1478000000000002</v>
      </c>
      <c r="EO472">
        <v>0.124276</v>
      </c>
      <c r="EP472">
        <v>0</v>
      </c>
      <c r="EQ472">
        <v>22.8935</v>
      </c>
      <c r="ER472">
        <v>999.9</v>
      </c>
      <c r="ES472">
        <v>33.61</v>
      </c>
      <c r="ET472">
        <v>36.225000000000001</v>
      </c>
      <c r="EU472">
        <v>27.236899999999999</v>
      </c>
      <c r="EV472">
        <v>53.978700000000003</v>
      </c>
      <c r="EW472">
        <v>39.631399999999999</v>
      </c>
      <c r="EX472">
        <v>2</v>
      </c>
      <c r="EY472">
        <v>5.8739800000000002E-2</v>
      </c>
      <c r="EZ472">
        <v>0.82215700000000003</v>
      </c>
      <c r="FA472">
        <v>20.148399999999999</v>
      </c>
      <c r="FB472">
        <v>5.1993200000000002</v>
      </c>
      <c r="FC472">
        <v>12.0099</v>
      </c>
      <c r="FD472">
        <v>4.976</v>
      </c>
      <c r="FE472">
        <v>3.294</v>
      </c>
      <c r="FF472">
        <v>9999</v>
      </c>
      <c r="FG472">
        <v>9999</v>
      </c>
      <c r="FH472">
        <v>9999</v>
      </c>
      <c r="FI472">
        <v>558.29999999999995</v>
      </c>
      <c r="FJ472">
        <v>1.8631</v>
      </c>
      <c r="FK472">
        <v>1.86795</v>
      </c>
      <c r="FL472">
        <v>1.86768</v>
      </c>
      <c r="FM472">
        <v>1.8689</v>
      </c>
      <c r="FN472">
        <v>1.8696600000000001</v>
      </c>
      <c r="FO472">
        <v>1.8656900000000001</v>
      </c>
      <c r="FP472">
        <v>1.86673</v>
      </c>
      <c r="FQ472">
        <v>1.8681300000000001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14.53</v>
      </c>
      <c r="GF472">
        <v>0.21329999999999999</v>
      </c>
      <c r="GG472">
        <v>5.3968966374264804</v>
      </c>
      <c r="GH472">
        <v>9.5670261133577305E-3</v>
      </c>
      <c r="GI472">
        <v>-9.19467254998099E-7</v>
      </c>
      <c r="GJ472">
        <v>-2.1372918425907501E-11</v>
      </c>
      <c r="GK472">
        <v>0.21331065453237499</v>
      </c>
      <c r="GL472">
        <v>0</v>
      </c>
      <c r="GM472">
        <v>0</v>
      </c>
      <c r="GN472">
        <v>0</v>
      </c>
      <c r="GO472">
        <v>-4</v>
      </c>
      <c r="GP472">
        <v>1866</v>
      </c>
      <c r="GQ472">
        <v>1</v>
      </c>
      <c r="GR472">
        <v>18</v>
      </c>
      <c r="GS472">
        <v>27.3</v>
      </c>
      <c r="GT472">
        <v>30259.4</v>
      </c>
      <c r="GU472">
        <v>2.9553199999999999</v>
      </c>
      <c r="GV472">
        <v>2.63062</v>
      </c>
      <c r="GW472">
        <v>2.2485400000000002</v>
      </c>
      <c r="GX472">
        <v>2.7221700000000002</v>
      </c>
      <c r="GY472">
        <v>1.9958499999999999</v>
      </c>
      <c r="GZ472">
        <v>2.3815900000000001</v>
      </c>
      <c r="HA472">
        <v>38.354500000000002</v>
      </c>
      <c r="HB472">
        <v>14.2371</v>
      </c>
      <c r="HC472">
        <v>18</v>
      </c>
      <c r="HD472">
        <v>501.55900000000003</v>
      </c>
      <c r="HE472">
        <v>630.12300000000005</v>
      </c>
      <c r="HF472">
        <v>21.4785</v>
      </c>
      <c r="HG472">
        <v>28.058499999999999</v>
      </c>
      <c r="HH472">
        <v>29.998699999999999</v>
      </c>
      <c r="HI472">
        <v>28.303100000000001</v>
      </c>
      <c r="HJ472">
        <v>28.269100000000002</v>
      </c>
      <c r="HK472">
        <v>59.14</v>
      </c>
      <c r="HL472">
        <v>30.772600000000001</v>
      </c>
      <c r="HM472">
        <v>0</v>
      </c>
      <c r="HN472">
        <v>21.492899999999999</v>
      </c>
      <c r="HO472">
        <v>1160.8800000000001</v>
      </c>
      <c r="HP472">
        <v>17.988299999999999</v>
      </c>
      <c r="HQ472">
        <v>102.49299999999999</v>
      </c>
      <c r="HR472">
        <v>103.54</v>
      </c>
    </row>
    <row r="473" spans="1:226" x14ac:dyDescent="0.2">
      <c r="A473">
        <v>457</v>
      </c>
      <c r="B473">
        <v>1657214783.5</v>
      </c>
      <c r="C473">
        <v>8178.5</v>
      </c>
      <c r="D473" t="s">
        <v>1278</v>
      </c>
      <c r="E473" t="s">
        <v>1279</v>
      </c>
      <c r="F473">
        <v>5</v>
      </c>
      <c r="G473" t="s">
        <v>1144</v>
      </c>
      <c r="H473" t="s">
        <v>354</v>
      </c>
      <c r="I473">
        <v>1657214775.7142899</v>
      </c>
      <c r="J473">
        <f t="shared" si="238"/>
        <v>2.7135168840497722E-3</v>
      </c>
      <c r="K473">
        <f t="shared" si="239"/>
        <v>2.7135168840497723</v>
      </c>
      <c r="L473">
        <f t="shared" si="240"/>
        <v>29.222889508491459</v>
      </c>
      <c r="M473">
        <f t="shared" si="241"/>
        <v>1072.1146428571401</v>
      </c>
      <c r="N473">
        <f t="shared" si="242"/>
        <v>597.12988157899508</v>
      </c>
      <c r="O473">
        <f t="shared" si="243"/>
        <v>44.590003556110744</v>
      </c>
      <c r="P473">
        <f t="shared" si="244"/>
        <v>80.058957376484955</v>
      </c>
      <c r="Q473">
        <f t="shared" si="245"/>
        <v>0.10829727364737066</v>
      </c>
      <c r="R473">
        <f t="shared" si="246"/>
        <v>2.4460277277169467</v>
      </c>
      <c r="S473">
        <f t="shared" si="247"/>
        <v>0.10570232204513653</v>
      </c>
      <c r="T473">
        <f t="shared" si="248"/>
        <v>6.6291918553541218E-2</v>
      </c>
      <c r="U473">
        <f t="shared" si="249"/>
        <v>321.50953167857068</v>
      </c>
      <c r="V473">
        <f t="shared" si="250"/>
        <v>26.297876267917381</v>
      </c>
      <c r="W473">
        <f t="shared" si="251"/>
        <v>26.297876267917381</v>
      </c>
      <c r="X473">
        <f t="shared" si="252"/>
        <v>3.4341939936195667</v>
      </c>
      <c r="Y473">
        <f t="shared" si="253"/>
        <v>50.071385165526962</v>
      </c>
      <c r="Z473">
        <f t="shared" si="254"/>
        <v>1.5815988568037809</v>
      </c>
      <c r="AA473">
        <f t="shared" si="255"/>
        <v>3.1586880442298542</v>
      </c>
      <c r="AB473">
        <f t="shared" si="256"/>
        <v>1.8525951368157858</v>
      </c>
      <c r="AC473">
        <f t="shared" si="257"/>
        <v>-119.66609458659495</v>
      </c>
      <c r="AD473">
        <f t="shared" si="258"/>
        <v>-185.79451282279106</v>
      </c>
      <c r="AE473">
        <f t="shared" si="259"/>
        <v>-16.163143094448738</v>
      </c>
      <c r="AF473">
        <f t="shared" si="260"/>
        <v>-0.11421882526408922</v>
      </c>
      <c r="AG473">
        <f t="shared" si="261"/>
        <v>46.841649817265314</v>
      </c>
      <c r="AH473">
        <f t="shared" si="262"/>
        <v>2.7059641066540316</v>
      </c>
      <c r="AI473">
        <f t="shared" si="263"/>
        <v>29.222889508491459</v>
      </c>
      <c r="AJ473">
        <v>1169.04432423913</v>
      </c>
      <c r="AK473">
        <v>1119.7771515151501</v>
      </c>
      <c r="AL473">
        <v>3.3743510551595</v>
      </c>
      <c r="AM473">
        <v>66.728045791255894</v>
      </c>
      <c r="AN473">
        <f t="shared" si="264"/>
        <v>2.7135168840497723</v>
      </c>
      <c r="AO473">
        <v>17.996465396185801</v>
      </c>
      <c r="AP473">
        <v>21.1844975757576</v>
      </c>
      <c r="AQ473">
        <v>-1.15515584479822E-4</v>
      </c>
      <c r="AR473">
        <v>77.479947110626298</v>
      </c>
      <c r="AS473">
        <v>0</v>
      </c>
      <c r="AT473">
        <v>0</v>
      </c>
      <c r="AU473">
        <f t="shared" si="265"/>
        <v>1</v>
      </c>
      <c r="AV473">
        <f t="shared" si="266"/>
        <v>0</v>
      </c>
      <c r="AW473">
        <f t="shared" si="267"/>
        <v>39739.976361806592</v>
      </c>
      <c r="AX473">
        <f t="shared" si="268"/>
        <v>1999.95571428571</v>
      </c>
      <c r="AY473">
        <f t="shared" si="269"/>
        <v>1681.1631107142819</v>
      </c>
      <c r="AZ473">
        <f t="shared" si="270"/>
        <v>0.84060016864659137</v>
      </c>
      <c r="BA473">
        <f t="shared" si="271"/>
        <v>0.16075832548792149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1657214775.7142899</v>
      </c>
      <c r="BH473">
        <v>1072.1146428571401</v>
      </c>
      <c r="BI473">
        <v>1131.81071428571</v>
      </c>
      <c r="BJ473">
        <v>21.180082142857099</v>
      </c>
      <c r="BK473">
        <v>18.001446428571398</v>
      </c>
      <c r="BL473">
        <v>1057.6528571428601</v>
      </c>
      <c r="BM473">
        <v>20.966771428571398</v>
      </c>
      <c r="BN473">
        <v>499.96007142857098</v>
      </c>
      <c r="BO473">
        <v>74.574046428571407</v>
      </c>
      <c r="BP473">
        <v>9.9830950000000002E-2</v>
      </c>
      <c r="BQ473">
        <v>24.888957142857102</v>
      </c>
      <c r="BR473">
        <v>24.929375</v>
      </c>
      <c r="BS473">
        <v>999.9</v>
      </c>
      <c r="BT473">
        <v>0</v>
      </c>
      <c r="BU473">
        <v>0</v>
      </c>
      <c r="BV473">
        <v>10007.3214285714</v>
      </c>
      <c r="BW473">
        <v>0</v>
      </c>
      <c r="BX473">
        <v>388.20864285714299</v>
      </c>
      <c r="BY473">
        <v>-59.6954107142857</v>
      </c>
      <c r="BZ473">
        <v>1095.31321428571</v>
      </c>
      <c r="CA473">
        <v>1152.55714285714</v>
      </c>
      <c r="CB473">
        <v>3.1786374999999998</v>
      </c>
      <c r="CC473">
        <v>1131.81071428571</v>
      </c>
      <c r="CD473">
        <v>18.001446428571398</v>
      </c>
      <c r="CE473">
        <v>1.57948535714286</v>
      </c>
      <c r="CF473">
        <v>1.34244035714286</v>
      </c>
      <c r="CG473">
        <v>13.7601</v>
      </c>
      <c r="CH473">
        <v>11.282624999999999</v>
      </c>
      <c r="CI473">
        <v>1999.95571428571</v>
      </c>
      <c r="CJ473">
        <v>0.97999485714285695</v>
      </c>
      <c r="CK473">
        <v>2.0005185714285698E-2</v>
      </c>
      <c r="CL473">
        <v>0</v>
      </c>
      <c r="CM473">
        <v>2.3062464285714301</v>
      </c>
      <c r="CN473">
        <v>0</v>
      </c>
      <c r="CO473">
        <v>18131.260714285701</v>
      </c>
      <c r="CP473">
        <v>17299.7357142857</v>
      </c>
      <c r="CQ473">
        <v>38.821107142857102</v>
      </c>
      <c r="CR473">
        <v>39.4483928571428</v>
      </c>
      <c r="CS473">
        <v>38.466321428571398</v>
      </c>
      <c r="CT473">
        <v>37.9595357142857</v>
      </c>
      <c r="CU473">
        <v>37.9886428571428</v>
      </c>
      <c r="CV473">
        <v>1959.9453571428601</v>
      </c>
      <c r="CW473">
        <v>40.010357142857103</v>
      </c>
      <c r="CX473">
        <v>0</v>
      </c>
      <c r="CY473">
        <v>1657214762.4000001</v>
      </c>
      <c r="CZ473">
        <v>0</v>
      </c>
      <c r="DA473">
        <v>1657213163</v>
      </c>
      <c r="DB473" t="s">
        <v>1145</v>
      </c>
      <c r="DC473">
        <v>1657213141</v>
      </c>
      <c r="DD473">
        <v>1655399214.5999999</v>
      </c>
      <c r="DE473">
        <v>1</v>
      </c>
      <c r="DF473">
        <v>0.04</v>
      </c>
      <c r="DG473">
        <v>-0.06</v>
      </c>
      <c r="DH473">
        <v>9.1720000000000006</v>
      </c>
      <c r="DI473">
        <v>0.51100000000000001</v>
      </c>
      <c r="DJ473">
        <v>420</v>
      </c>
      <c r="DK473">
        <v>25</v>
      </c>
      <c r="DL473">
        <v>0.26</v>
      </c>
      <c r="DM473">
        <v>0.15</v>
      </c>
      <c r="DN473">
        <v>-59.384382926829304</v>
      </c>
      <c r="DO473">
        <v>-4.7062515679443804</v>
      </c>
      <c r="DP473">
        <v>0.53161572353852105</v>
      </c>
      <c r="DQ473">
        <v>0</v>
      </c>
      <c r="DR473">
        <v>3.1746719512195098</v>
      </c>
      <c r="DS473">
        <v>6.5710452961683499E-2</v>
      </c>
      <c r="DT473">
        <v>7.0538134365476304E-3</v>
      </c>
      <c r="DU473">
        <v>1</v>
      </c>
      <c r="DV473">
        <v>1</v>
      </c>
      <c r="DW473">
        <v>2</v>
      </c>
      <c r="DX473" t="s">
        <v>357</v>
      </c>
      <c r="DY473">
        <v>2.97234</v>
      </c>
      <c r="DZ473">
        <v>2.7544599999999999</v>
      </c>
      <c r="EA473">
        <v>0.146318</v>
      </c>
      <c r="EB473">
        <v>0.15248600000000001</v>
      </c>
      <c r="EC473">
        <v>7.8733700000000004E-2</v>
      </c>
      <c r="ED473">
        <v>7.0544099999999998E-2</v>
      </c>
      <c r="EE473">
        <v>33291.300000000003</v>
      </c>
      <c r="EF473">
        <v>36248.5</v>
      </c>
      <c r="EG473">
        <v>35348.9</v>
      </c>
      <c r="EH473">
        <v>38799.800000000003</v>
      </c>
      <c r="EI473">
        <v>46188.6</v>
      </c>
      <c r="EJ473">
        <v>52052.2</v>
      </c>
      <c r="EK473">
        <v>55252.7</v>
      </c>
      <c r="EL473">
        <v>62190.2</v>
      </c>
      <c r="EM473">
        <v>1.9648000000000001</v>
      </c>
      <c r="EN473">
        <v>2.1478000000000002</v>
      </c>
      <c r="EO473">
        <v>0.124872</v>
      </c>
      <c r="EP473">
        <v>0</v>
      </c>
      <c r="EQ473">
        <v>22.883800000000001</v>
      </c>
      <c r="ER473">
        <v>999.9</v>
      </c>
      <c r="ES473">
        <v>33.561</v>
      </c>
      <c r="ET473">
        <v>36.215000000000003</v>
      </c>
      <c r="EU473">
        <v>27.1816</v>
      </c>
      <c r="EV473">
        <v>53.928699999999999</v>
      </c>
      <c r="EW473">
        <v>39.679499999999997</v>
      </c>
      <c r="EX473">
        <v>2</v>
      </c>
      <c r="EY473">
        <v>5.7479700000000002E-2</v>
      </c>
      <c r="EZ473">
        <v>0.79529399999999995</v>
      </c>
      <c r="FA473">
        <v>20.148399999999999</v>
      </c>
      <c r="FB473">
        <v>5.1993200000000002</v>
      </c>
      <c r="FC473">
        <v>12.0099</v>
      </c>
      <c r="FD473">
        <v>4.9756</v>
      </c>
      <c r="FE473">
        <v>3.2938000000000001</v>
      </c>
      <c r="FF473">
        <v>9999</v>
      </c>
      <c r="FG473">
        <v>9999</v>
      </c>
      <c r="FH473">
        <v>9999</v>
      </c>
      <c r="FI473">
        <v>558.29999999999995</v>
      </c>
      <c r="FJ473">
        <v>1.8631</v>
      </c>
      <c r="FK473">
        <v>1.8678900000000001</v>
      </c>
      <c r="FL473">
        <v>1.86768</v>
      </c>
      <c r="FM473">
        <v>1.8689</v>
      </c>
      <c r="FN473">
        <v>1.8696600000000001</v>
      </c>
      <c r="FO473">
        <v>1.8656900000000001</v>
      </c>
      <c r="FP473">
        <v>1.86673</v>
      </c>
      <c r="FQ473">
        <v>1.8681300000000001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14.66</v>
      </c>
      <c r="GF473">
        <v>0.21340000000000001</v>
      </c>
      <c r="GG473">
        <v>5.3968966374264804</v>
      </c>
      <c r="GH473">
        <v>9.5670261133577305E-3</v>
      </c>
      <c r="GI473">
        <v>-9.19467254998099E-7</v>
      </c>
      <c r="GJ473">
        <v>-2.1372918425907501E-11</v>
      </c>
      <c r="GK473">
        <v>0.21331065453237499</v>
      </c>
      <c r="GL473">
        <v>0</v>
      </c>
      <c r="GM473">
        <v>0</v>
      </c>
      <c r="GN473">
        <v>0</v>
      </c>
      <c r="GO473">
        <v>-4</v>
      </c>
      <c r="GP473">
        <v>1866</v>
      </c>
      <c r="GQ473">
        <v>1</v>
      </c>
      <c r="GR473">
        <v>18</v>
      </c>
      <c r="GS473">
        <v>27.4</v>
      </c>
      <c r="GT473">
        <v>30259.5</v>
      </c>
      <c r="GU473">
        <v>2.99072</v>
      </c>
      <c r="GV473">
        <v>2.63062</v>
      </c>
      <c r="GW473">
        <v>2.2485400000000002</v>
      </c>
      <c r="GX473">
        <v>2.7221700000000002</v>
      </c>
      <c r="GY473">
        <v>1.9958499999999999</v>
      </c>
      <c r="GZ473">
        <v>2.36084</v>
      </c>
      <c r="HA473">
        <v>38.330100000000002</v>
      </c>
      <c r="HB473">
        <v>14.2371</v>
      </c>
      <c r="HC473">
        <v>18</v>
      </c>
      <c r="HD473">
        <v>501.78899999999999</v>
      </c>
      <c r="HE473">
        <v>629.91899999999998</v>
      </c>
      <c r="HF473">
        <v>21.521799999999999</v>
      </c>
      <c r="HG473">
        <v>28.039300000000001</v>
      </c>
      <c r="HH473">
        <v>29.9986</v>
      </c>
      <c r="HI473">
        <v>28.2834</v>
      </c>
      <c r="HJ473">
        <v>28.250399999999999</v>
      </c>
      <c r="HK473">
        <v>59.848599999999998</v>
      </c>
      <c r="HL473">
        <v>30.772600000000001</v>
      </c>
      <c r="HM473">
        <v>0</v>
      </c>
      <c r="HN473">
        <v>21.5413</v>
      </c>
      <c r="HO473">
        <v>1174.3499999999999</v>
      </c>
      <c r="HP473">
        <v>17.9771</v>
      </c>
      <c r="HQ473">
        <v>102.498</v>
      </c>
      <c r="HR473">
        <v>103.544</v>
      </c>
    </row>
    <row r="474" spans="1:226" x14ac:dyDescent="0.2">
      <c r="A474">
        <v>458</v>
      </c>
      <c r="B474">
        <v>1657214788.5999999</v>
      </c>
      <c r="C474">
        <v>8183.5999999046298</v>
      </c>
      <c r="D474" t="s">
        <v>1280</v>
      </c>
      <c r="E474" t="s">
        <v>1281</v>
      </c>
      <c r="F474">
        <v>5</v>
      </c>
      <c r="G474" t="s">
        <v>1144</v>
      </c>
      <c r="H474" t="s">
        <v>354</v>
      </c>
      <c r="I474">
        <v>1657214781.1392901</v>
      </c>
      <c r="J474">
        <f t="shared" si="238"/>
        <v>2.7019911152647781E-3</v>
      </c>
      <c r="K474">
        <f t="shared" si="239"/>
        <v>2.7019911152647782</v>
      </c>
      <c r="L474">
        <f t="shared" si="240"/>
        <v>29.261322369298146</v>
      </c>
      <c r="M474">
        <f t="shared" si="241"/>
        <v>1089.99357142857</v>
      </c>
      <c r="N474">
        <f t="shared" si="242"/>
        <v>611.06550240186436</v>
      </c>
      <c r="O474">
        <f t="shared" si="243"/>
        <v>45.630324010571435</v>
      </c>
      <c r="P474">
        <f t="shared" si="244"/>
        <v>81.393499777404301</v>
      </c>
      <c r="Q474">
        <f t="shared" si="245"/>
        <v>0.10763688064969547</v>
      </c>
      <c r="R474">
        <f t="shared" si="246"/>
        <v>2.4461529446862258</v>
      </c>
      <c r="S474">
        <f t="shared" si="247"/>
        <v>0.1050732047246935</v>
      </c>
      <c r="T474">
        <f t="shared" si="248"/>
        <v>6.5896003308909282E-2</v>
      </c>
      <c r="U474">
        <f t="shared" si="249"/>
        <v>321.51407141367883</v>
      </c>
      <c r="V474">
        <f t="shared" si="250"/>
        <v>26.31310824417676</v>
      </c>
      <c r="W474">
        <f t="shared" si="251"/>
        <v>26.31310824417676</v>
      </c>
      <c r="X474">
        <f t="shared" si="252"/>
        <v>3.4372836397997304</v>
      </c>
      <c r="Y474">
        <f t="shared" si="253"/>
        <v>50.035259922449107</v>
      </c>
      <c r="Z474">
        <f t="shared" si="254"/>
        <v>1.5815645017203053</v>
      </c>
      <c r="AA474">
        <f t="shared" si="255"/>
        <v>3.1608999417043329</v>
      </c>
      <c r="AB474">
        <f t="shared" si="256"/>
        <v>1.8557191380794251</v>
      </c>
      <c r="AC474">
        <f t="shared" si="257"/>
        <v>-119.15780818317671</v>
      </c>
      <c r="AD474">
        <f t="shared" si="258"/>
        <v>-186.26557153026948</v>
      </c>
      <c r="AE474">
        <f t="shared" si="259"/>
        <v>-16.20548860804637</v>
      </c>
      <c r="AF474">
        <f t="shared" si="260"/>
        <v>-0.11479690781374075</v>
      </c>
      <c r="AG474">
        <f t="shared" si="261"/>
        <v>47.018260780877696</v>
      </c>
      <c r="AH474">
        <f t="shared" si="262"/>
        <v>2.7095268259393022</v>
      </c>
      <c r="AI474">
        <f t="shared" si="263"/>
        <v>29.261322369298146</v>
      </c>
      <c r="AJ474">
        <v>1186.5200034688401</v>
      </c>
      <c r="AK474">
        <v>1137.11424242424</v>
      </c>
      <c r="AL474">
        <v>3.3982436527752302</v>
      </c>
      <c r="AM474">
        <v>66.728045791255894</v>
      </c>
      <c r="AN474">
        <f t="shared" si="264"/>
        <v>2.7019911152647782</v>
      </c>
      <c r="AO474">
        <v>17.995414799809499</v>
      </c>
      <c r="AP474">
        <v>21.173898181818199</v>
      </c>
      <c r="AQ474">
        <v>-1.01274929848911E-3</v>
      </c>
      <c r="AR474">
        <v>77.479947110626298</v>
      </c>
      <c r="AS474">
        <v>0</v>
      </c>
      <c r="AT474">
        <v>0</v>
      </c>
      <c r="AU474">
        <f t="shared" si="265"/>
        <v>1</v>
      </c>
      <c r="AV474">
        <f t="shared" si="266"/>
        <v>0</v>
      </c>
      <c r="AW474">
        <f t="shared" si="267"/>
        <v>39741.506663063257</v>
      </c>
      <c r="AX474">
        <f t="shared" si="268"/>
        <v>1999.9842857142901</v>
      </c>
      <c r="AY474">
        <f t="shared" si="269"/>
        <v>1681.1871002143446</v>
      </c>
      <c r="AZ474">
        <f t="shared" si="270"/>
        <v>0.84060015482267259</v>
      </c>
      <c r="BA474">
        <f t="shared" si="271"/>
        <v>0.16075829880775827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1657214781.1392901</v>
      </c>
      <c r="BH474">
        <v>1089.99357142857</v>
      </c>
      <c r="BI474">
        <v>1149.96</v>
      </c>
      <c r="BJ474">
        <v>21.179764285714299</v>
      </c>
      <c r="BK474">
        <v>17.997171428571399</v>
      </c>
      <c r="BL474">
        <v>1075.3989285714299</v>
      </c>
      <c r="BM474">
        <v>20.966442857142901</v>
      </c>
      <c r="BN474">
        <v>499.99603571428599</v>
      </c>
      <c r="BO474">
        <v>74.573475000000002</v>
      </c>
      <c r="BP474">
        <v>9.9900982142857198E-2</v>
      </c>
      <c r="BQ474">
        <v>24.9006892857143</v>
      </c>
      <c r="BR474">
        <v>24.940839285714301</v>
      </c>
      <c r="BS474">
        <v>999.9</v>
      </c>
      <c r="BT474">
        <v>0</v>
      </c>
      <c r="BU474">
        <v>0</v>
      </c>
      <c r="BV474">
        <v>10008.214285714301</v>
      </c>
      <c r="BW474">
        <v>0</v>
      </c>
      <c r="BX474">
        <v>385.21167857142802</v>
      </c>
      <c r="BY474">
        <v>-59.964871428571399</v>
      </c>
      <c r="BZ474">
        <v>1113.57892857143</v>
      </c>
      <c r="CA474">
        <v>1171.0339285714299</v>
      </c>
      <c r="CB474">
        <v>3.1825885714285702</v>
      </c>
      <c r="CC474">
        <v>1149.96</v>
      </c>
      <c r="CD474">
        <v>17.997171428571399</v>
      </c>
      <c r="CE474">
        <v>1.5794489285714299</v>
      </c>
      <c r="CF474">
        <v>1.34211142857143</v>
      </c>
      <c r="CG474">
        <v>13.7597464285714</v>
      </c>
      <c r="CH474">
        <v>11.278924999999999</v>
      </c>
      <c r="CI474">
        <v>1999.9842857142901</v>
      </c>
      <c r="CJ474">
        <v>0.97999592857142903</v>
      </c>
      <c r="CK474">
        <v>2.0004042857142901E-2</v>
      </c>
      <c r="CL474">
        <v>0</v>
      </c>
      <c r="CM474">
        <v>2.3241964285714301</v>
      </c>
      <c r="CN474">
        <v>0</v>
      </c>
      <c r="CO474">
        <v>18145.4178571429</v>
      </c>
      <c r="CP474">
        <v>17299.9857142857</v>
      </c>
      <c r="CQ474">
        <v>38.930464285714301</v>
      </c>
      <c r="CR474">
        <v>39.5466785714286</v>
      </c>
      <c r="CS474">
        <v>38.551178571428601</v>
      </c>
      <c r="CT474">
        <v>38.093464285714298</v>
      </c>
      <c r="CU474">
        <v>38.0890357142857</v>
      </c>
      <c r="CV474">
        <v>1959.97392857143</v>
      </c>
      <c r="CW474">
        <v>40.01</v>
      </c>
      <c r="CX474">
        <v>0</v>
      </c>
      <c r="CY474">
        <v>1657214767.8</v>
      </c>
      <c r="CZ474">
        <v>0</v>
      </c>
      <c r="DA474">
        <v>1657213163</v>
      </c>
      <c r="DB474" t="s">
        <v>1145</v>
      </c>
      <c r="DC474">
        <v>1657213141</v>
      </c>
      <c r="DD474">
        <v>1655399214.5999999</v>
      </c>
      <c r="DE474">
        <v>1</v>
      </c>
      <c r="DF474">
        <v>0.04</v>
      </c>
      <c r="DG474">
        <v>-0.06</v>
      </c>
      <c r="DH474">
        <v>9.1720000000000006</v>
      </c>
      <c r="DI474">
        <v>0.51100000000000001</v>
      </c>
      <c r="DJ474">
        <v>420</v>
      </c>
      <c r="DK474">
        <v>25</v>
      </c>
      <c r="DL474">
        <v>0.26</v>
      </c>
      <c r="DM474">
        <v>0.15</v>
      </c>
      <c r="DN474">
        <v>-59.834956097560998</v>
      </c>
      <c r="DO474">
        <v>-3.2241827184802299</v>
      </c>
      <c r="DP474">
        <v>0.44245588951909898</v>
      </c>
      <c r="DQ474">
        <v>0</v>
      </c>
      <c r="DR474">
        <v>3.1799307317073202</v>
      </c>
      <c r="DS474">
        <v>4.8236841165651197E-2</v>
      </c>
      <c r="DT474">
        <v>5.9984694756220801E-3</v>
      </c>
      <c r="DU474">
        <v>1</v>
      </c>
      <c r="DV474">
        <v>1</v>
      </c>
      <c r="DW474">
        <v>2</v>
      </c>
      <c r="DX474" t="s">
        <v>357</v>
      </c>
      <c r="DY474">
        <v>2.9716900000000002</v>
      </c>
      <c r="DZ474">
        <v>2.7540900000000001</v>
      </c>
      <c r="EA474">
        <v>0.14774699999999999</v>
      </c>
      <c r="EB474">
        <v>0.15390799999999999</v>
      </c>
      <c r="EC474">
        <v>7.8721299999999994E-2</v>
      </c>
      <c r="ED474">
        <v>7.0535899999999999E-2</v>
      </c>
      <c r="EE474">
        <v>33236.800000000003</v>
      </c>
      <c r="EF474">
        <v>36189.4</v>
      </c>
      <c r="EG474">
        <v>35350</v>
      </c>
      <c r="EH474">
        <v>38801.5</v>
      </c>
      <c r="EI474">
        <v>46190.400000000001</v>
      </c>
      <c r="EJ474">
        <v>52054.2</v>
      </c>
      <c r="EK474">
        <v>55254.1</v>
      </c>
      <c r="EL474">
        <v>62192</v>
      </c>
      <c r="EM474">
        <v>1.9648000000000001</v>
      </c>
      <c r="EN474">
        <v>2.1488</v>
      </c>
      <c r="EO474">
        <v>0.127107</v>
      </c>
      <c r="EP474">
        <v>0</v>
      </c>
      <c r="EQ474">
        <v>22.876100000000001</v>
      </c>
      <c r="ER474">
        <v>999.9</v>
      </c>
      <c r="ES474">
        <v>33.61</v>
      </c>
      <c r="ET474">
        <v>36.215000000000003</v>
      </c>
      <c r="EU474">
        <v>27.222899999999999</v>
      </c>
      <c r="EV474">
        <v>53.646900000000002</v>
      </c>
      <c r="EW474">
        <v>39.595399999999998</v>
      </c>
      <c r="EX474">
        <v>2</v>
      </c>
      <c r="EY474">
        <v>5.6117899999999998E-2</v>
      </c>
      <c r="EZ474">
        <v>0.83379099999999995</v>
      </c>
      <c r="FA474">
        <v>20.148399999999999</v>
      </c>
      <c r="FB474">
        <v>5.1993200000000002</v>
      </c>
      <c r="FC474">
        <v>12.0099</v>
      </c>
      <c r="FD474">
        <v>4.976</v>
      </c>
      <c r="FE474">
        <v>3.294</v>
      </c>
      <c r="FF474">
        <v>9999</v>
      </c>
      <c r="FG474">
        <v>9999</v>
      </c>
      <c r="FH474">
        <v>9999</v>
      </c>
      <c r="FI474">
        <v>558.29999999999995</v>
      </c>
      <c r="FJ474">
        <v>1.8631599999999999</v>
      </c>
      <c r="FK474">
        <v>1.86792</v>
      </c>
      <c r="FL474">
        <v>1.86768</v>
      </c>
      <c r="FM474">
        <v>1.8689</v>
      </c>
      <c r="FN474">
        <v>1.8696600000000001</v>
      </c>
      <c r="FO474">
        <v>1.8656900000000001</v>
      </c>
      <c r="FP474">
        <v>1.86676</v>
      </c>
      <c r="FQ474">
        <v>1.8681300000000001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14.78</v>
      </c>
      <c r="GF474">
        <v>0.21329999999999999</v>
      </c>
      <c r="GG474">
        <v>5.3968966374264804</v>
      </c>
      <c r="GH474">
        <v>9.5670261133577305E-3</v>
      </c>
      <c r="GI474">
        <v>-9.19467254998099E-7</v>
      </c>
      <c r="GJ474">
        <v>-2.1372918425907501E-11</v>
      </c>
      <c r="GK474">
        <v>0.21331065453237499</v>
      </c>
      <c r="GL474">
        <v>0</v>
      </c>
      <c r="GM474">
        <v>0</v>
      </c>
      <c r="GN474">
        <v>0</v>
      </c>
      <c r="GO474">
        <v>-4</v>
      </c>
      <c r="GP474">
        <v>1866</v>
      </c>
      <c r="GQ474">
        <v>1</v>
      </c>
      <c r="GR474">
        <v>18</v>
      </c>
      <c r="GS474">
        <v>27.5</v>
      </c>
      <c r="GT474">
        <v>30259.599999999999</v>
      </c>
      <c r="GU474">
        <v>3.0224600000000001</v>
      </c>
      <c r="GV474">
        <v>2.63062</v>
      </c>
      <c r="GW474">
        <v>2.2485400000000002</v>
      </c>
      <c r="GX474">
        <v>2.7233900000000002</v>
      </c>
      <c r="GY474">
        <v>1.9958499999999999</v>
      </c>
      <c r="GZ474">
        <v>2.36816</v>
      </c>
      <c r="HA474">
        <v>38.305599999999998</v>
      </c>
      <c r="HB474">
        <v>14.228300000000001</v>
      </c>
      <c r="HC474">
        <v>18</v>
      </c>
      <c r="HD474">
        <v>501.64</v>
      </c>
      <c r="HE474">
        <v>630.51199999999994</v>
      </c>
      <c r="HF474">
        <v>21.564599999999999</v>
      </c>
      <c r="HG474">
        <v>28.020299999999999</v>
      </c>
      <c r="HH474">
        <v>29.998799999999999</v>
      </c>
      <c r="HI474">
        <v>28.2666</v>
      </c>
      <c r="HJ474">
        <v>28.232700000000001</v>
      </c>
      <c r="HK474">
        <v>60.579799999999999</v>
      </c>
      <c r="HL474">
        <v>30.772600000000001</v>
      </c>
      <c r="HM474">
        <v>0</v>
      </c>
      <c r="HN474">
        <v>21.575600000000001</v>
      </c>
      <c r="HO474">
        <v>1194.5</v>
      </c>
      <c r="HP474">
        <v>17.973600000000001</v>
      </c>
      <c r="HQ474">
        <v>102.501</v>
      </c>
      <c r="HR474">
        <v>103.548</v>
      </c>
    </row>
    <row r="475" spans="1:226" x14ac:dyDescent="0.2">
      <c r="A475">
        <v>459</v>
      </c>
      <c r="B475">
        <v>1657214793.5999999</v>
      </c>
      <c r="C475">
        <v>8188.5999999046298</v>
      </c>
      <c r="D475" t="s">
        <v>1282</v>
      </c>
      <c r="E475" t="s">
        <v>1283</v>
      </c>
      <c r="F475">
        <v>5</v>
      </c>
      <c r="G475" t="s">
        <v>1144</v>
      </c>
      <c r="H475" t="s">
        <v>354</v>
      </c>
      <c r="I475">
        <v>1657214785.9928601</v>
      </c>
      <c r="J475">
        <f t="shared" si="238"/>
        <v>2.7113687671534458E-3</v>
      </c>
      <c r="K475">
        <f t="shared" si="239"/>
        <v>2.7113687671534459</v>
      </c>
      <c r="L475">
        <f t="shared" si="240"/>
        <v>29.539300609159802</v>
      </c>
      <c r="M475">
        <f t="shared" si="241"/>
        <v>1105.9146428571401</v>
      </c>
      <c r="N475">
        <f t="shared" si="242"/>
        <v>623.26169590066161</v>
      </c>
      <c r="O475">
        <f t="shared" si="243"/>
        <v>46.540885884619335</v>
      </c>
      <c r="P475">
        <f t="shared" si="244"/>
        <v>82.582079935082788</v>
      </c>
      <c r="Q475">
        <f t="shared" si="245"/>
        <v>0.10790975786506947</v>
      </c>
      <c r="R475">
        <f t="shared" si="246"/>
        <v>2.4448017694716806</v>
      </c>
      <c r="S475">
        <f t="shared" si="247"/>
        <v>0.10533184704828265</v>
      </c>
      <c r="T475">
        <f t="shared" si="248"/>
        <v>6.60588900764323E-2</v>
      </c>
      <c r="U475">
        <f t="shared" si="249"/>
        <v>321.5104446279318</v>
      </c>
      <c r="V475">
        <f t="shared" si="250"/>
        <v>26.321676223465342</v>
      </c>
      <c r="W475">
        <f t="shared" si="251"/>
        <v>26.321676223465342</v>
      </c>
      <c r="X475">
        <f t="shared" si="252"/>
        <v>3.4390226307604506</v>
      </c>
      <c r="Y475">
        <f t="shared" si="253"/>
        <v>49.999913339870865</v>
      </c>
      <c r="Z475">
        <f t="shared" si="254"/>
        <v>1.5814635481981592</v>
      </c>
      <c r="AA475">
        <f t="shared" si="255"/>
        <v>3.1629325783992321</v>
      </c>
      <c r="AB475">
        <f t="shared" si="256"/>
        <v>1.8575590825622914</v>
      </c>
      <c r="AC475">
        <f t="shared" si="257"/>
        <v>-119.57136263146695</v>
      </c>
      <c r="AD475">
        <f t="shared" si="258"/>
        <v>-185.87178999978181</v>
      </c>
      <c r="AE475">
        <f t="shared" si="259"/>
        <v>-16.181738126294736</v>
      </c>
      <c r="AF475">
        <f t="shared" si="260"/>
        <v>-0.11444612961173561</v>
      </c>
      <c r="AG475">
        <f t="shared" si="261"/>
        <v>47.337261698007232</v>
      </c>
      <c r="AH475">
        <f t="shared" si="262"/>
        <v>2.7111065404068486</v>
      </c>
      <c r="AI475">
        <f t="shared" si="263"/>
        <v>29.539300609159802</v>
      </c>
      <c r="AJ475">
        <v>1203.4756957027901</v>
      </c>
      <c r="AK475">
        <v>1153.73587878788</v>
      </c>
      <c r="AL475">
        <v>3.3968408664772798</v>
      </c>
      <c r="AM475">
        <v>66.728045791255894</v>
      </c>
      <c r="AN475">
        <f t="shared" si="264"/>
        <v>2.7113687671534459</v>
      </c>
      <c r="AO475">
        <v>17.9917809282802</v>
      </c>
      <c r="AP475">
        <v>21.172715151515099</v>
      </c>
      <c r="AQ475">
        <v>8.3395744473619196E-4</v>
      </c>
      <c r="AR475">
        <v>77.479947110626298</v>
      </c>
      <c r="AS475">
        <v>0</v>
      </c>
      <c r="AT475">
        <v>0</v>
      </c>
      <c r="AU475">
        <f t="shared" si="265"/>
        <v>1</v>
      </c>
      <c r="AV475">
        <f t="shared" si="266"/>
        <v>0</v>
      </c>
      <c r="AW475">
        <f t="shared" si="267"/>
        <v>39706.527361855093</v>
      </c>
      <c r="AX475">
        <f t="shared" si="268"/>
        <v>1999.96285714286</v>
      </c>
      <c r="AY475">
        <f t="shared" si="269"/>
        <v>1681.1689930714692</v>
      </c>
      <c r="AZ475">
        <f t="shared" si="270"/>
        <v>0.84060010768059035</v>
      </c>
      <c r="BA475">
        <f t="shared" si="271"/>
        <v>0.16075820782353953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1657214785.9928601</v>
      </c>
      <c r="BH475">
        <v>1105.9146428571401</v>
      </c>
      <c r="BI475">
        <v>1166.3185714285701</v>
      </c>
      <c r="BJ475">
        <v>21.178489285714299</v>
      </c>
      <c r="BK475">
        <v>17.993992857142899</v>
      </c>
      <c r="BL475">
        <v>1091.2025000000001</v>
      </c>
      <c r="BM475">
        <v>20.965171428571399</v>
      </c>
      <c r="BN475">
        <v>499.98914285714301</v>
      </c>
      <c r="BO475">
        <v>74.573060714285702</v>
      </c>
      <c r="BP475">
        <v>0.10004400357142899</v>
      </c>
      <c r="BQ475">
        <v>24.911464285714299</v>
      </c>
      <c r="BR475">
        <v>24.9559178571429</v>
      </c>
      <c r="BS475">
        <v>999.9</v>
      </c>
      <c r="BT475">
        <v>0</v>
      </c>
      <c r="BU475">
        <v>0</v>
      </c>
      <c r="BV475">
        <v>9999.4642857142899</v>
      </c>
      <c r="BW475">
        <v>0</v>
      </c>
      <c r="BX475">
        <v>383.38735714285701</v>
      </c>
      <c r="BY475">
        <v>-60.402460714285702</v>
      </c>
      <c r="BZ475">
        <v>1129.8428571428601</v>
      </c>
      <c r="CA475">
        <v>1187.6896428571399</v>
      </c>
      <c r="CB475">
        <v>3.18448892857143</v>
      </c>
      <c r="CC475">
        <v>1166.3185714285701</v>
      </c>
      <c r="CD475">
        <v>17.993992857142899</v>
      </c>
      <c r="CE475">
        <v>1.57934464285714</v>
      </c>
      <c r="CF475">
        <v>1.34186714285714</v>
      </c>
      <c r="CG475">
        <v>13.758735714285701</v>
      </c>
      <c r="CH475">
        <v>11.276175</v>
      </c>
      <c r="CI475">
        <v>1999.96285714286</v>
      </c>
      <c r="CJ475">
        <v>0.97999657142857199</v>
      </c>
      <c r="CK475">
        <v>2.0003357142857101E-2</v>
      </c>
      <c r="CL475">
        <v>0</v>
      </c>
      <c r="CM475">
        <v>2.3439107142857099</v>
      </c>
      <c r="CN475">
        <v>0</v>
      </c>
      <c r="CO475">
        <v>18158.117857142901</v>
      </c>
      <c r="CP475">
        <v>17299.807142857098</v>
      </c>
      <c r="CQ475">
        <v>39.028750000000002</v>
      </c>
      <c r="CR475">
        <v>39.629321428571401</v>
      </c>
      <c r="CS475">
        <v>38.631535714285697</v>
      </c>
      <c r="CT475">
        <v>38.213999999999999</v>
      </c>
      <c r="CU475">
        <v>38.173821428571401</v>
      </c>
      <c r="CV475">
        <v>1959.9560714285701</v>
      </c>
      <c r="CW475">
        <v>40.0064285714286</v>
      </c>
      <c r="CX475">
        <v>0</v>
      </c>
      <c r="CY475">
        <v>1657214772.5999999</v>
      </c>
      <c r="CZ475">
        <v>0</v>
      </c>
      <c r="DA475">
        <v>1657213163</v>
      </c>
      <c r="DB475" t="s">
        <v>1145</v>
      </c>
      <c r="DC475">
        <v>1657213141</v>
      </c>
      <c r="DD475">
        <v>1655399214.5999999</v>
      </c>
      <c r="DE475">
        <v>1</v>
      </c>
      <c r="DF475">
        <v>0.04</v>
      </c>
      <c r="DG475">
        <v>-0.06</v>
      </c>
      <c r="DH475">
        <v>9.1720000000000006</v>
      </c>
      <c r="DI475">
        <v>0.51100000000000001</v>
      </c>
      <c r="DJ475">
        <v>420</v>
      </c>
      <c r="DK475">
        <v>25</v>
      </c>
      <c r="DL475">
        <v>0.26</v>
      </c>
      <c r="DM475">
        <v>0.15</v>
      </c>
      <c r="DN475">
        <v>-60.100985365853703</v>
      </c>
      <c r="DO475">
        <v>-3.91098730281526</v>
      </c>
      <c r="DP475">
        <v>0.51421483341867302</v>
      </c>
      <c r="DQ475">
        <v>0</v>
      </c>
      <c r="DR475">
        <v>3.1824473170731702</v>
      </c>
      <c r="DS475">
        <v>2.38133517055058E-2</v>
      </c>
      <c r="DT475">
        <v>4.1859608707750396E-3</v>
      </c>
      <c r="DU475">
        <v>1</v>
      </c>
      <c r="DV475">
        <v>1</v>
      </c>
      <c r="DW475">
        <v>2</v>
      </c>
      <c r="DX475" t="s">
        <v>357</v>
      </c>
      <c r="DY475">
        <v>2.9719500000000001</v>
      </c>
      <c r="DZ475">
        <v>2.7536100000000001</v>
      </c>
      <c r="EA475">
        <v>0.14913699999999999</v>
      </c>
      <c r="EB475">
        <v>0.155309</v>
      </c>
      <c r="EC475">
        <v>7.8704999999999997E-2</v>
      </c>
      <c r="ED475">
        <v>7.0523299999999997E-2</v>
      </c>
      <c r="EE475">
        <v>33183.699999999997</v>
      </c>
      <c r="EF475">
        <v>36130.300000000003</v>
      </c>
      <c r="EG475">
        <v>35351.1</v>
      </c>
      <c r="EH475">
        <v>38802.300000000003</v>
      </c>
      <c r="EI475">
        <v>46191.4</v>
      </c>
      <c r="EJ475">
        <v>52056.4</v>
      </c>
      <c r="EK475">
        <v>55254.3</v>
      </c>
      <c r="EL475">
        <v>62193.7</v>
      </c>
      <c r="EM475">
        <v>1.9648000000000001</v>
      </c>
      <c r="EN475">
        <v>2.1488</v>
      </c>
      <c r="EO475">
        <v>0.128746</v>
      </c>
      <c r="EP475">
        <v>0</v>
      </c>
      <c r="EQ475">
        <v>22.8703</v>
      </c>
      <c r="ER475">
        <v>999.9</v>
      </c>
      <c r="ES475">
        <v>33.585999999999999</v>
      </c>
      <c r="ET475">
        <v>36.195</v>
      </c>
      <c r="EU475">
        <v>27.171900000000001</v>
      </c>
      <c r="EV475">
        <v>54.046900000000001</v>
      </c>
      <c r="EW475">
        <v>39.631399999999999</v>
      </c>
      <c r="EX475">
        <v>2</v>
      </c>
      <c r="EY475">
        <v>5.4451199999999998E-2</v>
      </c>
      <c r="EZ475">
        <v>0.91174299999999997</v>
      </c>
      <c r="FA475">
        <v>20.1479</v>
      </c>
      <c r="FB475">
        <v>5.1993200000000002</v>
      </c>
      <c r="FC475">
        <v>12.0099</v>
      </c>
      <c r="FD475">
        <v>4.9756</v>
      </c>
      <c r="FE475">
        <v>3.2938000000000001</v>
      </c>
      <c r="FF475">
        <v>9999</v>
      </c>
      <c r="FG475">
        <v>9999</v>
      </c>
      <c r="FH475">
        <v>9999</v>
      </c>
      <c r="FI475">
        <v>558.29999999999995</v>
      </c>
      <c r="FJ475">
        <v>1.86313</v>
      </c>
      <c r="FK475">
        <v>1.8678600000000001</v>
      </c>
      <c r="FL475">
        <v>1.86768</v>
      </c>
      <c r="FM475">
        <v>1.8689</v>
      </c>
      <c r="FN475">
        <v>1.8696600000000001</v>
      </c>
      <c r="FO475">
        <v>1.8656900000000001</v>
      </c>
      <c r="FP475">
        <v>1.86676</v>
      </c>
      <c r="FQ475">
        <v>1.8681300000000001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14.9</v>
      </c>
      <c r="GF475">
        <v>0.21329999999999999</v>
      </c>
      <c r="GG475">
        <v>5.3968966374264804</v>
      </c>
      <c r="GH475">
        <v>9.5670261133577305E-3</v>
      </c>
      <c r="GI475">
        <v>-9.19467254998099E-7</v>
      </c>
      <c r="GJ475">
        <v>-2.1372918425907501E-11</v>
      </c>
      <c r="GK475">
        <v>0.21331065453237499</v>
      </c>
      <c r="GL475">
        <v>0</v>
      </c>
      <c r="GM475">
        <v>0</v>
      </c>
      <c r="GN475">
        <v>0</v>
      </c>
      <c r="GO475">
        <v>-4</v>
      </c>
      <c r="GP475">
        <v>1866</v>
      </c>
      <c r="GQ475">
        <v>1</v>
      </c>
      <c r="GR475">
        <v>18</v>
      </c>
      <c r="GS475">
        <v>27.5</v>
      </c>
      <c r="GT475">
        <v>30259.7</v>
      </c>
      <c r="GU475">
        <v>3.0566399999999998</v>
      </c>
      <c r="GV475">
        <v>2.63306</v>
      </c>
      <c r="GW475">
        <v>2.2485400000000002</v>
      </c>
      <c r="GX475">
        <v>2.7233900000000002</v>
      </c>
      <c r="GY475">
        <v>1.9958499999999999</v>
      </c>
      <c r="GZ475">
        <v>2.3339799999999999</v>
      </c>
      <c r="HA475">
        <v>38.305599999999998</v>
      </c>
      <c r="HB475">
        <v>14.228300000000001</v>
      </c>
      <c r="HC475">
        <v>18</v>
      </c>
      <c r="HD475">
        <v>501.483</v>
      </c>
      <c r="HE475">
        <v>630.31899999999996</v>
      </c>
      <c r="HF475">
        <v>21.593900000000001</v>
      </c>
      <c r="HG475">
        <v>28.003599999999999</v>
      </c>
      <c r="HH475">
        <v>29.9986</v>
      </c>
      <c r="HI475">
        <v>28.2498</v>
      </c>
      <c r="HJ475">
        <v>28.215499999999999</v>
      </c>
      <c r="HK475">
        <v>61.223799999999997</v>
      </c>
      <c r="HL475">
        <v>30.772600000000001</v>
      </c>
      <c r="HM475">
        <v>0</v>
      </c>
      <c r="HN475">
        <v>21.593399999999999</v>
      </c>
      <c r="HO475">
        <v>1207.9100000000001</v>
      </c>
      <c r="HP475">
        <v>17.9742</v>
      </c>
      <c r="HQ475">
        <v>102.502</v>
      </c>
      <c r="HR475">
        <v>103.55</v>
      </c>
    </row>
    <row r="476" spans="1:226" x14ac:dyDescent="0.2">
      <c r="A476">
        <v>460</v>
      </c>
      <c r="B476">
        <v>1657214798.5999999</v>
      </c>
      <c r="C476">
        <v>8193.5999999046307</v>
      </c>
      <c r="D476" t="s">
        <v>1284</v>
      </c>
      <c r="E476" t="s">
        <v>1285</v>
      </c>
      <c r="F476">
        <v>5</v>
      </c>
      <c r="G476" t="s">
        <v>1144</v>
      </c>
      <c r="H476" t="s">
        <v>354</v>
      </c>
      <c r="I476">
        <v>1657214790.8464301</v>
      </c>
      <c r="J476">
        <f t="shared" si="238"/>
        <v>2.7113905095203787E-3</v>
      </c>
      <c r="K476">
        <f t="shared" si="239"/>
        <v>2.7113905095203785</v>
      </c>
      <c r="L476">
        <f t="shared" si="240"/>
        <v>30.064652806548533</v>
      </c>
      <c r="M476">
        <f t="shared" si="241"/>
        <v>1121.8910714285701</v>
      </c>
      <c r="N476">
        <f t="shared" si="242"/>
        <v>630.10936336380951</v>
      </c>
      <c r="O476">
        <f t="shared" si="243"/>
        <v>47.051803987034354</v>
      </c>
      <c r="P476">
        <f t="shared" si="244"/>
        <v>83.774344354859451</v>
      </c>
      <c r="Q476">
        <f t="shared" si="245"/>
        <v>0.1077510289699917</v>
      </c>
      <c r="R476">
        <f t="shared" si="246"/>
        <v>2.4451162203153936</v>
      </c>
      <c r="S476">
        <f t="shared" si="247"/>
        <v>0.10518092125533753</v>
      </c>
      <c r="T476">
        <f t="shared" si="248"/>
        <v>6.5963883874392698E-2</v>
      </c>
      <c r="U476">
        <f t="shared" si="249"/>
        <v>321.51301519932684</v>
      </c>
      <c r="V476">
        <f t="shared" si="250"/>
        <v>26.333521260565778</v>
      </c>
      <c r="W476">
        <f t="shared" si="251"/>
        <v>26.333521260565778</v>
      </c>
      <c r="X476">
        <f t="shared" si="252"/>
        <v>3.4414280115516815</v>
      </c>
      <c r="Y476">
        <f t="shared" si="253"/>
        <v>49.95682926528324</v>
      </c>
      <c r="Z476">
        <f t="shared" si="254"/>
        <v>1.5812337324887153</v>
      </c>
      <c r="AA476">
        <f t="shared" si="255"/>
        <v>3.1652003454662214</v>
      </c>
      <c r="AB476">
        <f t="shared" si="256"/>
        <v>1.8601942790629662</v>
      </c>
      <c r="AC476">
        <f t="shared" si="257"/>
        <v>-119.5723214698487</v>
      </c>
      <c r="AD476">
        <f t="shared" si="258"/>
        <v>-185.87338632346024</v>
      </c>
      <c r="AE476">
        <f t="shared" si="259"/>
        <v>-16.181735237415072</v>
      </c>
      <c r="AF476">
        <f t="shared" si="260"/>
        <v>-0.11442783139716539</v>
      </c>
      <c r="AG476">
        <f t="shared" si="261"/>
        <v>47.51086801517161</v>
      </c>
      <c r="AH476">
        <f t="shared" si="262"/>
        <v>2.7114645852086636</v>
      </c>
      <c r="AI476">
        <f t="shared" si="263"/>
        <v>30.064652806548533</v>
      </c>
      <c r="AJ476">
        <v>1220.80384403927</v>
      </c>
      <c r="AK476">
        <v>1170.5272121212099</v>
      </c>
      <c r="AL476">
        <v>3.3712355680749599</v>
      </c>
      <c r="AM476">
        <v>66.728045791255894</v>
      </c>
      <c r="AN476">
        <f t="shared" si="264"/>
        <v>2.7113905095203785</v>
      </c>
      <c r="AO476">
        <v>17.986222375768701</v>
      </c>
      <c r="AP476">
        <v>21.172078787878799</v>
      </c>
      <c r="AQ476">
        <v>-2.3662997415693399E-4</v>
      </c>
      <c r="AR476">
        <v>77.479947110626298</v>
      </c>
      <c r="AS476">
        <v>0</v>
      </c>
      <c r="AT476">
        <v>0</v>
      </c>
      <c r="AU476">
        <f t="shared" si="265"/>
        <v>1</v>
      </c>
      <c r="AV476">
        <f t="shared" si="266"/>
        <v>0</v>
      </c>
      <c r="AW476">
        <f t="shared" si="267"/>
        <v>39712.714086080923</v>
      </c>
      <c r="AX476">
        <f t="shared" si="268"/>
        <v>1999.98</v>
      </c>
      <c r="AY476">
        <f t="shared" si="269"/>
        <v>1681.183307357164</v>
      </c>
      <c r="AZ476">
        <f t="shared" si="270"/>
        <v>0.84060005967917883</v>
      </c>
      <c r="BA476">
        <f t="shared" si="271"/>
        <v>0.16075811518081523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1657214790.8464301</v>
      </c>
      <c r="BH476">
        <v>1121.8910714285701</v>
      </c>
      <c r="BI476">
        <v>1182.5539285714301</v>
      </c>
      <c r="BJ476">
        <v>21.175599999999999</v>
      </c>
      <c r="BK476">
        <v>17.990771428571399</v>
      </c>
      <c r="BL476">
        <v>1107.0610714285699</v>
      </c>
      <c r="BM476">
        <v>20.962285714285699</v>
      </c>
      <c r="BN476">
        <v>500.00450000000001</v>
      </c>
      <c r="BO476">
        <v>74.572360714285693</v>
      </c>
      <c r="BP476">
        <v>0.100079853571429</v>
      </c>
      <c r="BQ476">
        <v>24.9234785714286</v>
      </c>
      <c r="BR476">
        <v>24.971875000000001</v>
      </c>
      <c r="BS476">
        <v>999.9</v>
      </c>
      <c r="BT476">
        <v>0</v>
      </c>
      <c r="BU476">
        <v>0</v>
      </c>
      <c r="BV476">
        <v>10001.607142857099</v>
      </c>
      <c r="BW476">
        <v>0</v>
      </c>
      <c r="BX476">
        <v>382.34671428571397</v>
      </c>
      <c r="BY476">
        <v>-60.661292857142897</v>
      </c>
      <c r="BZ476">
        <v>1146.16214285714</v>
      </c>
      <c r="CA476">
        <v>1204.2185714285699</v>
      </c>
      <c r="CB476">
        <v>3.1848203571428599</v>
      </c>
      <c r="CC476">
        <v>1182.5539285714301</v>
      </c>
      <c r="CD476">
        <v>17.990771428571399</v>
      </c>
      <c r="CE476">
        <v>1.5791142857142899</v>
      </c>
      <c r="CF476">
        <v>1.3416157142857099</v>
      </c>
      <c r="CG476">
        <v>13.756496428571401</v>
      </c>
      <c r="CH476">
        <v>11.2733321428571</v>
      </c>
      <c r="CI476">
        <v>1999.98</v>
      </c>
      <c r="CJ476">
        <v>0.97999732142857199</v>
      </c>
      <c r="CK476">
        <v>2.0002567857142901E-2</v>
      </c>
      <c r="CL476">
        <v>0</v>
      </c>
      <c r="CM476">
        <v>2.3531107142857102</v>
      </c>
      <c r="CN476">
        <v>0</v>
      </c>
      <c r="CO476">
        <v>18171.2214285714</v>
      </c>
      <c r="CP476">
        <v>17299.9571428571</v>
      </c>
      <c r="CQ476">
        <v>39.120321428571401</v>
      </c>
      <c r="CR476">
        <v>39.709678571428597</v>
      </c>
      <c r="CS476">
        <v>38.7118928571429</v>
      </c>
      <c r="CT476">
        <v>38.327821428571397</v>
      </c>
      <c r="CU476">
        <v>38.254178571428596</v>
      </c>
      <c r="CV476">
        <v>1959.9760714285701</v>
      </c>
      <c r="CW476">
        <v>40.003571428571398</v>
      </c>
      <c r="CX476">
        <v>0</v>
      </c>
      <c r="CY476">
        <v>1657214778</v>
      </c>
      <c r="CZ476">
        <v>0</v>
      </c>
      <c r="DA476">
        <v>1657213163</v>
      </c>
      <c r="DB476" t="s">
        <v>1145</v>
      </c>
      <c r="DC476">
        <v>1657213141</v>
      </c>
      <c r="DD476">
        <v>1655399214.5999999</v>
      </c>
      <c r="DE476">
        <v>1</v>
      </c>
      <c r="DF476">
        <v>0.04</v>
      </c>
      <c r="DG476">
        <v>-0.06</v>
      </c>
      <c r="DH476">
        <v>9.1720000000000006</v>
      </c>
      <c r="DI476">
        <v>0.51100000000000001</v>
      </c>
      <c r="DJ476">
        <v>420</v>
      </c>
      <c r="DK476">
        <v>25</v>
      </c>
      <c r="DL476">
        <v>0.26</v>
      </c>
      <c r="DM476">
        <v>0.15</v>
      </c>
      <c r="DN476">
        <v>-60.556268292682901</v>
      </c>
      <c r="DO476">
        <v>-3.6052170094037801</v>
      </c>
      <c r="DP476">
        <v>0.51199309229287704</v>
      </c>
      <c r="DQ476">
        <v>0</v>
      </c>
      <c r="DR476">
        <v>3.18499487804878</v>
      </c>
      <c r="DS476">
        <v>4.7326995797527397E-3</v>
      </c>
      <c r="DT476">
        <v>2.4161076558464902E-3</v>
      </c>
      <c r="DU476">
        <v>1</v>
      </c>
      <c r="DV476">
        <v>1</v>
      </c>
      <c r="DW476">
        <v>2</v>
      </c>
      <c r="DX476" t="s">
        <v>357</v>
      </c>
      <c r="DY476">
        <v>2.9722</v>
      </c>
      <c r="DZ476">
        <v>2.7536800000000001</v>
      </c>
      <c r="EA476">
        <v>0.150528</v>
      </c>
      <c r="EB476">
        <v>0.15664600000000001</v>
      </c>
      <c r="EC476">
        <v>7.8700999999999993E-2</v>
      </c>
      <c r="ED476">
        <v>7.0512400000000003E-2</v>
      </c>
      <c r="EE476">
        <v>33130</v>
      </c>
      <c r="EF476">
        <v>36075.4</v>
      </c>
      <c r="EG476">
        <v>35351.5</v>
      </c>
      <c r="EH476">
        <v>38804.6</v>
      </c>
      <c r="EI476">
        <v>46192.7</v>
      </c>
      <c r="EJ476">
        <v>52059.5</v>
      </c>
      <c r="EK476">
        <v>55255.5</v>
      </c>
      <c r="EL476">
        <v>62196.7</v>
      </c>
      <c r="EM476">
        <v>1.9652000000000001</v>
      </c>
      <c r="EN476">
        <v>2.1494</v>
      </c>
      <c r="EO476">
        <v>0.12859699999999999</v>
      </c>
      <c r="EP476">
        <v>0</v>
      </c>
      <c r="EQ476">
        <v>22.8645</v>
      </c>
      <c r="ER476">
        <v>999.9</v>
      </c>
      <c r="ES476">
        <v>33.585999999999999</v>
      </c>
      <c r="ET476">
        <v>36.195</v>
      </c>
      <c r="EU476">
        <v>27.172699999999999</v>
      </c>
      <c r="EV476">
        <v>54.206899999999997</v>
      </c>
      <c r="EW476">
        <v>39.6755</v>
      </c>
      <c r="EX476">
        <v>2</v>
      </c>
      <c r="EY476">
        <v>5.3170700000000001E-2</v>
      </c>
      <c r="EZ476">
        <v>0.95928100000000005</v>
      </c>
      <c r="FA476">
        <v>20.147200000000002</v>
      </c>
      <c r="FB476">
        <v>5.1993200000000002</v>
      </c>
      <c r="FC476">
        <v>12.0099</v>
      </c>
      <c r="FD476">
        <v>4.9756</v>
      </c>
      <c r="FE476">
        <v>3.2938000000000001</v>
      </c>
      <c r="FF476">
        <v>9999</v>
      </c>
      <c r="FG476">
        <v>9999</v>
      </c>
      <c r="FH476">
        <v>9999</v>
      </c>
      <c r="FI476">
        <v>558.29999999999995</v>
      </c>
      <c r="FJ476">
        <v>1.8631</v>
      </c>
      <c r="FK476">
        <v>1.8678900000000001</v>
      </c>
      <c r="FL476">
        <v>1.8676200000000001</v>
      </c>
      <c r="FM476">
        <v>1.8689</v>
      </c>
      <c r="FN476">
        <v>1.8696600000000001</v>
      </c>
      <c r="FO476">
        <v>1.8656900000000001</v>
      </c>
      <c r="FP476">
        <v>1.8666700000000001</v>
      </c>
      <c r="FQ476">
        <v>1.8681300000000001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15.02</v>
      </c>
      <c r="GF476">
        <v>0.21329999999999999</v>
      </c>
      <c r="GG476">
        <v>5.3968966374264804</v>
      </c>
      <c r="GH476">
        <v>9.5670261133577305E-3</v>
      </c>
      <c r="GI476">
        <v>-9.19467254998099E-7</v>
      </c>
      <c r="GJ476">
        <v>-2.1372918425907501E-11</v>
      </c>
      <c r="GK476">
        <v>0.21331065453237499</v>
      </c>
      <c r="GL476">
        <v>0</v>
      </c>
      <c r="GM476">
        <v>0</v>
      </c>
      <c r="GN476">
        <v>0</v>
      </c>
      <c r="GO476">
        <v>-4</v>
      </c>
      <c r="GP476">
        <v>1866</v>
      </c>
      <c r="GQ476">
        <v>1</v>
      </c>
      <c r="GR476">
        <v>18</v>
      </c>
      <c r="GS476">
        <v>27.6</v>
      </c>
      <c r="GT476">
        <v>30259.7</v>
      </c>
      <c r="GU476">
        <v>3.0883799999999999</v>
      </c>
      <c r="GV476">
        <v>2.63184</v>
      </c>
      <c r="GW476">
        <v>2.2485400000000002</v>
      </c>
      <c r="GX476">
        <v>2.7221700000000002</v>
      </c>
      <c r="GY476">
        <v>1.9958499999999999</v>
      </c>
      <c r="GZ476">
        <v>2.36694</v>
      </c>
      <c r="HA476">
        <v>38.281199999999998</v>
      </c>
      <c r="HB476">
        <v>14.228300000000001</v>
      </c>
      <c r="HC476">
        <v>18</v>
      </c>
      <c r="HD476">
        <v>501.58</v>
      </c>
      <c r="HE476">
        <v>630.59299999999996</v>
      </c>
      <c r="HF476">
        <v>21.6099</v>
      </c>
      <c r="HG476">
        <v>27.984500000000001</v>
      </c>
      <c r="HH476">
        <v>29.9986</v>
      </c>
      <c r="HI476">
        <v>28.230499999999999</v>
      </c>
      <c r="HJ476">
        <v>28.196899999999999</v>
      </c>
      <c r="HK476">
        <v>61.904800000000002</v>
      </c>
      <c r="HL476">
        <v>30.772600000000001</v>
      </c>
      <c r="HM476">
        <v>0</v>
      </c>
      <c r="HN476">
        <v>21.6066</v>
      </c>
      <c r="HO476">
        <v>1228</v>
      </c>
      <c r="HP476">
        <v>17.9727</v>
      </c>
      <c r="HQ476">
        <v>102.504</v>
      </c>
      <c r="HR476">
        <v>103.556</v>
      </c>
    </row>
    <row r="477" spans="1:226" x14ac:dyDescent="0.2">
      <c r="A477">
        <v>461</v>
      </c>
      <c r="B477">
        <v>1657214803.5999999</v>
      </c>
      <c r="C477">
        <v>8198.5999999046307</v>
      </c>
      <c r="D477" t="s">
        <v>1286</v>
      </c>
      <c r="E477" t="s">
        <v>1287</v>
      </c>
      <c r="F477">
        <v>5</v>
      </c>
      <c r="G477" t="s">
        <v>1144</v>
      </c>
      <c r="H477" t="s">
        <v>354</v>
      </c>
      <c r="I477">
        <v>1657214796.0999999</v>
      </c>
      <c r="J477">
        <f t="shared" si="238"/>
        <v>2.70480525042396E-3</v>
      </c>
      <c r="K477">
        <f t="shared" si="239"/>
        <v>2.7048052504239601</v>
      </c>
      <c r="L477">
        <f t="shared" si="240"/>
        <v>30.291394807757143</v>
      </c>
      <c r="M477">
        <f t="shared" si="241"/>
        <v>1139.1444444444401</v>
      </c>
      <c r="N477">
        <f t="shared" si="242"/>
        <v>641.37260468244847</v>
      </c>
      <c r="O477">
        <f t="shared" si="243"/>
        <v>47.892496326407425</v>
      </c>
      <c r="P477">
        <f t="shared" si="244"/>
        <v>85.062053980017367</v>
      </c>
      <c r="Q477">
        <f t="shared" si="245"/>
        <v>0.10729725203298342</v>
      </c>
      <c r="R477">
        <f t="shared" si="246"/>
        <v>2.4446318917530059</v>
      </c>
      <c r="S477">
        <f t="shared" si="247"/>
        <v>0.10474797812138113</v>
      </c>
      <c r="T477">
        <f t="shared" si="248"/>
        <v>6.5691483782743032E-2</v>
      </c>
      <c r="U477">
        <f t="shared" si="249"/>
        <v>321.51158811111077</v>
      </c>
      <c r="V477">
        <f t="shared" si="250"/>
        <v>26.347412239832284</v>
      </c>
      <c r="W477">
        <f t="shared" si="251"/>
        <v>26.347412239832284</v>
      </c>
      <c r="X477">
        <f t="shared" si="252"/>
        <v>3.4442507349860265</v>
      </c>
      <c r="Y477">
        <f t="shared" si="253"/>
        <v>49.913289083747649</v>
      </c>
      <c r="Z477">
        <f t="shared" si="254"/>
        <v>1.5809518761816592</v>
      </c>
      <c r="AA477">
        <f t="shared" si="255"/>
        <v>3.1673967097801126</v>
      </c>
      <c r="AB477">
        <f t="shared" si="256"/>
        <v>1.8632988588043673</v>
      </c>
      <c r="AC477">
        <f t="shared" si="257"/>
        <v>-119.28191154369664</v>
      </c>
      <c r="AD477">
        <f t="shared" si="258"/>
        <v>-186.13470768981719</v>
      </c>
      <c r="AE477">
        <f t="shared" si="259"/>
        <v>-16.209773686872527</v>
      </c>
      <c r="AF477">
        <f t="shared" si="260"/>
        <v>-0.11480480927562553</v>
      </c>
      <c r="AG477">
        <f t="shared" si="261"/>
        <v>47.868358420222584</v>
      </c>
      <c r="AH477">
        <f t="shared" si="262"/>
        <v>2.7114414714991129</v>
      </c>
      <c r="AI477">
        <f t="shared" si="263"/>
        <v>30.291394807757143</v>
      </c>
      <c r="AJ477">
        <v>1238.0127954838099</v>
      </c>
      <c r="AK477">
        <v>1187.40557575757</v>
      </c>
      <c r="AL477">
        <v>3.38448047373394</v>
      </c>
      <c r="AM477">
        <v>66.728045791255894</v>
      </c>
      <c r="AN477">
        <f t="shared" si="264"/>
        <v>2.7048052504239601</v>
      </c>
      <c r="AO477">
        <v>17.985488851759101</v>
      </c>
      <c r="AP477">
        <v>21.162699393939398</v>
      </c>
      <c r="AQ477">
        <v>-2.0133863410357501E-5</v>
      </c>
      <c r="AR477">
        <v>77.479947110626298</v>
      </c>
      <c r="AS477">
        <v>0</v>
      </c>
      <c r="AT477">
        <v>0</v>
      </c>
      <c r="AU477">
        <f t="shared" si="265"/>
        <v>1</v>
      </c>
      <c r="AV477">
        <f t="shared" si="266"/>
        <v>0</v>
      </c>
      <c r="AW477">
        <f t="shared" si="267"/>
        <v>39699.134950146676</v>
      </c>
      <c r="AX477">
        <f t="shared" si="268"/>
        <v>1999.9722222222199</v>
      </c>
      <c r="AY477">
        <f t="shared" si="269"/>
        <v>1681.1766777777759</v>
      </c>
      <c r="AZ477">
        <f t="shared" si="270"/>
        <v>0.8406000138890819</v>
      </c>
      <c r="BA477">
        <f t="shared" si="271"/>
        <v>0.16075802680592788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1657214796.0999999</v>
      </c>
      <c r="BH477">
        <v>1139.1444444444401</v>
      </c>
      <c r="BI477">
        <v>1200.2937037037</v>
      </c>
      <c r="BJ477">
        <v>21.1719851851852</v>
      </c>
      <c r="BK477">
        <v>17.987103703703699</v>
      </c>
      <c r="BL477">
        <v>1124.1874074074101</v>
      </c>
      <c r="BM477">
        <v>20.958681481481499</v>
      </c>
      <c r="BN477">
        <v>499.99377777777801</v>
      </c>
      <c r="BO477">
        <v>74.571859259259298</v>
      </c>
      <c r="BP477">
        <v>0.100017862962963</v>
      </c>
      <c r="BQ477">
        <v>24.935107407407401</v>
      </c>
      <c r="BR477">
        <v>24.984855555555601</v>
      </c>
      <c r="BS477">
        <v>999.9</v>
      </c>
      <c r="BT477">
        <v>0</v>
      </c>
      <c r="BU477">
        <v>0</v>
      </c>
      <c r="BV477">
        <v>9998.5185185185201</v>
      </c>
      <c r="BW477">
        <v>0</v>
      </c>
      <c r="BX477">
        <v>382.79514814814797</v>
      </c>
      <c r="BY477">
        <v>-61.1485407407407</v>
      </c>
      <c r="BZ477">
        <v>1163.7840740740701</v>
      </c>
      <c r="CA477">
        <v>1222.2788888888899</v>
      </c>
      <c r="CB477">
        <v>3.1848851851851898</v>
      </c>
      <c r="CC477">
        <v>1200.2937037037</v>
      </c>
      <c r="CD477">
        <v>17.987103703703699</v>
      </c>
      <c r="CE477">
        <v>1.57883444444444</v>
      </c>
      <c r="CF477">
        <v>1.34133296296296</v>
      </c>
      <c r="CG477">
        <v>13.7537740740741</v>
      </c>
      <c r="CH477">
        <v>11.2701592592593</v>
      </c>
      <c r="CI477">
        <v>1999.9722222222199</v>
      </c>
      <c r="CJ477">
        <v>0.97999800000000004</v>
      </c>
      <c r="CK477">
        <v>2.0001866666666701E-2</v>
      </c>
      <c r="CL477">
        <v>0</v>
      </c>
      <c r="CM477">
        <v>2.39410740740741</v>
      </c>
      <c r="CN477">
        <v>0</v>
      </c>
      <c r="CO477">
        <v>18185.270370370399</v>
      </c>
      <c r="CP477">
        <v>17299.892592592601</v>
      </c>
      <c r="CQ477">
        <v>39.221962962962998</v>
      </c>
      <c r="CR477">
        <v>39.798407407407403</v>
      </c>
      <c r="CS477">
        <v>38.800703703703697</v>
      </c>
      <c r="CT477">
        <v>38.4510740740741</v>
      </c>
      <c r="CU477">
        <v>38.346962962962998</v>
      </c>
      <c r="CV477">
        <v>1959.97185185185</v>
      </c>
      <c r="CW477">
        <v>40.000370370370398</v>
      </c>
      <c r="CX477">
        <v>0</v>
      </c>
      <c r="CY477">
        <v>1657214782.8</v>
      </c>
      <c r="CZ477">
        <v>0</v>
      </c>
      <c r="DA477">
        <v>1657213163</v>
      </c>
      <c r="DB477" t="s">
        <v>1145</v>
      </c>
      <c r="DC477">
        <v>1657213141</v>
      </c>
      <c r="DD477">
        <v>1655399214.5999999</v>
      </c>
      <c r="DE477">
        <v>1</v>
      </c>
      <c r="DF477">
        <v>0.04</v>
      </c>
      <c r="DG477">
        <v>-0.06</v>
      </c>
      <c r="DH477">
        <v>9.1720000000000006</v>
      </c>
      <c r="DI477">
        <v>0.51100000000000001</v>
      </c>
      <c r="DJ477">
        <v>420</v>
      </c>
      <c r="DK477">
        <v>25</v>
      </c>
      <c r="DL477">
        <v>0.26</v>
      </c>
      <c r="DM477">
        <v>0.15</v>
      </c>
      <c r="DN477">
        <v>-60.841160975609803</v>
      </c>
      <c r="DO477">
        <v>-4.6668534505286097</v>
      </c>
      <c r="DP477">
        <v>0.60566327233266104</v>
      </c>
      <c r="DQ477">
        <v>0</v>
      </c>
      <c r="DR477">
        <v>3.18465975609756</v>
      </c>
      <c r="DS477">
        <v>-6.4358878116910895E-4</v>
      </c>
      <c r="DT477">
        <v>2.8639359645083302E-3</v>
      </c>
      <c r="DU477">
        <v>1</v>
      </c>
      <c r="DV477">
        <v>1</v>
      </c>
      <c r="DW477">
        <v>2</v>
      </c>
      <c r="DX477" t="s">
        <v>357</v>
      </c>
      <c r="DY477">
        <v>2.9729999999999999</v>
      </c>
      <c r="DZ477">
        <v>2.7541099999999998</v>
      </c>
      <c r="EA477">
        <v>0.151919</v>
      </c>
      <c r="EB477">
        <v>0.15798699999999999</v>
      </c>
      <c r="EC477">
        <v>7.8688300000000003E-2</v>
      </c>
      <c r="ED477">
        <v>7.05205E-2</v>
      </c>
      <c r="EE477">
        <v>33077.800000000003</v>
      </c>
      <c r="EF477">
        <v>36019.1</v>
      </c>
      <c r="EG477">
        <v>35353.599999999999</v>
      </c>
      <c r="EH477">
        <v>38805.599999999999</v>
      </c>
      <c r="EI477">
        <v>46195.199999999997</v>
      </c>
      <c r="EJ477">
        <v>52061</v>
      </c>
      <c r="EK477">
        <v>55257.599999999999</v>
      </c>
      <c r="EL477">
        <v>62198.9</v>
      </c>
      <c r="EM477">
        <v>1.966</v>
      </c>
      <c r="EN477">
        <v>2.1492</v>
      </c>
      <c r="EO477">
        <v>0.12964000000000001</v>
      </c>
      <c r="EP477">
        <v>0</v>
      </c>
      <c r="EQ477">
        <v>22.858799999999999</v>
      </c>
      <c r="ER477">
        <v>999.9</v>
      </c>
      <c r="ES477">
        <v>33.585999999999999</v>
      </c>
      <c r="ET477">
        <v>36.185000000000002</v>
      </c>
      <c r="EU477">
        <v>27.157900000000001</v>
      </c>
      <c r="EV477">
        <v>53.646900000000002</v>
      </c>
      <c r="EW477">
        <v>39.623399999999997</v>
      </c>
      <c r="EX477">
        <v>2</v>
      </c>
      <c r="EY477">
        <v>5.1829300000000002E-2</v>
      </c>
      <c r="EZ477">
        <v>0.99263599999999996</v>
      </c>
      <c r="FA477">
        <v>20.147400000000001</v>
      </c>
      <c r="FB477">
        <v>5.20052</v>
      </c>
      <c r="FC477">
        <v>12.0099</v>
      </c>
      <c r="FD477">
        <v>4.9756</v>
      </c>
      <c r="FE477">
        <v>3.2938000000000001</v>
      </c>
      <c r="FF477">
        <v>9999</v>
      </c>
      <c r="FG477">
        <v>9999</v>
      </c>
      <c r="FH477">
        <v>9999</v>
      </c>
      <c r="FI477">
        <v>558.29999999999995</v>
      </c>
      <c r="FJ477">
        <v>1.8631</v>
      </c>
      <c r="FK477">
        <v>1.8678300000000001</v>
      </c>
      <c r="FL477">
        <v>1.86765</v>
      </c>
      <c r="FM477">
        <v>1.8689</v>
      </c>
      <c r="FN477">
        <v>1.8696600000000001</v>
      </c>
      <c r="FO477">
        <v>1.8656900000000001</v>
      </c>
      <c r="FP477">
        <v>1.86673</v>
      </c>
      <c r="FQ477">
        <v>1.8681300000000001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15.14</v>
      </c>
      <c r="GF477">
        <v>0.21329999999999999</v>
      </c>
      <c r="GG477">
        <v>5.3968966374264804</v>
      </c>
      <c r="GH477">
        <v>9.5670261133577305E-3</v>
      </c>
      <c r="GI477">
        <v>-9.19467254998099E-7</v>
      </c>
      <c r="GJ477">
        <v>-2.1372918425907501E-11</v>
      </c>
      <c r="GK477">
        <v>0.21331065453237499</v>
      </c>
      <c r="GL477">
        <v>0</v>
      </c>
      <c r="GM477">
        <v>0</v>
      </c>
      <c r="GN477">
        <v>0</v>
      </c>
      <c r="GO477">
        <v>-4</v>
      </c>
      <c r="GP477">
        <v>1866</v>
      </c>
      <c r="GQ477">
        <v>1</v>
      </c>
      <c r="GR477">
        <v>18</v>
      </c>
      <c r="GS477">
        <v>27.7</v>
      </c>
      <c r="GT477">
        <v>30259.8</v>
      </c>
      <c r="GU477">
        <v>3.12012</v>
      </c>
      <c r="GV477">
        <v>2.6269499999999999</v>
      </c>
      <c r="GW477">
        <v>2.2485400000000002</v>
      </c>
      <c r="GX477">
        <v>2.7221700000000002</v>
      </c>
      <c r="GY477">
        <v>1.9958499999999999</v>
      </c>
      <c r="GZ477">
        <v>2.3840300000000001</v>
      </c>
      <c r="HA477">
        <v>38.281199999999998</v>
      </c>
      <c r="HB477">
        <v>14.228300000000001</v>
      </c>
      <c r="HC477">
        <v>18</v>
      </c>
      <c r="HD477">
        <v>501.96499999999997</v>
      </c>
      <c r="HE477">
        <v>630.23500000000001</v>
      </c>
      <c r="HF477">
        <v>21.617599999999999</v>
      </c>
      <c r="HG477">
        <v>27.965499999999999</v>
      </c>
      <c r="HH477">
        <v>29.998699999999999</v>
      </c>
      <c r="HI477">
        <v>28.213699999999999</v>
      </c>
      <c r="HJ477">
        <v>28.1798</v>
      </c>
      <c r="HK477">
        <v>62.495899999999999</v>
      </c>
      <c r="HL477">
        <v>30.772600000000001</v>
      </c>
      <c r="HM477">
        <v>0</v>
      </c>
      <c r="HN477">
        <v>21.613800000000001</v>
      </c>
      <c r="HO477">
        <v>1241.45</v>
      </c>
      <c r="HP477">
        <v>17.975000000000001</v>
      </c>
      <c r="HQ477">
        <v>102.509</v>
      </c>
      <c r="HR477">
        <v>103.559</v>
      </c>
    </row>
    <row r="478" spans="1:226" x14ac:dyDescent="0.2">
      <c r="A478">
        <v>462</v>
      </c>
      <c r="B478">
        <v>1657214808.5999999</v>
      </c>
      <c r="C478">
        <v>8203.5999999046307</v>
      </c>
      <c r="D478" t="s">
        <v>1288</v>
      </c>
      <c r="E478" t="s">
        <v>1289</v>
      </c>
      <c r="F478">
        <v>5</v>
      </c>
      <c r="G478" t="s">
        <v>1144</v>
      </c>
      <c r="H478" t="s">
        <v>354</v>
      </c>
      <c r="I478">
        <v>1657214800.81429</v>
      </c>
      <c r="J478">
        <f t="shared" si="238"/>
        <v>2.7054151214747266E-3</v>
      </c>
      <c r="K478">
        <f t="shared" si="239"/>
        <v>2.7054151214747266</v>
      </c>
      <c r="L478">
        <f t="shared" si="240"/>
        <v>30.474350627359353</v>
      </c>
      <c r="M478">
        <f t="shared" si="241"/>
        <v>1154.64571428571</v>
      </c>
      <c r="N478">
        <f t="shared" si="242"/>
        <v>652.97514050179279</v>
      </c>
      <c r="O478">
        <f t="shared" si="243"/>
        <v>48.758666237525539</v>
      </c>
      <c r="P478">
        <f t="shared" si="244"/>
        <v>86.219185866987289</v>
      </c>
      <c r="Q478">
        <f t="shared" si="245"/>
        <v>0.10717744085063868</v>
      </c>
      <c r="R478">
        <f t="shared" si="246"/>
        <v>2.4449905810722843</v>
      </c>
      <c r="S478">
        <f t="shared" si="247"/>
        <v>0.10463414787239056</v>
      </c>
      <c r="T478">
        <f t="shared" si="248"/>
        <v>6.5619820545337132E-2</v>
      </c>
      <c r="U478">
        <f t="shared" si="249"/>
        <v>321.51345567857163</v>
      </c>
      <c r="V478">
        <f t="shared" si="250"/>
        <v>26.357473985619297</v>
      </c>
      <c r="W478">
        <f t="shared" si="251"/>
        <v>26.357473985619297</v>
      </c>
      <c r="X478">
        <f t="shared" si="252"/>
        <v>3.4462965994871477</v>
      </c>
      <c r="Y478">
        <f t="shared" si="253"/>
        <v>49.870492719102963</v>
      </c>
      <c r="Z478">
        <f t="shared" si="254"/>
        <v>1.580580178478469</v>
      </c>
      <c r="AA478">
        <f t="shared" si="255"/>
        <v>3.1693694854412886</v>
      </c>
      <c r="AB478">
        <f t="shared" si="256"/>
        <v>1.8657164210086787</v>
      </c>
      <c r="AC478">
        <f t="shared" si="257"/>
        <v>-119.30880685703545</v>
      </c>
      <c r="AD478">
        <f t="shared" si="258"/>
        <v>-186.11228805660318</v>
      </c>
      <c r="AE478">
        <f t="shared" si="259"/>
        <v>-16.207112177139187</v>
      </c>
      <c r="AF478">
        <f t="shared" si="260"/>
        <v>-0.11475141220620344</v>
      </c>
      <c r="AG478">
        <f t="shared" si="261"/>
        <v>47.928177160667161</v>
      </c>
      <c r="AH478">
        <f t="shared" si="262"/>
        <v>2.7103897196508755</v>
      </c>
      <c r="AI478">
        <f t="shared" si="263"/>
        <v>30.474350627359353</v>
      </c>
      <c r="AJ478">
        <v>1254.30374534671</v>
      </c>
      <c r="AK478">
        <v>1203.88218181818</v>
      </c>
      <c r="AL478">
        <v>3.2823767119148699</v>
      </c>
      <c r="AM478">
        <v>66.728045791255894</v>
      </c>
      <c r="AN478">
        <f t="shared" si="264"/>
        <v>2.7054151214747266</v>
      </c>
      <c r="AO478">
        <v>17.980241348021899</v>
      </c>
      <c r="AP478">
        <v>21.159484242424199</v>
      </c>
      <c r="AQ478">
        <v>-2.80518975138095E-4</v>
      </c>
      <c r="AR478">
        <v>77.479947110626298</v>
      </c>
      <c r="AS478">
        <v>0</v>
      </c>
      <c r="AT478">
        <v>0</v>
      </c>
      <c r="AU478">
        <f t="shared" si="265"/>
        <v>1</v>
      </c>
      <c r="AV478">
        <f t="shared" si="266"/>
        <v>0</v>
      </c>
      <c r="AW478">
        <f t="shared" si="267"/>
        <v>39706.638171852224</v>
      </c>
      <c r="AX478">
        <f t="shared" si="268"/>
        <v>1999.9839285714299</v>
      </c>
      <c r="AY478">
        <f t="shared" si="269"/>
        <v>1681.1865107142869</v>
      </c>
      <c r="AZ478">
        <f t="shared" si="270"/>
        <v>0.84060001017865327</v>
      </c>
      <c r="BA478">
        <f t="shared" si="271"/>
        <v>0.16075801964480071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1657214800.81429</v>
      </c>
      <c r="BH478">
        <v>1154.64571428571</v>
      </c>
      <c r="BI478">
        <v>1215.9175</v>
      </c>
      <c r="BJ478">
        <v>21.167100000000001</v>
      </c>
      <c r="BK478">
        <v>17.983346428571402</v>
      </c>
      <c r="BL478">
        <v>1139.57428571429</v>
      </c>
      <c r="BM478">
        <v>20.953792857142901</v>
      </c>
      <c r="BN478">
        <v>499.97939285714301</v>
      </c>
      <c r="BO478">
        <v>74.571582142857096</v>
      </c>
      <c r="BP478">
        <v>9.9968446428571403E-2</v>
      </c>
      <c r="BQ478">
        <v>24.945546428571401</v>
      </c>
      <c r="BR478">
        <v>25</v>
      </c>
      <c r="BS478">
        <v>999.9</v>
      </c>
      <c r="BT478">
        <v>0</v>
      </c>
      <c r="BU478">
        <v>0</v>
      </c>
      <c r="BV478">
        <v>10000.892857142901</v>
      </c>
      <c r="BW478">
        <v>0</v>
      </c>
      <c r="BX478">
        <v>385.26928571428601</v>
      </c>
      <c r="BY478">
        <v>-61.271785714285699</v>
      </c>
      <c r="BZ478">
        <v>1179.615</v>
      </c>
      <c r="CA478">
        <v>1238.18464285714</v>
      </c>
      <c r="CB478">
        <v>3.1837667857142899</v>
      </c>
      <c r="CC478">
        <v>1215.9175</v>
      </c>
      <c r="CD478">
        <v>17.983346428571402</v>
      </c>
      <c r="CE478">
        <v>1.5784642857142901</v>
      </c>
      <c r="CF478">
        <v>1.34104714285714</v>
      </c>
      <c r="CG478">
        <v>13.7501678571429</v>
      </c>
      <c r="CH478">
        <v>11.266942857142899</v>
      </c>
      <c r="CI478">
        <v>1999.9839285714299</v>
      </c>
      <c r="CJ478">
        <v>0.97999882142857198</v>
      </c>
      <c r="CK478">
        <v>2.0001017857142901E-2</v>
      </c>
      <c r="CL478">
        <v>0</v>
      </c>
      <c r="CM478">
        <v>2.38044642857143</v>
      </c>
      <c r="CN478">
        <v>0</v>
      </c>
      <c r="CO478">
        <v>18198.017857142899</v>
      </c>
      <c r="CP478">
        <v>17300.007142857099</v>
      </c>
      <c r="CQ478">
        <v>39.307749999999999</v>
      </c>
      <c r="CR478">
        <v>39.868035714285703</v>
      </c>
      <c r="CS478">
        <v>38.874749999999999</v>
      </c>
      <c r="CT478">
        <v>38.557749999999999</v>
      </c>
      <c r="CU478">
        <v>38.432749999999999</v>
      </c>
      <c r="CV478">
        <v>1959.98357142857</v>
      </c>
      <c r="CW478">
        <v>40.000357142857098</v>
      </c>
      <c r="CX478">
        <v>0</v>
      </c>
      <c r="CY478">
        <v>1657214787.5999999</v>
      </c>
      <c r="CZ478">
        <v>0</v>
      </c>
      <c r="DA478">
        <v>1657213163</v>
      </c>
      <c r="DB478" t="s">
        <v>1145</v>
      </c>
      <c r="DC478">
        <v>1657213141</v>
      </c>
      <c r="DD478">
        <v>1655399214.5999999</v>
      </c>
      <c r="DE478">
        <v>1</v>
      </c>
      <c r="DF478">
        <v>0.04</v>
      </c>
      <c r="DG478">
        <v>-0.06</v>
      </c>
      <c r="DH478">
        <v>9.1720000000000006</v>
      </c>
      <c r="DI478">
        <v>0.51100000000000001</v>
      </c>
      <c r="DJ478">
        <v>420</v>
      </c>
      <c r="DK478">
        <v>25</v>
      </c>
      <c r="DL478">
        <v>0.26</v>
      </c>
      <c r="DM478">
        <v>0.15</v>
      </c>
      <c r="DN478">
        <v>-61.069409999999998</v>
      </c>
      <c r="DO478">
        <v>-2.9073118198874601</v>
      </c>
      <c r="DP478">
        <v>0.53519590609420797</v>
      </c>
      <c r="DQ478">
        <v>0</v>
      </c>
      <c r="DR478">
        <v>3.1836804999999999</v>
      </c>
      <c r="DS478">
        <v>-1.4037298311448201E-2</v>
      </c>
      <c r="DT478">
        <v>3.7610663049193801E-3</v>
      </c>
      <c r="DU478">
        <v>1</v>
      </c>
      <c r="DV478">
        <v>1</v>
      </c>
      <c r="DW478">
        <v>2</v>
      </c>
      <c r="DX478" t="s">
        <v>357</v>
      </c>
      <c r="DY478">
        <v>2.9722499999999998</v>
      </c>
      <c r="DZ478">
        <v>2.7533300000000001</v>
      </c>
      <c r="EA478">
        <v>0.15324199999999999</v>
      </c>
      <c r="EB478">
        <v>0.159277</v>
      </c>
      <c r="EC478">
        <v>7.8686699999999998E-2</v>
      </c>
      <c r="ED478">
        <v>7.0506100000000002E-2</v>
      </c>
      <c r="EE478">
        <v>33026.699999999997</v>
      </c>
      <c r="EF478">
        <v>35965.300000000003</v>
      </c>
      <c r="EG478">
        <v>35354.1</v>
      </c>
      <c r="EH478">
        <v>38807</v>
      </c>
      <c r="EI478">
        <v>46195.4</v>
      </c>
      <c r="EJ478">
        <v>52063.8</v>
      </c>
      <c r="EK478">
        <v>55257.7</v>
      </c>
      <c r="EL478">
        <v>62201.1</v>
      </c>
      <c r="EM478">
        <v>1.9654</v>
      </c>
      <c r="EN478">
        <v>2.1497999999999999</v>
      </c>
      <c r="EO478">
        <v>0.133663</v>
      </c>
      <c r="EP478">
        <v>0</v>
      </c>
      <c r="EQ478">
        <v>22.853000000000002</v>
      </c>
      <c r="ER478">
        <v>999.9</v>
      </c>
      <c r="ES478">
        <v>33.585999999999999</v>
      </c>
      <c r="ET478">
        <v>36.185000000000002</v>
      </c>
      <c r="EU478">
        <v>27.159500000000001</v>
      </c>
      <c r="EV478">
        <v>53.806899999999999</v>
      </c>
      <c r="EW478">
        <v>39.603400000000001</v>
      </c>
      <c r="EX478">
        <v>2</v>
      </c>
      <c r="EY478">
        <v>5.3109799999999999E-2</v>
      </c>
      <c r="EZ478">
        <v>4.7549900000000003</v>
      </c>
      <c r="FA478">
        <v>20.078299999999999</v>
      </c>
      <c r="FB478">
        <v>5.20052</v>
      </c>
      <c r="FC478">
        <v>12.0099</v>
      </c>
      <c r="FD478">
        <v>4.9752000000000001</v>
      </c>
      <c r="FE478">
        <v>3.294</v>
      </c>
      <c r="FF478">
        <v>9999</v>
      </c>
      <c r="FG478">
        <v>9999</v>
      </c>
      <c r="FH478">
        <v>9999</v>
      </c>
      <c r="FI478">
        <v>558.29999999999995</v>
      </c>
      <c r="FJ478">
        <v>1.8631</v>
      </c>
      <c r="FK478">
        <v>1.8678300000000001</v>
      </c>
      <c r="FL478">
        <v>1.86755</v>
      </c>
      <c r="FM478">
        <v>1.8687400000000001</v>
      </c>
      <c r="FN478">
        <v>1.86951</v>
      </c>
      <c r="FO478">
        <v>1.8656299999999999</v>
      </c>
      <c r="FP478">
        <v>1.8666400000000001</v>
      </c>
      <c r="FQ478">
        <v>1.8680099999999999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15.26</v>
      </c>
      <c r="GF478">
        <v>0.21329999999999999</v>
      </c>
      <c r="GG478">
        <v>5.3968966374264804</v>
      </c>
      <c r="GH478">
        <v>9.5670261133577305E-3</v>
      </c>
      <c r="GI478">
        <v>-9.19467254998099E-7</v>
      </c>
      <c r="GJ478">
        <v>-2.1372918425907501E-11</v>
      </c>
      <c r="GK478">
        <v>0.21331065453237499</v>
      </c>
      <c r="GL478">
        <v>0</v>
      </c>
      <c r="GM478">
        <v>0</v>
      </c>
      <c r="GN478">
        <v>0</v>
      </c>
      <c r="GO478">
        <v>-4</v>
      </c>
      <c r="GP478">
        <v>1866</v>
      </c>
      <c r="GQ478">
        <v>1</v>
      </c>
      <c r="GR478">
        <v>18</v>
      </c>
      <c r="GS478">
        <v>27.8</v>
      </c>
      <c r="GT478">
        <v>30259.9</v>
      </c>
      <c r="GU478">
        <v>3.15063</v>
      </c>
      <c r="GV478">
        <v>2.6245099999999999</v>
      </c>
      <c r="GW478">
        <v>2.2485400000000002</v>
      </c>
      <c r="GX478">
        <v>2.7233900000000002</v>
      </c>
      <c r="GY478">
        <v>1.9958499999999999</v>
      </c>
      <c r="GZ478">
        <v>2.4035600000000001</v>
      </c>
      <c r="HA478">
        <v>38.281199999999998</v>
      </c>
      <c r="HB478">
        <v>14.175800000000001</v>
      </c>
      <c r="HC478">
        <v>18</v>
      </c>
      <c r="HD478">
        <v>501.41699999999997</v>
      </c>
      <c r="HE478">
        <v>630.52599999999995</v>
      </c>
      <c r="HF478">
        <v>21.538399999999999</v>
      </c>
      <c r="HG478">
        <v>27.946400000000001</v>
      </c>
      <c r="HH478">
        <v>30.001000000000001</v>
      </c>
      <c r="HI478">
        <v>28.196999999999999</v>
      </c>
      <c r="HJ478">
        <v>28.1631</v>
      </c>
      <c r="HK478">
        <v>63.094799999999999</v>
      </c>
      <c r="HL478">
        <v>30.772600000000001</v>
      </c>
      <c r="HM478">
        <v>0</v>
      </c>
      <c r="HN478">
        <v>20.9193</v>
      </c>
      <c r="HO478">
        <v>1254.9100000000001</v>
      </c>
      <c r="HP478">
        <v>17.974799999999998</v>
      </c>
      <c r="HQ478">
        <v>102.509</v>
      </c>
      <c r="HR478">
        <v>103.563</v>
      </c>
    </row>
    <row r="479" spans="1:226" x14ac:dyDescent="0.2">
      <c r="A479">
        <v>463</v>
      </c>
      <c r="B479">
        <v>1657214813.5999999</v>
      </c>
      <c r="C479">
        <v>8208.5999999046307</v>
      </c>
      <c r="D479" t="s">
        <v>1290</v>
      </c>
      <c r="E479" t="s">
        <v>1291</v>
      </c>
      <c r="F479">
        <v>5</v>
      </c>
      <c r="G479" t="s">
        <v>1144</v>
      </c>
      <c r="H479" t="s">
        <v>354</v>
      </c>
      <c r="I479">
        <v>1657214806.0999999</v>
      </c>
      <c r="J479">
        <f t="shared" si="238"/>
        <v>2.6450143648778981E-3</v>
      </c>
      <c r="K479">
        <f t="shared" si="239"/>
        <v>2.6450143648778979</v>
      </c>
      <c r="L479">
        <f t="shared" si="240"/>
        <v>30.706333600364097</v>
      </c>
      <c r="M479">
        <f t="shared" si="241"/>
        <v>1171.8737037036999</v>
      </c>
      <c r="N479">
        <f t="shared" si="242"/>
        <v>653.62027370140379</v>
      </c>
      <c r="O479">
        <f t="shared" si="243"/>
        <v>48.806807076246848</v>
      </c>
      <c r="P479">
        <f t="shared" si="244"/>
        <v>87.505568715761981</v>
      </c>
      <c r="Q479">
        <f t="shared" si="245"/>
        <v>0.10432530599118446</v>
      </c>
      <c r="R479">
        <f t="shared" si="246"/>
        <v>2.444653377961973</v>
      </c>
      <c r="S479">
        <f t="shared" si="247"/>
        <v>0.10191360801895906</v>
      </c>
      <c r="T479">
        <f t="shared" si="248"/>
        <v>6.3908043014466231E-2</v>
      </c>
      <c r="U479">
        <f t="shared" si="249"/>
        <v>321.51416755555584</v>
      </c>
      <c r="V479">
        <f t="shared" si="250"/>
        <v>26.387693152177981</v>
      </c>
      <c r="W479">
        <f t="shared" si="251"/>
        <v>26.387693152177981</v>
      </c>
      <c r="X479">
        <f t="shared" si="252"/>
        <v>3.4524474728077537</v>
      </c>
      <c r="Y479">
        <f t="shared" si="253"/>
        <v>49.810685053721862</v>
      </c>
      <c r="Z479">
        <f t="shared" si="254"/>
        <v>1.5797627254209639</v>
      </c>
      <c r="AA479">
        <f t="shared" si="255"/>
        <v>3.1715338259595445</v>
      </c>
      <c r="AB479">
        <f t="shared" si="256"/>
        <v>1.8726847473867898</v>
      </c>
      <c r="AC479">
        <f t="shared" si="257"/>
        <v>-116.6451334911153</v>
      </c>
      <c r="AD479">
        <f t="shared" si="258"/>
        <v>-188.56082972338032</v>
      </c>
      <c r="AE479">
        <f t="shared" si="259"/>
        <v>-16.426041495520902</v>
      </c>
      <c r="AF479">
        <f t="shared" si="260"/>
        <v>-0.11783715446068754</v>
      </c>
      <c r="AG479">
        <f t="shared" si="261"/>
        <v>47.80481842675777</v>
      </c>
      <c r="AH479">
        <f t="shared" si="262"/>
        <v>2.7039672773511794</v>
      </c>
      <c r="AI479">
        <f t="shared" si="263"/>
        <v>30.706333600364097</v>
      </c>
      <c r="AJ479">
        <v>1270.16046606701</v>
      </c>
      <c r="AK479">
        <v>1219.9571515151499</v>
      </c>
      <c r="AL479">
        <v>3.1579698674236001</v>
      </c>
      <c r="AM479">
        <v>66.728045791255894</v>
      </c>
      <c r="AN479">
        <f t="shared" si="264"/>
        <v>2.6450143648778979</v>
      </c>
      <c r="AO479">
        <v>17.9763584173458</v>
      </c>
      <c r="AP479">
        <v>21.119730909090901</v>
      </c>
      <c r="AQ479">
        <v>-7.7976645000813897E-3</v>
      </c>
      <c r="AR479">
        <v>77.479947110626298</v>
      </c>
      <c r="AS479">
        <v>0</v>
      </c>
      <c r="AT479">
        <v>0</v>
      </c>
      <c r="AU479">
        <f t="shared" si="265"/>
        <v>1</v>
      </c>
      <c r="AV479">
        <f t="shared" si="266"/>
        <v>0</v>
      </c>
      <c r="AW479">
        <f t="shared" si="267"/>
        <v>39696.744798651787</v>
      </c>
      <c r="AX479">
        <f t="shared" si="268"/>
        <v>1999.9885185185201</v>
      </c>
      <c r="AY479">
        <f t="shared" si="269"/>
        <v>1681.1903555555568</v>
      </c>
      <c r="AZ479">
        <f t="shared" si="270"/>
        <v>0.84060000344446417</v>
      </c>
      <c r="BA479">
        <f t="shared" si="271"/>
        <v>0.16075800664781595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1657214806.0999999</v>
      </c>
      <c r="BH479">
        <v>1171.8737037036999</v>
      </c>
      <c r="BI479">
        <v>1233.0425925925899</v>
      </c>
      <c r="BJ479">
        <v>21.156166666666699</v>
      </c>
      <c r="BK479">
        <v>17.980018518518499</v>
      </c>
      <c r="BL479">
        <v>1156.6762962963001</v>
      </c>
      <c r="BM479">
        <v>20.942862962963002</v>
      </c>
      <c r="BN479">
        <v>499.99462962963003</v>
      </c>
      <c r="BO479">
        <v>74.5715222222222</v>
      </c>
      <c r="BP479">
        <v>9.9979014814814804E-2</v>
      </c>
      <c r="BQ479">
        <v>24.956992592592599</v>
      </c>
      <c r="BR479">
        <v>25.024540740740701</v>
      </c>
      <c r="BS479">
        <v>999.9</v>
      </c>
      <c r="BT479">
        <v>0</v>
      </c>
      <c r="BU479">
        <v>0</v>
      </c>
      <c r="BV479">
        <v>9998.7037037037007</v>
      </c>
      <c r="BW479">
        <v>0</v>
      </c>
      <c r="BX479">
        <v>390.37437037037</v>
      </c>
      <c r="BY479">
        <v>-61.169522222222199</v>
      </c>
      <c r="BZ479">
        <v>1197.2018518518501</v>
      </c>
      <c r="CA479">
        <v>1255.6192592592599</v>
      </c>
      <c r="CB479">
        <v>3.1761699999999999</v>
      </c>
      <c r="CC479">
        <v>1233.0425925925899</v>
      </c>
      <c r="CD479">
        <v>17.980018518518499</v>
      </c>
      <c r="CE479">
        <v>1.57764777777778</v>
      </c>
      <c r="CF479">
        <v>1.34079666666667</v>
      </c>
      <c r="CG479">
        <v>13.7422</v>
      </c>
      <c r="CH479">
        <v>11.264129629629601</v>
      </c>
      <c r="CI479">
        <v>1999.9885185185201</v>
      </c>
      <c r="CJ479">
        <v>0.97999966666666705</v>
      </c>
      <c r="CK479">
        <v>2.0000140740740701E-2</v>
      </c>
      <c r="CL479">
        <v>0</v>
      </c>
      <c r="CM479">
        <v>2.3348444444444398</v>
      </c>
      <c r="CN479">
        <v>0</v>
      </c>
      <c r="CO479">
        <v>18212.9851851852</v>
      </c>
      <c r="CP479">
        <v>17300.059259259298</v>
      </c>
      <c r="CQ479">
        <v>39.4094814814815</v>
      </c>
      <c r="CR479">
        <v>39.9511481481481</v>
      </c>
      <c r="CS479">
        <v>38.958111111111101</v>
      </c>
      <c r="CT479">
        <v>38.680259259259302</v>
      </c>
      <c r="CU479">
        <v>38.525222222222197</v>
      </c>
      <c r="CV479">
        <v>1959.9885185185201</v>
      </c>
      <c r="CW479">
        <v>40</v>
      </c>
      <c r="CX479">
        <v>0</v>
      </c>
      <c r="CY479">
        <v>1657214793</v>
      </c>
      <c r="CZ479">
        <v>0</v>
      </c>
      <c r="DA479">
        <v>1657213163</v>
      </c>
      <c r="DB479" t="s">
        <v>1145</v>
      </c>
      <c r="DC479">
        <v>1657213141</v>
      </c>
      <c r="DD479">
        <v>1655399214.5999999</v>
      </c>
      <c r="DE479">
        <v>1</v>
      </c>
      <c r="DF479">
        <v>0.04</v>
      </c>
      <c r="DG479">
        <v>-0.06</v>
      </c>
      <c r="DH479">
        <v>9.1720000000000006</v>
      </c>
      <c r="DI479">
        <v>0.51100000000000001</v>
      </c>
      <c r="DJ479">
        <v>420</v>
      </c>
      <c r="DK479">
        <v>25</v>
      </c>
      <c r="DL479">
        <v>0.26</v>
      </c>
      <c r="DM479">
        <v>0.15</v>
      </c>
      <c r="DN479">
        <v>-61.190899999999999</v>
      </c>
      <c r="DO479">
        <v>0.684632645403488</v>
      </c>
      <c r="DP479">
        <v>0.466534002512143</v>
      </c>
      <c r="DQ479">
        <v>0</v>
      </c>
      <c r="DR479">
        <v>3.1811547500000001</v>
      </c>
      <c r="DS479">
        <v>-5.4092195121946303E-2</v>
      </c>
      <c r="DT479">
        <v>7.2647023295865304E-3</v>
      </c>
      <c r="DU479">
        <v>1</v>
      </c>
      <c r="DV479">
        <v>1</v>
      </c>
      <c r="DW479">
        <v>2</v>
      </c>
      <c r="DX479" t="s">
        <v>357</v>
      </c>
      <c r="DY479">
        <v>2.9724400000000002</v>
      </c>
      <c r="DZ479">
        <v>2.75407</v>
      </c>
      <c r="EA479">
        <v>0.154501</v>
      </c>
      <c r="EB479">
        <v>0.16054299999999999</v>
      </c>
      <c r="EC479">
        <v>7.8567399999999996E-2</v>
      </c>
      <c r="ED479">
        <v>7.0489999999999997E-2</v>
      </c>
      <c r="EE479">
        <v>32977.199999999997</v>
      </c>
      <c r="EF479">
        <v>35912.5</v>
      </c>
      <c r="EG479">
        <v>35353.5</v>
      </c>
      <c r="EH479">
        <v>38808.400000000001</v>
      </c>
      <c r="EI479">
        <v>46201.4</v>
      </c>
      <c r="EJ479">
        <v>52065.4</v>
      </c>
      <c r="EK479">
        <v>55257.599999999999</v>
      </c>
      <c r="EL479">
        <v>62202</v>
      </c>
      <c r="EM479">
        <v>1.9658</v>
      </c>
      <c r="EN479">
        <v>2.1501999999999999</v>
      </c>
      <c r="EO479">
        <v>0.133216</v>
      </c>
      <c r="EP479">
        <v>0</v>
      </c>
      <c r="EQ479">
        <v>22.851099999999999</v>
      </c>
      <c r="ER479">
        <v>999.9</v>
      </c>
      <c r="ES479">
        <v>33.61</v>
      </c>
      <c r="ET479">
        <v>36.164999999999999</v>
      </c>
      <c r="EU479">
        <v>27.147400000000001</v>
      </c>
      <c r="EV479">
        <v>53.846899999999998</v>
      </c>
      <c r="EW479">
        <v>39.623399999999997</v>
      </c>
      <c r="EX479">
        <v>2</v>
      </c>
      <c r="EY479">
        <v>5.7622E-2</v>
      </c>
      <c r="EZ479">
        <v>3.01553</v>
      </c>
      <c r="FA479">
        <v>20.121700000000001</v>
      </c>
      <c r="FB479">
        <v>5.1993200000000002</v>
      </c>
      <c r="FC479">
        <v>12.0099</v>
      </c>
      <c r="FD479">
        <v>4.9756</v>
      </c>
      <c r="FE479">
        <v>3.294</v>
      </c>
      <c r="FF479">
        <v>9999</v>
      </c>
      <c r="FG479">
        <v>9999</v>
      </c>
      <c r="FH479">
        <v>9999</v>
      </c>
      <c r="FI479">
        <v>558.29999999999995</v>
      </c>
      <c r="FJ479">
        <v>1.8631</v>
      </c>
      <c r="FK479">
        <v>1.8678600000000001</v>
      </c>
      <c r="FL479">
        <v>1.86765</v>
      </c>
      <c r="FM479">
        <v>1.8689</v>
      </c>
      <c r="FN479">
        <v>1.8696299999999999</v>
      </c>
      <c r="FO479">
        <v>1.8656900000000001</v>
      </c>
      <c r="FP479">
        <v>1.8667</v>
      </c>
      <c r="FQ479">
        <v>1.8680399999999999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15.37</v>
      </c>
      <c r="GF479">
        <v>0.21329999999999999</v>
      </c>
      <c r="GG479">
        <v>5.3968966374264804</v>
      </c>
      <c r="GH479">
        <v>9.5670261133577305E-3</v>
      </c>
      <c r="GI479">
        <v>-9.19467254998099E-7</v>
      </c>
      <c r="GJ479">
        <v>-2.1372918425907501E-11</v>
      </c>
      <c r="GK479">
        <v>0.21331065453237499</v>
      </c>
      <c r="GL479">
        <v>0</v>
      </c>
      <c r="GM479">
        <v>0</v>
      </c>
      <c r="GN479">
        <v>0</v>
      </c>
      <c r="GO479">
        <v>-4</v>
      </c>
      <c r="GP479">
        <v>1866</v>
      </c>
      <c r="GQ479">
        <v>1</v>
      </c>
      <c r="GR479">
        <v>18</v>
      </c>
      <c r="GS479">
        <v>27.9</v>
      </c>
      <c r="GT479">
        <v>30260</v>
      </c>
      <c r="GU479">
        <v>3.1835900000000001</v>
      </c>
      <c r="GV479">
        <v>2.6245099999999999</v>
      </c>
      <c r="GW479">
        <v>2.2485400000000002</v>
      </c>
      <c r="GX479">
        <v>2.7221700000000002</v>
      </c>
      <c r="GY479">
        <v>1.9958499999999999</v>
      </c>
      <c r="GZ479">
        <v>2.3828100000000001</v>
      </c>
      <c r="HA479">
        <v>38.256799999999998</v>
      </c>
      <c r="HB479">
        <v>14.210800000000001</v>
      </c>
      <c r="HC479">
        <v>18</v>
      </c>
      <c r="HD479">
        <v>501.51400000000001</v>
      </c>
      <c r="HE479">
        <v>630.64099999999996</v>
      </c>
      <c r="HF479">
        <v>20.891400000000001</v>
      </c>
      <c r="HG479">
        <v>27.9298</v>
      </c>
      <c r="HH479">
        <v>30.001100000000001</v>
      </c>
      <c r="HI479">
        <v>28.177800000000001</v>
      </c>
      <c r="HJ479">
        <v>28.144500000000001</v>
      </c>
      <c r="HK479">
        <v>63.749200000000002</v>
      </c>
      <c r="HL479">
        <v>30.772600000000001</v>
      </c>
      <c r="HM479">
        <v>0</v>
      </c>
      <c r="HN479">
        <v>20.866599999999998</v>
      </c>
      <c r="HO479">
        <v>1275.26</v>
      </c>
      <c r="HP479">
        <v>18.068300000000001</v>
      </c>
      <c r="HQ479">
        <v>102.509</v>
      </c>
      <c r="HR479">
        <v>103.565</v>
      </c>
    </row>
    <row r="480" spans="1:226" x14ac:dyDescent="0.2">
      <c r="A480">
        <v>464</v>
      </c>
      <c r="B480">
        <v>1657214818.5999999</v>
      </c>
      <c r="C480">
        <v>8213.5999999046307</v>
      </c>
      <c r="D480" t="s">
        <v>1292</v>
      </c>
      <c r="E480" t="s">
        <v>1293</v>
      </c>
      <c r="F480">
        <v>5</v>
      </c>
      <c r="G480" t="s">
        <v>1144</v>
      </c>
      <c r="H480" t="s">
        <v>354</v>
      </c>
      <c r="I480">
        <v>1657214810.81429</v>
      </c>
      <c r="J480">
        <f t="shared" si="238"/>
        <v>2.6045836340970888E-3</v>
      </c>
      <c r="K480">
        <f t="shared" si="239"/>
        <v>2.6045836340970889</v>
      </c>
      <c r="L480">
        <f t="shared" si="240"/>
        <v>30.692391705249452</v>
      </c>
      <c r="M480">
        <f t="shared" si="241"/>
        <v>1186.93642857143</v>
      </c>
      <c r="N480">
        <f t="shared" si="242"/>
        <v>659.85298457983379</v>
      </c>
      <c r="O480">
        <f t="shared" si="243"/>
        <v>49.272283614270968</v>
      </c>
      <c r="P480">
        <f t="shared" si="244"/>
        <v>88.630452096721072</v>
      </c>
      <c r="Q480">
        <f t="shared" si="245"/>
        <v>0.10246983907683566</v>
      </c>
      <c r="R480">
        <f t="shared" si="246"/>
        <v>2.4446620104595902</v>
      </c>
      <c r="S480">
        <f t="shared" si="247"/>
        <v>0.10014214119783735</v>
      </c>
      <c r="T480">
        <f t="shared" si="248"/>
        <v>6.2793568690303864E-2</v>
      </c>
      <c r="U480">
        <f t="shared" si="249"/>
        <v>321.51565800000043</v>
      </c>
      <c r="V480">
        <f t="shared" si="250"/>
        <v>26.399422932637265</v>
      </c>
      <c r="W480">
        <f t="shared" si="251"/>
        <v>26.399422932637265</v>
      </c>
      <c r="X480">
        <f t="shared" si="252"/>
        <v>3.4548375585518851</v>
      </c>
      <c r="Y480">
        <f t="shared" si="253"/>
        <v>49.762468567583092</v>
      </c>
      <c r="Z480">
        <f t="shared" si="254"/>
        <v>1.5781649739183665</v>
      </c>
      <c r="AA480">
        <f t="shared" si="255"/>
        <v>3.1713960728757637</v>
      </c>
      <c r="AB480">
        <f t="shared" si="256"/>
        <v>1.8766725846335186</v>
      </c>
      <c r="AC480">
        <f t="shared" si="257"/>
        <v>-114.86213826368162</v>
      </c>
      <c r="AD480">
        <f t="shared" si="258"/>
        <v>-190.20342934624759</v>
      </c>
      <c r="AE480">
        <f t="shared" si="259"/>
        <v>-16.569991410867296</v>
      </c>
      <c r="AF480">
        <f t="shared" si="260"/>
        <v>-0.11990102079610665</v>
      </c>
      <c r="AG480">
        <f t="shared" si="261"/>
        <v>48.019361525281766</v>
      </c>
      <c r="AH480">
        <f t="shared" si="262"/>
        <v>2.6872189336088335</v>
      </c>
      <c r="AI480">
        <f t="shared" si="263"/>
        <v>30.692391705249452</v>
      </c>
      <c r="AJ480">
        <v>1287.6184072881699</v>
      </c>
      <c r="AK480">
        <v>1236.4048484848499</v>
      </c>
      <c r="AL480">
        <v>3.4134245663174299</v>
      </c>
      <c r="AM480">
        <v>66.728045791255894</v>
      </c>
      <c r="AN480">
        <f t="shared" si="264"/>
        <v>2.6045836340970889</v>
      </c>
      <c r="AO480">
        <v>17.969101040741201</v>
      </c>
      <c r="AP480">
        <v>21.0916</v>
      </c>
      <c r="AQ480">
        <v>-1.34678538595049E-2</v>
      </c>
      <c r="AR480">
        <v>77.479947110626298</v>
      </c>
      <c r="AS480">
        <v>0</v>
      </c>
      <c r="AT480">
        <v>0</v>
      </c>
      <c r="AU480">
        <f t="shared" si="265"/>
        <v>1</v>
      </c>
      <c r="AV480">
        <f t="shared" si="266"/>
        <v>0</v>
      </c>
      <c r="AW480">
        <f t="shared" si="267"/>
        <v>39697.057632168013</v>
      </c>
      <c r="AX480">
        <f t="shared" si="268"/>
        <v>1999.9978571428601</v>
      </c>
      <c r="AY480">
        <f t="shared" si="269"/>
        <v>1681.1982000000023</v>
      </c>
      <c r="AZ480">
        <f t="shared" si="270"/>
        <v>0.84060000064285778</v>
      </c>
      <c r="BA480">
        <f t="shared" si="271"/>
        <v>0.1607580012407156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1657214810.81429</v>
      </c>
      <c r="BH480">
        <v>1186.93642857143</v>
      </c>
      <c r="BI480">
        <v>1248.38964285714</v>
      </c>
      <c r="BJ480">
        <v>21.1347392857143</v>
      </c>
      <c r="BK480">
        <v>17.978100000000001</v>
      </c>
      <c r="BL480">
        <v>1171.6289285714299</v>
      </c>
      <c r="BM480">
        <v>20.9214321428571</v>
      </c>
      <c r="BN480">
        <v>499.97957142857098</v>
      </c>
      <c r="BO480">
        <v>74.571596428571397</v>
      </c>
      <c r="BP480">
        <v>0.100011892857143</v>
      </c>
      <c r="BQ480">
        <v>24.956264285714301</v>
      </c>
      <c r="BR480">
        <v>25.035992857142901</v>
      </c>
      <c r="BS480">
        <v>999.9</v>
      </c>
      <c r="BT480">
        <v>0</v>
      </c>
      <c r="BU480">
        <v>0</v>
      </c>
      <c r="BV480">
        <v>9998.75</v>
      </c>
      <c r="BW480">
        <v>0</v>
      </c>
      <c r="BX480">
        <v>397.47160714285701</v>
      </c>
      <c r="BY480">
        <v>-61.452839285714298</v>
      </c>
      <c r="BZ480">
        <v>1212.5646428571399</v>
      </c>
      <c r="CA480">
        <v>1271.2449999999999</v>
      </c>
      <c r="CB480">
        <v>3.15665142857143</v>
      </c>
      <c r="CC480">
        <v>1248.38964285714</v>
      </c>
      <c r="CD480">
        <v>17.978100000000001</v>
      </c>
      <c r="CE480">
        <v>1.57605107142857</v>
      </c>
      <c r="CF480">
        <v>1.34065464285714</v>
      </c>
      <c r="CG480">
        <v>13.7266142857143</v>
      </c>
      <c r="CH480">
        <v>11.262532142857101</v>
      </c>
      <c r="CI480">
        <v>1999.9978571428601</v>
      </c>
      <c r="CJ480">
        <v>0.98000021428571404</v>
      </c>
      <c r="CK480">
        <v>1.9999567857142901E-2</v>
      </c>
      <c r="CL480">
        <v>0</v>
      </c>
      <c r="CM480">
        <v>2.3114178571428599</v>
      </c>
      <c r="CN480">
        <v>0</v>
      </c>
      <c r="CO480">
        <v>18227.1535714286</v>
      </c>
      <c r="CP480">
        <v>17300.1392857143</v>
      </c>
      <c r="CQ480">
        <v>39.495321428571401</v>
      </c>
      <c r="CR480">
        <v>40.017571428571401</v>
      </c>
      <c r="CS480">
        <v>39.028785714285704</v>
      </c>
      <c r="CT480">
        <v>38.785464285714298</v>
      </c>
      <c r="CU480">
        <v>38.6001785714286</v>
      </c>
      <c r="CV480">
        <v>1959.9978571428601</v>
      </c>
      <c r="CW480">
        <v>40</v>
      </c>
      <c r="CX480">
        <v>0</v>
      </c>
      <c r="CY480">
        <v>1657214797.8</v>
      </c>
      <c r="CZ480">
        <v>0</v>
      </c>
      <c r="DA480">
        <v>1657213163</v>
      </c>
      <c r="DB480" t="s">
        <v>1145</v>
      </c>
      <c r="DC480">
        <v>1657213141</v>
      </c>
      <c r="DD480">
        <v>1655399214.5999999</v>
      </c>
      <c r="DE480">
        <v>1</v>
      </c>
      <c r="DF480">
        <v>0.04</v>
      </c>
      <c r="DG480">
        <v>-0.06</v>
      </c>
      <c r="DH480">
        <v>9.1720000000000006</v>
      </c>
      <c r="DI480">
        <v>0.51100000000000001</v>
      </c>
      <c r="DJ480">
        <v>420</v>
      </c>
      <c r="DK480">
        <v>25</v>
      </c>
      <c r="DL480">
        <v>0.26</v>
      </c>
      <c r="DM480">
        <v>0.15</v>
      </c>
      <c r="DN480">
        <v>-61.357354999999998</v>
      </c>
      <c r="DO480">
        <v>-1.67747617260778</v>
      </c>
      <c r="DP480">
        <v>0.702151029675952</v>
      </c>
      <c r="DQ480">
        <v>0</v>
      </c>
      <c r="DR480">
        <v>3.1681557499999999</v>
      </c>
      <c r="DS480">
        <v>-0.19078210131332399</v>
      </c>
      <c r="DT480">
        <v>2.1334404712517799E-2</v>
      </c>
      <c r="DU480">
        <v>0</v>
      </c>
      <c r="DV480">
        <v>0</v>
      </c>
      <c r="DW480">
        <v>2</v>
      </c>
      <c r="DX480" t="s">
        <v>365</v>
      </c>
      <c r="DY480">
        <v>2.9723999999999999</v>
      </c>
      <c r="DZ480">
        <v>2.7538900000000002</v>
      </c>
      <c r="EA480">
        <v>0.15582299999999999</v>
      </c>
      <c r="EB480">
        <v>0.16192799999999999</v>
      </c>
      <c r="EC480">
        <v>7.8492699999999999E-2</v>
      </c>
      <c r="ED480">
        <v>7.0586099999999999E-2</v>
      </c>
      <c r="EE480">
        <v>32927.199999999997</v>
      </c>
      <c r="EF480">
        <v>35854.199999999997</v>
      </c>
      <c r="EG480">
        <v>35355.1</v>
      </c>
      <c r="EH480">
        <v>38809.199999999997</v>
      </c>
      <c r="EI480">
        <v>46206.400000000001</v>
      </c>
      <c r="EJ480">
        <v>52060.4</v>
      </c>
      <c r="EK480">
        <v>55259.1</v>
      </c>
      <c r="EL480">
        <v>62202.400000000001</v>
      </c>
      <c r="EM480">
        <v>1.9663999999999999</v>
      </c>
      <c r="EN480">
        <v>2.1503999999999999</v>
      </c>
      <c r="EO480">
        <v>0.133961</v>
      </c>
      <c r="EP480">
        <v>0</v>
      </c>
      <c r="EQ480">
        <v>22.8492</v>
      </c>
      <c r="ER480">
        <v>999.9</v>
      </c>
      <c r="ES480">
        <v>33.61</v>
      </c>
      <c r="ET480">
        <v>36.164999999999999</v>
      </c>
      <c r="EU480">
        <v>27.145099999999999</v>
      </c>
      <c r="EV480">
        <v>53.886899999999997</v>
      </c>
      <c r="EW480">
        <v>39.607399999999998</v>
      </c>
      <c r="EX480">
        <v>2</v>
      </c>
      <c r="EY480">
        <v>5.2398399999999998E-2</v>
      </c>
      <c r="EZ480">
        <v>2.25874</v>
      </c>
      <c r="FA480">
        <v>20.134599999999999</v>
      </c>
      <c r="FB480">
        <v>5.1993200000000002</v>
      </c>
      <c r="FC480">
        <v>12.0099</v>
      </c>
      <c r="FD480">
        <v>4.9756</v>
      </c>
      <c r="FE480">
        <v>3.294</v>
      </c>
      <c r="FF480">
        <v>9999</v>
      </c>
      <c r="FG480">
        <v>9999</v>
      </c>
      <c r="FH480">
        <v>9999</v>
      </c>
      <c r="FI480">
        <v>558.29999999999995</v>
      </c>
      <c r="FJ480">
        <v>1.8631</v>
      </c>
      <c r="FK480">
        <v>1.8678300000000001</v>
      </c>
      <c r="FL480">
        <v>1.86768</v>
      </c>
      <c r="FM480">
        <v>1.8689</v>
      </c>
      <c r="FN480">
        <v>1.8696600000000001</v>
      </c>
      <c r="FO480">
        <v>1.8656900000000001</v>
      </c>
      <c r="FP480">
        <v>1.86676</v>
      </c>
      <c r="FQ480">
        <v>1.8681300000000001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15.49</v>
      </c>
      <c r="GF480">
        <v>0.21329999999999999</v>
      </c>
      <c r="GG480">
        <v>5.3968966374264804</v>
      </c>
      <c r="GH480">
        <v>9.5670261133577305E-3</v>
      </c>
      <c r="GI480">
        <v>-9.19467254998099E-7</v>
      </c>
      <c r="GJ480">
        <v>-2.1372918425907501E-11</v>
      </c>
      <c r="GK480">
        <v>0.21331065453237499</v>
      </c>
      <c r="GL480">
        <v>0</v>
      </c>
      <c r="GM480">
        <v>0</v>
      </c>
      <c r="GN480">
        <v>0</v>
      </c>
      <c r="GO480">
        <v>-4</v>
      </c>
      <c r="GP480">
        <v>1866</v>
      </c>
      <c r="GQ480">
        <v>1</v>
      </c>
      <c r="GR480">
        <v>18</v>
      </c>
      <c r="GS480">
        <v>28</v>
      </c>
      <c r="GT480">
        <v>30260.1</v>
      </c>
      <c r="GU480">
        <v>3.2153299999999998</v>
      </c>
      <c r="GV480">
        <v>2.6257299999999999</v>
      </c>
      <c r="GW480">
        <v>2.2485400000000002</v>
      </c>
      <c r="GX480">
        <v>2.7233900000000002</v>
      </c>
      <c r="GY480">
        <v>1.9958499999999999</v>
      </c>
      <c r="GZ480">
        <v>2.3767100000000001</v>
      </c>
      <c r="HA480">
        <v>38.256799999999998</v>
      </c>
      <c r="HB480">
        <v>14.2196</v>
      </c>
      <c r="HC480">
        <v>18</v>
      </c>
      <c r="HD480">
        <v>501.76600000000002</v>
      </c>
      <c r="HE480">
        <v>630.60199999999998</v>
      </c>
      <c r="HF480">
        <v>20.755299999999998</v>
      </c>
      <c r="HG480">
        <v>27.910799999999998</v>
      </c>
      <c r="HH480">
        <v>29.997499999999999</v>
      </c>
      <c r="HI480">
        <v>28.161100000000001</v>
      </c>
      <c r="HJ480">
        <v>28.127300000000002</v>
      </c>
      <c r="HK480">
        <v>64.376599999999996</v>
      </c>
      <c r="HL480">
        <v>30.499600000000001</v>
      </c>
      <c r="HM480">
        <v>0</v>
      </c>
      <c r="HN480">
        <v>20.835100000000001</v>
      </c>
      <c r="HO480">
        <v>1288.7</v>
      </c>
      <c r="HP480">
        <v>18.13</v>
      </c>
      <c r="HQ480">
        <v>102.512</v>
      </c>
      <c r="HR480">
        <v>103.566</v>
      </c>
    </row>
    <row r="481" spans="1:226" x14ac:dyDescent="0.2">
      <c r="A481">
        <v>465</v>
      </c>
      <c r="B481">
        <v>1657214823.5999999</v>
      </c>
      <c r="C481">
        <v>8218.5999999046307</v>
      </c>
      <c r="D481" t="s">
        <v>1294</v>
      </c>
      <c r="E481" t="s">
        <v>1295</v>
      </c>
      <c r="F481">
        <v>5</v>
      </c>
      <c r="G481" t="s">
        <v>1144</v>
      </c>
      <c r="H481" t="s">
        <v>354</v>
      </c>
      <c r="I481">
        <v>1657214816.0999999</v>
      </c>
      <c r="J481">
        <f t="shared" si="238"/>
        <v>2.6251178534731369E-3</v>
      </c>
      <c r="K481">
        <f t="shared" si="239"/>
        <v>2.625117853473137</v>
      </c>
      <c r="L481">
        <f t="shared" si="240"/>
        <v>30.931779910280799</v>
      </c>
      <c r="M481">
        <f t="shared" si="241"/>
        <v>1203.90148148148</v>
      </c>
      <c r="N481">
        <f t="shared" si="242"/>
        <v>676.52539934578726</v>
      </c>
      <c r="O481">
        <f t="shared" si="243"/>
        <v>50.516764082718275</v>
      </c>
      <c r="P481">
        <f t="shared" si="244"/>
        <v>89.896413612329027</v>
      </c>
      <c r="Q481">
        <f t="shared" si="245"/>
        <v>0.10336662446551417</v>
      </c>
      <c r="R481">
        <f t="shared" si="246"/>
        <v>2.4446680803831118</v>
      </c>
      <c r="S481">
        <f t="shared" si="247"/>
        <v>0.10099851861973681</v>
      </c>
      <c r="T481">
        <f t="shared" si="248"/>
        <v>6.3332320388000241E-2</v>
      </c>
      <c r="U481">
        <f t="shared" si="249"/>
        <v>321.51087441333169</v>
      </c>
      <c r="V481">
        <f t="shared" si="250"/>
        <v>26.384337700747739</v>
      </c>
      <c r="W481">
        <f t="shared" si="251"/>
        <v>26.384337700747739</v>
      </c>
      <c r="X481">
        <f t="shared" si="252"/>
        <v>3.4517640243252798</v>
      </c>
      <c r="Y481">
        <f t="shared" si="253"/>
        <v>49.729179470898075</v>
      </c>
      <c r="Z481">
        <f t="shared" si="254"/>
        <v>1.5762878784219987</v>
      </c>
      <c r="AA481">
        <f t="shared" si="255"/>
        <v>3.1697443939215915</v>
      </c>
      <c r="AB481">
        <f t="shared" si="256"/>
        <v>1.8754761459032812</v>
      </c>
      <c r="AC481">
        <f t="shared" si="257"/>
        <v>-115.76769733816533</v>
      </c>
      <c r="AD481">
        <f t="shared" si="258"/>
        <v>-189.36691511440389</v>
      </c>
      <c r="AE481">
        <f t="shared" si="259"/>
        <v>-16.495101417648467</v>
      </c>
      <c r="AF481">
        <f t="shared" si="260"/>
        <v>-0.11883945688600761</v>
      </c>
      <c r="AG481">
        <f t="shared" si="261"/>
        <v>48.391786852243129</v>
      </c>
      <c r="AH481">
        <f t="shared" si="262"/>
        <v>2.6535183758847545</v>
      </c>
      <c r="AI481">
        <f t="shared" si="263"/>
        <v>30.931779910280799</v>
      </c>
      <c r="AJ481">
        <v>1304.2283971115401</v>
      </c>
      <c r="AK481">
        <v>1253.0403636363601</v>
      </c>
      <c r="AL481">
        <v>3.3344425243139302</v>
      </c>
      <c r="AM481">
        <v>66.728045791255894</v>
      </c>
      <c r="AN481">
        <f t="shared" si="264"/>
        <v>2.625117853473137</v>
      </c>
      <c r="AO481">
        <v>18.010635162122899</v>
      </c>
      <c r="AP481">
        <v>21.0910787878788</v>
      </c>
      <c r="AQ481">
        <v>7.0344531762151104E-4</v>
      </c>
      <c r="AR481">
        <v>77.479947110626298</v>
      </c>
      <c r="AS481">
        <v>0</v>
      </c>
      <c r="AT481">
        <v>0</v>
      </c>
      <c r="AU481">
        <f t="shared" si="265"/>
        <v>1</v>
      </c>
      <c r="AV481">
        <f t="shared" si="266"/>
        <v>0</v>
      </c>
      <c r="AW481">
        <f t="shared" si="267"/>
        <v>39698.355895361841</v>
      </c>
      <c r="AX481">
        <f t="shared" si="268"/>
        <v>1999.96814814815</v>
      </c>
      <c r="AY481">
        <f t="shared" si="269"/>
        <v>1681.1732226666672</v>
      </c>
      <c r="AZ481">
        <f t="shared" si="270"/>
        <v>0.84059999866664492</v>
      </c>
      <c r="BA481">
        <f t="shared" si="271"/>
        <v>0.16075799742662472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1657214816.0999999</v>
      </c>
      <c r="BH481">
        <v>1203.90148148148</v>
      </c>
      <c r="BI481">
        <v>1265.80555555556</v>
      </c>
      <c r="BJ481">
        <v>21.1098</v>
      </c>
      <c r="BK481">
        <v>17.992774074074099</v>
      </c>
      <c r="BL481">
        <v>1188.4703703703699</v>
      </c>
      <c r="BM481">
        <v>20.896492592592601</v>
      </c>
      <c r="BN481">
        <v>499.99644444444402</v>
      </c>
      <c r="BO481">
        <v>74.570855555555596</v>
      </c>
      <c r="BP481">
        <v>0.100049825925926</v>
      </c>
      <c r="BQ481">
        <v>24.947529629629599</v>
      </c>
      <c r="BR481">
        <v>25.035429629629601</v>
      </c>
      <c r="BS481">
        <v>999.9</v>
      </c>
      <c r="BT481">
        <v>0</v>
      </c>
      <c r="BU481">
        <v>0</v>
      </c>
      <c r="BV481">
        <v>9998.8888888888905</v>
      </c>
      <c r="BW481">
        <v>0</v>
      </c>
      <c r="BX481">
        <v>407.66107407407401</v>
      </c>
      <c r="BY481">
        <v>-61.903933333333299</v>
      </c>
      <c r="BZ481">
        <v>1229.86481481481</v>
      </c>
      <c r="CA481">
        <v>1288.9996296296299</v>
      </c>
      <c r="CB481">
        <v>3.1170318518518498</v>
      </c>
      <c r="CC481">
        <v>1265.80555555556</v>
      </c>
      <c r="CD481">
        <v>17.992774074074099</v>
      </c>
      <c r="CE481">
        <v>1.57417592592593</v>
      </c>
      <c r="CF481">
        <v>1.3417362962963</v>
      </c>
      <c r="CG481">
        <v>13.7082962962963</v>
      </c>
      <c r="CH481">
        <v>11.2746851851852</v>
      </c>
      <c r="CI481">
        <v>1999.96814814815</v>
      </c>
      <c r="CJ481">
        <v>0.98000066666666696</v>
      </c>
      <c r="CK481">
        <v>1.9999088888888902E-2</v>
      </c>
      <c r="CL481">
        <v>0</v>
      </c>
      <c r="CM481">
        <v>2.2953814814814799</v>
      </c>
      <c r="CN481">
        <v>0</v>
      </c>
      <c r="CO481">
        <v>18243.359259259301</v>
      </c>
      <c r="CP481">
        <v>17299.874074074101</v>
      </c>
      <c r="CQ481">
        <v>39.596962962962998</v>
      </c>
      <c r="CR481">
        <v>40.092333333333301</v>
      </c>
      <c r="CS481">
        <v>39.103888888888903</v>
      </c>
      <c r="CT481">
        <v>38.907111111111099</v>
      </c>
      <c r="CU481">
        <v>38.684925925925903</v>
      </c>
      <c r="CV481">
        <v>1959.96814814815</v>
      </c>
      <c r="CW481">
        <v>39.999259259259297</v>
      </c>
      <c r="CX481">
        <v>0</v>
      </c>
      <c r="CY481">
        <v>1657214802.5999999</v>
      </c>
      <c r="CZ481">
        <v>0</v>
      </c>
      <c r="DA481">
        <v>1657213163</v>
      </c>
      <c r="DB481" t="s">
        <v>1145</v>
      </c>
      <c r="DC481">
        <v>1657213141</v>
      </c>
      <c r="DD481">
        <v>1655399214.5999999</v>
      </c>
      <c r="DE481">
        <v>1</v>
      </c>
      <c r="DF481">
        <v>0.04</v>
      </c>
      <c r="DG481">
        <v>-0.06</v>
      </c>
      <c r="DH481">
        <v>9.1720000000000006</v>
      </c>
      <c r="DI481">
        <v>0.51100000000000001</v>
      </c>
      <c r="DJ481">
        <v>420</v>
      </c>
      <c r="DK481">
        <v>25</v>
      </c>
      <c r="DL481">
        <v>0.26</v>
      </c>
      <c r="DM481">
        <v>0.15</v>
      </c>
      <c r="DN481">
        <v>-61.730172500000002</v>
      </c>
      <c r="DO481">
        <v>-6.4828604127579901</v>
      </c>
      <c r="DP481">
        <v>0.95171589352797303</v>
      </c>
      <c r="DQ481">
        <v>0</v>
      </c>
      <c r="DR481">
        <v>3.1342802500000002</v>
      </c>
      <c r="DS481">
        <v>-0.45933557223264898</v>
      </c>
      <c r="DT481">
        <v>4.62235542492948E-2</v>
      </c>
      <c r="DU481">
        <v>0</v>
      </c>
      <c r="DV481">
        <v>0</v>
      </c>
      <c r="DW481">
        <v>2</v>
      </c>
      <c r="DX481" t="s">
        <v>365</v>
      </c>
      <c r="DY481">
        <v>2.9720599999999999</v>
      </c>
      <c r="DZ481">
        <v>2.7545700000000002</v>
      </c>
      <c r="EA481">
        <v>0.157164</v>
      </c>
      <c r="EB481">
        <v>0.16328000000000001</v>
      </c>
      <c r="EC481">
        <v>7.8511600000000001E-2</v>
      </c>
      <c r="ED481">
        <v>7.0733199999999996E-2</v>
      </c>
      <c r="EE481">
        <v>32876.199999999997</v>
      </c>
      <c r="EF481">
        <v>35798.300000000003</v>
      </c>
      <c r="EG481">
        <v>35356.300000000003</v>
      </c>
      <c r="EH481">
        <v>38811.199999999997</v>
      </c>
      <c r="EI481">
        <v>46206.8</v>
      </c>
      <c r="EJ481">
        <v>52055.3</v>
      </c>
      <c r="EK481">
        <v>55260.7</v>
      </c>
      <c r="EL481">
        <v>62206.2</v>
      </c>
      <c r="EM481">
        <v>1.9663999999999999</v>
      </c>
      <c r="EN481">
        <v>2.1509999999999998</v>
      </c>
      <c r="EO481">
        <v>0.13068299999999999</v>
      </c>
      <c r="EP481">
        <v>0</v>
      </c>
      <c r="EQ481">
        <v>22.845300000000002</v>
      </c>
      <c r="ER481">
        <v>999.9</v>
      </c>
      <c r="ES481">
        <v>33.61</v>
      </c>
      <c r="ET481">
        <v>36.155000000000001</v>
      </c>
      <c r="EU481">
        <v>27.132899999999999</v>
      </c>
      <c r="EV481">
        <v>53.986899999999999</v>
      </c>
      <c r="EW481">
        <v>39.575299999999999</v>
      </c>
      <c r="EX481">
        <v>2</v>
      </c>
      <c r="EY481">
        <v>4.8902399999999999E-2</v>
      </c>
      <c r="EZ481">
        <v>1.8710199999999999</v>
      </c>
      <c r="FA481">
        <v>20.139900000000001</v>
      </c>
      <c r="FB481">
        <v>5.20052</v>
      </c>
      <c r="FC481">
        <v>12.0099</v>
      </c>
      <c r="FD481">
        <v>4.9756</v>
      </c>
      <c r="FE481">
        <v>3.2938000000000001</v>
      </c>
      <c r="FF481">
        <v>9999</v>
      </c>
      <c r="FG481">
        <v>9999</v>
      </c>
      <c r="FH481">
        <v>9999</v>
      </c>
      <c r="FI481">
        <v>558.29999999999995</v>
      </c>
      <c r="FJ481">
        <v>1.8631</v>
      </c>
      <c r="FK481">
        <v>1.8678300000000001</v>
      </c>
      <c r="FL481">
        <v>1.86765</v>
      </c>
      <c r="FM481">
        <v>1.8689</v>
      </c>
      <c r="FN481">
        <v>1.8696600000000001</v>
      </c>
      <c r="FO481">
        <v>1.8656900000000001</v>
      </c>
      <c r="FP481">
        <v>1.86676</v>
      </c>
      <c r="FQ481">
        <v>1.8681300000000001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15.61</v>
      </c>
      <c r="GF481">
        <v>0.21329999999999999</v>
      </c>
      <c r="GG481">
        <v>5.3968966374264804</v>
      </c>
      <c r="GH481">
        <v>9.5670261133577305E-3</v>
      </c>
      <c r="GI481">
        <v>-9.19467254998099E-7</v>
      </c>
      <c r="GJ481">
        <v>-2.1372918425907501E-11</v>
      </c>
      <c r="GK481">
        <v>0.21331065453237499</v>
      </c>
      <c r="GL481">
        <v>0</v>
      </c>
      <c r="GM481">
        <v>0</v>
      </c>
      <c r="GN481">
        <v>0</v>
      </c>
      <c r="GO481">
        <v>-4</v>
      </c>
      <c r="GP481">
        <v>1866</v>
      </c>
      <c r="GQ481">
        <v>1</v>
      </c>
      <c r="GR481">
        <v>18</v>
      </c>
      <c r="GS481">
        <v>28</v>
      </c>
      <c r="GT481">
        <v>30260.2</v>
      </c>
      <c r="GU481">
        <v>3.2482899999999999</v>
      </c>
      <c r="GV481">
        <v>2.6281699999999999</v>
      </c>
      <c r="GW481">
        <v>2.2485400000000002</v>
      </c>
      <c r="GX481">
        <v>2.7221700000000002</v>
      </c>
      <c r="GY481">
        <v>1.9958499999999999</v>
      </c>
      <c r="GZ481">
        <v>2.3925800000000002</v>
      </c>
      <c r="HA481">
        <v>38.232399999999998</v>
      </c>
      <c r="HB481">
        <v>14.2196</v>
      </c>
      <c r="HC481">
        <v>18</v>
      </c>
      <c r="HD481">
        <v>501.596</v>
      </c>
      <c r="HE481">
        <v>630.89300000000003</v>
      </c>
      <c r="HF481">
        <v>20.733899999999998</v>
      </c>
      <c r="HG481">
        <v>27.8918</v>
      </c>
      <c r="HH481">
        <v>29.9971</v>
      </c>
      <c r="HI481">
        <v>28.1419</v>
      </c>
      <c r="HJ481">
        <v>28.110700000000001</v>
      </c>
      <c r="HK481">
        <v>65.060199999999995</v>
      </c>
      <c r="HL481">
        <v>30.228899999999999</v>
      </c>
      <c r="HM481">
        <v>0</v>
      </c>
      <c r="HN481">
        <v>20.804200000000002</v>
      </c>
      <c r="HO481">
        <v>1308.8800000000001</v>
      </c>
      <c r="HP481">
        <v>18.170300000000001</v>
      </c>
      <c r="HQ481">
        <v>102.515</v>
      </c>
      <c r="HR481">
        <v>103.572</v>
      </c>
    </row>
    <row r="482" spans="1:226" x14ac:dyDescent="0.2">
      <c r="A482">
        <v>466</v>
      </c>
      <c r="B482">
        <v>1657214828.5999999</v>
      </c>
      <c r="C482">
        <v>8223.5999999046307</v>
      </c>
      <c r="D482" t="s">
        <v>1296</v>
      </c>
      <c r="E482" t="s">
        <v>1297</v>
      </c>
      <c r="F482">
        <v>5</v>
      </c>
      <c r="G482" t="s">
        <v>1144</v>
      </c>
      <c r="H482" t="s">
        <v>354</v>
      </c>
      <c r="I482">
        <v>1657214820.81429</v>
      </c>
      <c r="J482">
        <f t="shared" si="238"/>
        <v>2.615797583729507E-3</v>
      </c>
      <c r="K482">
        <f t="shared" si="239"/>
        <v>2.6157975837295071</v>
      </c>
      <c r="L482">
        <f t="shared" si="240"/>
        <v>31.466859685162305</v>
      </c>
      <c r="M482">
        <f t="shared" si="241"/>
        <v>1219.2249999999999</v>
      </c>
      <c r="N482">
        <f t="shared" si="242"/>
        <v>681.79860259846453</v>
      </c>
      <c r="O482">
        <f t="shared" si="243"/>
        <v>50.91010946824143</v>
      </c>
      <c r="P482">
        <f t="shared" si="244"/>
        <v>91.039902369780023</v>
      </c>
      <c r="Q482">
        <f t="shared" si="245"/>
        <v>0.10310847921509525</v>
      </c>
      <c r="R482">
        <f t="shared" si="246"/>
        <v>2.4449637520003447</v>
      </c>
      <c r="S482">
        <f t="shared" si="247"/>
        <v>0.10075231939572628</v>
      </c>
      <c r="T482">
        <f t="shared" si="248"/>
        <v>6.3177406845795966E-2</v>
      </c>
      <c r="U482">
        <f t="shared" si="249"/>
        <v>321.5116334549063</v>
      </c>
      <c r="V482">
        <f t="shared" si="250"/>
        <v>26.370007483264239</v>
      </c>
      <c r="W482">
        <f t="shared" si="251"/>
        <v>26.370007483264239</v>
      </c>
      <c r="X482">
        <f t="shared" si="252"/>
        <v>3.4488465318488633</v>
      </c>
      <c r="Y482">
        <f t="shared" si="253"/>
        <v>49.752701010876599</v>
      </c>
      <c r="Z482">
        <f t="shared" si="254"/>
        <v>1.5754290257058639</v>
      </c>
      <c r="AA482">
        <f t="shared" si="255"/>
        <v>3.1665195933009831</v>
      </c>
      <c r="AB482">
        <f t="shared" si="256"/>
        <v>1.8734175061429994</v>
      </c>
      <c r="AC482">
        <f t="shared" si="257"/>
        <v>-115.35667344247126</v>
      </c>
      <c r="AD482">
        <f t="shared" si="258"/>
        <v>-189.7503430997111</v>
      </c>
      <c r="AE482">
        <f t="shared" si="259"/>
        <v>-16.523896335422922</v>
      </c>
      <c r="AF482">
        <f t="shared" si="260"/>
        <v>-0.11927942269900882</v>
      </c>
      <c r="AG482">
        <f t="shared" si="261"/>
        <v>49.077449137953089</v>
      </c>
      <c r="AH482">
        <f t="shared" si="262"/>
        <v>2.6188068898557559</v>
      </c>
      <c r="AI482">
        <f t="shared" si="263"/>
        <v>31.466859685162305</v>
      </c>
      <c r="AJ482">
        <v>1322.5827588085101</v>
      </c>
      <c r="AK482">
        <v>1270.29206060606</v>
      </c>
      <c r="AL482">
        <v>3.4458009786897299</v>
      </c>
      <c r="AM482">
        <v>66.728045791255894</v>
      </c>
      <c r="AN482">
        <f t="shared" si="264"/>
        <v>2.6157975837295071</v>
      </c>
      <c r="AO482">
        <v>18.051537276807402</v>
      </c>
      <c r="AP482">
        <v>21.1109309090909</v>
      </c>
      <c r="AQ482">
        <v>2.8539449967288299E-3</v>
      </c>
      <c r="AR482">
        <v>77.479947110626298</v>
      </c>
      <c r="AS482">
        <v>0</v>
      </c>
      <c r="AT482">
        <v>0</v>
      </c>
      <c r="AU482">
        <f t="shared" si="265"/>
        <v>1</v>
      </c>
      <c r="AV482">
        <f t="shared" si="266"/>
        <v>0</v>
      </c>
      <c r="AW482">
        <f t="shared" si="267"/>
        <v>39707.954102978387</v>
      </c>
      <c r="AX482">
        <f t="shared" si="268"/>
        <v>1999.97392857143</v>
      </c>
      <c r="AY482">
        <f t="shared" si="269"/>
        <v>1681.1779934999522</v>
      </c>
      <c r="AZ482">
        <f t="shared" si="270"/>
        <v>0.84059995457081194</v>
      </c>
      <c r="BA482">
        <f t="shared" si="271"/>
        <v>0.16075791232166722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1657214820.81429</v>
      </c>
      <c r="BH482">
        <v>1219.2249999999999</v>
      </c>
      <c r="BI482">
        <v>1281.9496428571399</v>
      </c>
      <c r="BJ482">
        <v>21.0984678571429</v>
      </c>
      <c r="BK482">
        <v>18.022192857142901</v>
      </c>
      <c r="BL482">
        <v>1203.6824999999999</v>
      </c>
      <c r="BM482">
        <v>20.8851607142857</v>
      </c>
      <c r="BN482">
        <v>499.998357142857</v>
      </c>
      <c r="BO482">
        <v>74.570278571428602</v>
      </c>
      <c r="BP482">
        <v>0.100026228571429</v>
      </c>
      <c r="BQ482">
        <v>24.930464285714301</v>
      </c>
      <c r="BR482">
        <v>25.019632142857098</v>
      </c>
      <c r="BS482">
        <v>999.9</v>
      </c>
      <c r="BT482">
        <v>0</v>
      </c>
      <c r="BU482">
        <v>0</v>
      </c>
      <c r="BV482">
        <v>10000.892857142901</v>
      </c>
      <c r="BW482">
        <v>0</v>
      </c>
      <c r="BX482">
        <v>419.97325000000001</v>
      </c>
      <c r="BY482">
        <v>-62.724674999999998</v>
      </c>
      <c r="BZ482">
        <v>1245.50464285714</v>
      </c>
      <c r="CA482">
        <v>1305.4785714285699</v>
      </c>
      <c r="CB482">
        <v>3.0762764285714299</v>
      </c>
      <c r="CC482">
        <v>1281.9496428571399</v>
      </c>
      <c r="CD482">
        <v>18.022192857142901</v>
      </c>
      <c r="CE482">
        <v>1.57331892857143</v>
      </c>
      <c r="CF482">
        <v>1.3439207142857099</v>
      </c>
      <c r="CG482">
        <v>13.6999285714286</v>
      </c>
      <c r="CH482">
        <v>11.299207142857099</v>
      </c>
      <c r="CI482">
        <v>1999.97392857143</v>
      </c>
      <c r="CJ482">
        <v>0.98000139285714305</v>
      </c>
      <c r="CK482">
        <v>1.9998314285714299E-2</v>
      </c>
      <c r="CL482">
        <v>0</v>
      </c>
      <c r="CM482">
        <v>2.3311428571428601</v>
      </c>
      <c r="CN482">
        <v>0</v>
      </c>
      <c r="CO482">
        <v>18258.9714285714</v>
      </c>
      <c r="CP482">
        <v>17299.921428571401</v>
      </c>
      <c r="CQ482">
        <v>39.687178571428603</v>
      </c>
      <c r="CR482">
        <v>40.160499999999999</v>
      </c>
      <c r="CS482">
        <v>39.182749999999999</v>
      </c>
      <c r="CT482">
        <v>39.004214285714298</v>
      </c>
      <c r="CU482">
        <v>38.763142857142903</v>
      </c>
      <c r="CV482">
        <v>1959.97642857143</v>
      </c>
      <c r="CW482">
        <v>39.996428571428602</v>
      </c>
      <c r="CX482">
        <v>0</v>
      </c>
      <c r="CY482">
        <v>1657214808</v>
      </c>
      <c r="CZ482">
        <v>0</v>
      </c>
      <c r="DA482">
        <v>1657213163</v>
      </c>
      <c r="DB482" t="s">
        <v>1145</v>
      </c>
      <c r="DC482">
        <v>1657213141</v>
      </c>
      <c r="DD482">
        <v>1655399214.5999999</v>
      </c>
      <c r="DE482">
        <v>1</v>
      </c>
      <c r="DF482">
        <v>0.04</v>
      </c>
      <c r="DG482">
        <v>-0.06</v>
      </c>
      <c r="DH482">
        <v>9.1720000000000006</v>
      </c>
      <c r="DI482">
        <v>0.51100000000000001</v>
      </c>
      <c r="DJ482">
        <v>420</v>
      </c>
      <c r="DK482">
        <v>25</v>
      </c>
      <c r="DL482">
        <v>0.26</v>
      </c>
      <c r="DM482">
        <v>0.15</v>
      </c>
      <c r="DN482">
        <v>-62.209197500000002</v>
      </c>
      <c r="DO482">
        <v>-9.0365234521575299</v>
      </c>
      <c r="DP482">
        <v>1.12086168247637</v>
      </c>
      <c r="DQ482">
        <v>0</v>
      </c>
      <c r="DR482">
        <v>3.1069667500000002</v>
      </c>
      <c r="DS482">
        <v>-0.52164754221389398</v>
      </c>
      <c r="DT482">
        <v>5.12400677393922E-2</v>
      </c>
      <c r="DU482">
        <v>0</v>
      </c>
      <c r="DV482">
        <v>0</v>
      </c>
      <c r="DW482">
        <v>2</v>
      </c>
      <c r="DX482" t="s">
        <v>365</v>
      </c>
      <c r="DY482">
        <v>2.9720800000000001</v>
      </c>
      <c r="DZ482">
        <v>2.7542499999999999</v>
      </c>
      <c r="EA482">
        <v>0.15851599999999999</v>
      </c>
      <c r="EB482">
        <v>0.16458</v>
      </c>
      <c r="EC482">
        <v>7.8570500000000001E-2</v>
      </c>
      <c r="ED482">
        <v>7.0943599999999996E-2</v>
      </c>
      <c r="EE482">
        <v>32824.9</v>
      </c>
      <c r="EF482">
        <v>35744.400000000001</v>
      </c>
      <c r="EG482">
        <v>35357.9</v>
      </c>
      <c r="EH482">
        <v>38812.9</v>
      </c>
      <c r="EI482">
        <v>46205.7</v>
      </c>
      <c r="EJ482">
        <v>52045.1</v>
      </c>
      <c r="EK482">
        <v>55262.9</v>
      </c>
      <c r="EL482">
        <v>62208</v>
      </c>
      <c r="EM482">
        <v>1.9658</v>
      </c>
      <c r="EN482">
        <v>2.1516000000000002</v>
      </c>
      <c r="EO482">
        <v>0.13113</v>
      </c>
      <c r="EP482">
        <v>0</v>
      </c>
      <c r="EQ482">
        <v>22.8415</v>
      </c>
      <c r="ER482">
        <v>999.9</v>
      </c>
      <c r="ES482">
        <v>33.61</v>
      </c>
      <c r="ET482">
        <v>36.145000000000003</v>
      </c>
      <c r="EU482">
        <v>27.115600000000001</v>
      </c>
      <c r="EV482">
        <v>53.816899999999997</v>
      </c>
      <c r="EW482">
        <v>39.671500000000002</v>
      </c>
      <c r="EX482">
        <v>2</v>
      </c>
      <c r="EY482">
        <v>4.6463400000000002E-2</v>
      </c>
      <c r="EZ482">
        <v>1.6056600000000001</v>
      </c>
      <c r="FA482">
        <v>20.1431</v>
      </c>
      <c r="FB482">
        <v>5.20052</v>
      </c>
      <c r="FC482">
        <v>12.0099</v>
      </c>
      <c r="FD482">
        <v>4.976</v>
      </c>
      <c r="FE482">
        <v>3.294</v>
      </c>
      <c r="FF482">
        <v>9999</v>
      </c>
      <c r="FG482">
        <v>9999</v>
      </c>
      <c r="FH482">
        <v>9999</v>
      </c>
      <c r="FI482">
        <v>558.29999999999995</v>
      </c>
      <c r="FJ482">
        <v>1.8631</v>
      </c>
      <c r="FK482">
        <v>1.8678600000000001</v>
      </c>
      <c r="FL482">
        <v>1.86768</v>
      </c>
      <c r="FM482">
        <v>1.8689</v>
      </c>
      <c r="FN482">
        <v>1.8696600000000001</v>
      </c>
      <c r="FO482">
        <v>1.8656900000000001</v>
      </c>
      <c r="FP482">
        <v>1.86676</v>
      </c>
      <c r="FQ482">
        <v>1.8681300000000001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15.73</v>
      </c>
      <c r="GF482">
        <v>0.21340000000000001</v>
      </c>
      <c r="GG482">
        <v>5.3968966374264804</v>
      </c>
      <c r="GH482">
        <v>9.5670261133577305E-3</v>
      </c>
      <c r="GI482">
        <v>-9.19467254998099E-7</v>
      </c>
      <c r="GJ482">
        <v>-2.1372918425907501E-11</v>
      </c>
      <c r="GK482">
        <v>0.21331065453237499</v>
      </c>
      <c r="GL482">
        <v>0</v>
      </c>
      <c r="GM482">
        <v>0</v>
      </c>
      <c r="GN482">
        <v>0</v>
      </c>
      <c r="GO482">
        <v>-4</v>
      </c>
      <c r="GP482">
        <v>1866</v>
      </c>
      <c r="GQ482">
        <v>1</v>
      </c>
      <c r="GR482">
        <v>18</v>
      </c>
      <c r="GS482">
        <v>28.1</v>
      </c>
      <c r="GT482">
        <v>30260.2</v>
      </c>
      <c r="GU482">
        <v>3.28003</v>
      </c>
      <c r="GV482">
        <v>2.63062</v>
      </c>
      <c r="GW482">
        <v>2.2485400000000002</v>
      </c>
      <c r="GX482">
        <v>2.7221700000000002</v>
      </c>
      <c r="GY482">
        <v>1.9958499999999999</v>
      </c>
      <c r="GZ482">
        <v>2.34253</v>
      </c>
      <c r="HA482">
        <v>38.232399999999998</v>
      </c>
      <c r="HB482">
        <v>14.210800000000001</v>
      </c>
      <c r="HC482">
        <v>18</v>
      </c>
      <c r="HD482">
        <v>501.04899999999998</v>
      </c>
      <c r="HE482">
        <v>631.16800000000001</v>
      </c>
      <c r="HF482">
        <v>20.7423</v>
      </c>
      <c r="HG482">
        <v>27.872800000000002</v>
      </c>
      <c r="HH482">
        <v>29.997499999999999</v>
      </c>
      <c r="HI482">
        <v>28.1252</v>
      </c>
      <c r="HJ482">
        <v>28.092199999999998</v>
      </c>
      <c r="HK482">
        <v>65.670599999999993</v>
      </c>
      <c r="HL482">
        <v>29.948499999999999</v>
      </c>
      <c r="HM482">
        <v>0</v>
      </c>
      <c r="HN482">
        <v>20.7987</v>
      </c>
      <c r="HO482">
        <v>1322.29</v>
      </c>
      <c r="HP482">
        <v>18.195</v>
      </c>
      <c r="HQ482">
        <v>102.52</v>
      </c>
      <c r="HR482">
        <v>103.57599999999999</v>
      </c>
    </row>
    <row r="483" spans="1:226" x14ac:dyDescent="0.2">
      <c r="A483">
        <v>467</v>
      </c>
      <c r="B483">
        <v>1657214833.0999999</v>
      </c>
      <c r="C483">
        <v>8228.0999999046307</v>
      </c>
      <c r="D483" t="s">
        <v>1298</v>
      </c>
      <c r="E483" t="s">
        <v>1299</v>
      </c>
      <c r="F483">
        <v>5</v>
      </c>
      <c r="G483" t="s">
        <v>1144</v>
      </c>
      <c r="H483" t="s">
        <v>354</v>
      </c>
      <c r="I483">
        <v>1657214825.26071</v>
      </c>
      <c r="J483">
        <f t="shared" si="238"/>
        <v>2.5995279575253298E-3</v>
      </c>
      <c r="K483">
        <f t="shared" si="239"/>
        <v>2.5995279575253298</v>
      </c>
      <c r="L483">
        <f t="shared" si="240"/>
        <v>31.754174156635436</v>
      </c>
      <c r="M483">
        <f t="shared" si="241"/>
        <v>1234.00821428571</v>
      </c>
      <c r="N483">
        <f t="shared" si="242"/>
        <v>688.96524769051837</v>
      </c>
      <c r="O483">
        <f t="shared" si="243"/>
        <v>51.444939989992115</v>
      </c>
      <c r="P483">
        <f t="shared" si="244"/>
        <v>92.143223107244893</v>
      </c>
      <c r="Q483">
        <f t="shared" si="245"/>
        <v>0.10255725690091692</v>
      </c>
      <c r="R483">
        <f t="shared" si="246"/>
        <v>2.4438008481333116</v>
      </c>
      <c r="S483">
        <f t="shared" si="247"/>
        <v>0.10022483295437666</v>
      </c>
      <c r="T483">
        <f t="shared" si="248"/>
        <v>6.2845661523909038E-2</v>
      </c>
      <c r="U483">
        <f t="shared" si="249"/>
        <v>321.50981502625223</v>
      </c>
      <c r="V483">
        <f t="shared" si="250"/>
        <v>26.363922583032185</v>
      </c>
      <c r="W483">
        <f t="shared" si="251"/>
        <v>26.363922583032185</v>
      </c>
      <c r="X483">
        <f t="shared" si="252"/>
        <v>3.4476083569603686</v>
      </c>
      <c r="Y483">
        <f t="shared" si="253"/>
        <v>49.807082775087011</v>
      </c>
      <c r="Z483">
        <f t="shared" si="254"/>
        <v>1.5760479775358385</v>
      </c>
      <c r="AA483">
        <f t="shared" si="255"/>
        <v>3.1643049336030606</v>
      </c>
      <c r="AB483">
        <f t="shared" si="256"/>
        <v>1.8715603794245301</v>
      </c>
      <c r="AC483">
        <f t="shared" si="257"/>
        <v>-114.63918292686704</v>
      </c>
      <c r="AD483">
        <f t="shared" si="258"/>
        <v>-190.40364645709579</v>
      </c>
      <c r="AE483">
        <f t="shared" si="259"/>
        <v>-16.587194225898443</v>
      </c>
      <c r="AF483">
        <f t="shared" si="260"/>
        <v>-0.12020858360901343</v>
      </c>
      <c r="AG483">
        <f t="shared" si="261"/>
        <v>49.332072145942988</v>
      </c>
      <c r="AH483">
        <f t="shared" si="262"/>
        <v>2.5836393805958964</v>
      </c>
      <c r="AI483">
        <f t="shared" si="263"/>
        <v>31.754174156635436</v>
      </c>
      <c r="AJ483">
        <v>1337.7651853846901</v>
      </c>
      <c r="AK483">
        <v>1285.5169090909101</v>
      </c>
      <c r="AL483">
        <v>3.3473407008630001</v>
      </c>
      <c r="AM483">
        <v>66.728045791255894</v>
      </c>
      <c r="AN483">
        <f t="shared" si="264"/>
        <v>2.5995279575253298</v>
      </c>
      <c r="AO483">
        <v>18.141221169676299</v>
      </c>
      <c r="AP483">
        <v>21.150544848484799</v>
      </c>
      <c r="AQ483">
        <v>9.4600745983446591E-3</v>
      </c>
      <c r="AR483">
        <v>77.479947110626298</v>
      </c>
      <c r="AS483">
        <v>0</v>
      </c>
      <c r="AT483">
        <v>0</v>
      </c>
      <c r="AU483">
        <f t="shared" si="265"/>
        <v>1</v>
      </c>
      <c r="AV483">
        <f t="shared" si="266"/>
        <v>0</v>
      </c>
      <c r="AW483">
        <f t="shared" si="267"/>
        <v>39680.648469088126</v>
      </c>
      <c r="AX483">
        <f t="shared" si="268"/>
        <v>1999.96357142857</v>
      </c>
      <c r="AY483">
        <f t="shared" si="269"/>
        <v>1681.1692077856217</v>
      </c>
      <c r="AZ483">
        <f t="shared" si="270"/>
        <v>0.84059991481983132</v>
      </c>
      <c r="BA483">
        <f t="shared" si="271"/>
        <v>0.16075783560227469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1657214825.26071</v>
      </c>
      <c r="BH483">
        <v>1234.00821428571</v>
      </c>
      <c r="BI483">
        <v>1297.0321428571399</v>
      </c>
      <c r="BJ483">
        <v>21.106882142857099</v>
      </c>
      <c r="BK483">
        <v>18.071974999999998</v>
      </c>
      <c r="BL483">
        <v>1218.3582142857099</v>
      </c>
      <c r="BM483">
        <v>20.893578571428598</v>
      </c>
      <c r="BN483">
        <v>500.00346428571402</v>
      </c>
      <c r="BO483">
        <v>74.569707142857098</v>
      </c>
      <c r="BP483">
        <v>0.100154889285714</v>
      </c>
      <c r="BQ483">
        <v>24.918735714285699</v>
      </c>
      <c r="BR483">
        <v>25.0097535714286</v>
      </c>
      <c r="BS483">
        <v>999.9</v>
      </c>
      <c r="BT483">
        <v>0</v>
      </c>
      <c r="BU483">
        <v>0</v>
      </c>
      <c r="BV483">
        <v>9993.3928571428605</v>
      </c>
      <c r="BW483">
        <v>0</v>
      </c>
      <c r="BX483">
        <v>435.02082142857103</v>
      </c>
      <c r="BY483">
        <v>-63.023928571428598</v>
      </c>
      <c r="BZ483">
        <v>1260.61678571429</v>
      </c>
      <c r="CA483">
        <v>1320.9042857142899</v>
      </c>
      <c r="CB483">
        <v>3.0349082142857098</v>
      </c>
      <c r="CC483">
        <v>1297.0321428571399</v>
      </c>
      <c r="CD483">
        <v>18.071974999999998</v>
      </c>
      <c r="CE483">
        <v>1.57393392857143</v>
      </c>
      <c r="CF483">
        <v>1.3476224999999999</v>
      </c>
      <c r="CG483">
        <v>13.705935714285699</v>
      </c>
      <c r="CH483">
        <v>11.3406964285714</v>
      </c>
      <c r="CI483">
        <v>1999.96357142857</v>
      </c>
      <c r="CJ483">
        <v>0.98000203571428601</v>
      </c>
      <c r="CK483">
        <v>1.9997628571428599E-2</v>
      </c>
      <c r="CL483">
        <v>0</v>
      </c>
      <c r="CM483">
        <v>2.3557071428571401</v>
      </c>
      <c r="CN483">
        <v>0</v>
      </c>
      <c r="CO483">
        <v>18274.753571428599</v>
      </c>
      <c r="CP483">
        <v>17299.835714285698</v>
      </c>
      <c r="CQ483">
        <v>39.772071428571401</v>
      </c>
      <c r="CR483">
        <v>40.225214285714301</v>
      </c>
      <c r="CS483">
        <v>39.2519285714286</v>
      </c>
      <c r="CT483">
        <v>39.097928571428596</v>
      </c>
      <c r="CU483">
        <v>38.8390357142857</v>
      </c>
      <c r="CV483">
        <v>1959.9689285714301</v>
      </c>
      <c r="CW483">
        <v>39.9935714285714</v>
      </c>
      <c r="CX483">
        <v>0</v>
      </c>
      <c r="CY483">
        <v>1657214812.2</v>
      </c>
      <c r="CZ483">
        <v>0</v>
      </c>
      <c r="DA483">
        <v>1657213163</v>
      </c>
      <c r="DB483" t="s">
        <v>1145</v>
      </c>
      <c r="DC483">
        <v>1657213141</v>
      </c>
      <c r="DD483">
        <v>1655399214.5999999</v>
      </c>
      <c r="DE483">
        <v>1</v>
      </c>
      <c r="DF483">
        <v>0.04</v>
      </c>
      <c r="DG483">
        <v>-0.06</v>
      </c>
      <c r="DH483">
        <v>9.1720000000000006</v>
      </c>
      <c r="DI483">
        <v>0.51100000000000001</v>
      </c>
      <c r="DJ483">
        <v>420</v>
      </c>
      <c r="DK483">
        <v>25</v>
      </c>
      <c r="DL483">
        <v>0.26</v>
      </c>
      <c r="DM483">
        <v>0.15</v>
      </c>
      <c r="DN483">
        <v>-62.741417499999997</v>
      </c>
      <c r="DO483">
        <v>-5.6041249530953801</v>
      </c>
      <c r="DP483">
        <v>0.931248703593057</v>
      </c>
      <c r="DQ483">
        <v>0</v>
      </c>
      <c r="DR483">
        <v>3.06047125</v>
      </c>
      <c r="DS483">
        <v>-0.54553474671669799</v>
      </c>
      <c r="DT483">
        <v>5.4085957243424097E-2</v>
      </c>
      <c r="DU483">
        <v>0</v>
      </c>
      <c r="DV483">
        <v>0</v>
      </c>
      <c r="DW483">
        <v>2</v>
      </c>
      <c r="DX483" t="s">
        <v>365</v>
      </c>
      <c r="DY483">
        <v>2.9733700000000001</v>
      </c>
      <c r="DZ483">
        <v>2.75379</v>
      </c>
      <c r="EA483">
        <v>0.15970799999999999</v>
      </c>
      <c r="EB483">
        <v>0.16577500000000001</v>
      </c>
      <c r="EC483">
        <v>7.8675300000000004E-2</v>
      </c>
      <c r="ED483">
        <v>7.0994799999999997E-2</v>
      </c>
      <c r="EE483">
        <v>32779.5</v>
      </c>
      <c r="EF483">
        <v>35694.800000000003</v>
      </c>
      <c r="EG483">
        <v>35358.9</v>
      </c>
      <c r="EH483">
        <v>38814.400000000001</v>
      </c>
      <c r="EI483">
        <v>46201.8</v>
      </c>
      <c r="EJ483">
        <v>52045.1</v>
      </c>
      <c r="EK483">
        <v>55264.5</v>
      </c>
      <c r="EL483">
        <v>62211.4</v>
      </c>
      <c r="EM483">
        <v>1.9670000000000001</v>
      </c>
      <c r="EN483">
        <v>2.1507999999999998</v>
      </c>
      <c r="EO483">
        <v>0.13166700000000001</v>
      </c>
      <c r="EP483">
        <v>0</v>
      </c>
      <c r="EQ483">
        <v>22.8353</v>
      </c>
      <c r="ER483">
        <v>999.9</v>
      </c>
      <c r="ES483">
        <v>33.61</v>
      </c>
      <c r="ET483">
        <v>36.145000000000003</v>
      </c>
      <c r="EU483">
        <v>27.1174</v>
      </c>
      <c r="EV483">
        <v>54.306899999999999</v>
      </c>
      <c r="EW483">
        <v>39.583300000000001</v>
      </c>
      <c r="EX483">
        <v>2</v>
      </c>
      <c r="EY483">
        <v>4.5060999999999997E-2</v>
      </c>
      <c r="EZ483">
        <v>1.3072999999999999</v>
      </c>
      <c r="FA483">
        <v>20.145700000000001</v>
      </c>
      <c r="FB483">
        <v>5.2017199999999999</v>
      </c>
      <c r="FC483">
        <v>12.0099</v>
      </c>
      <c r="FD483">
        <v>4.976</v>
      </c>
      <c r="FE483">
        <v>3.294</v>
      </c>
      <c r="FF483">
        <v>9999</v>
      </c>
      <c r="FG483">
        <v>9999</v>
      </c>
      <c r="FH483">
        <v>9999</v>
      </c>
      <c r="FI483">
        <v>558.29999999999995</v>
      </c>
      <c r="FJ483">
        <v>1.8631</v>
      </c>
      <c r="FK483">
        <v>1.86792</v>
      </c>
      <c r="FL483">
        <v>1.86768</v>
      </c>
      <c r="FM483">
        <v>1.8689</v>
      </c>
      <c r="FN483">
        <v>1.8696600000000001</v>
      </c>
      <c r="FO483">
        <v>1.8656900000000001</v>
      </c>
      <c r="FP483">
        <v>1.86676</v>
      </c>
      <c r="FQ483">
        <v>1.8681300000000001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15.84</v>
      </c>
      <c r="GF483">
        <v>0.21329999999999999</v>
      </c>
      <c r="GG483">
        <v>5.3968966374264804</v>
      </c>
      <c r="GH483">
        <v>9.5670261133577305E-3</v>
      </c>
      <c r="GI483">
        <v>-9.19467254998099E-7</v>
      </c>
      <c r="GJ483">
        <v>-2.1372918425907501E-11</v>
      </c>
      <c r="GK483">
        <v>0.21331065453237499</v>
      </c>
      <c r="GL483">
        <v>0</v>
      </c>
      <c r="GM483">
        <v>0</v>
      </c>
      <c r="GN483">
        <v>0</v>
      </c>
      <c r="GO483">
        <v>-4</v>
      </c>
      <c r="GP483">
        <v>1866</v>
      </c>
      <c r="GQ483">
        <v>1</v>
      </c>
      <c r="GR483">
        <v>18</v>
      </c>
      <c r="GS483">
        <v>28.2</v>
      </c>
      <c r="GT483">
        <v>30260.3</v>
      </c>
      <c r="GU483">
        <v>3.30688</v>
      </c>
      <c r="GV483">
        <v>2.6208499999999999</v>
      </c>
      <c r="GW483">
        <v>2.2485400000000002</v>
      </c>
      <c r="GX483">
        <v>2.7233900000000002</v>
      </c>
      <c r="GY483">
        <v>1.9958499999999999</v>
      </c>
      <c r="GZ483">
        <v>2.3767100000000001</v>
      </c>
      <c r="HA483">
        <v>38.207999999999998</v>
      </c>
      <c r="HB483">
        <v>14.228300000000001</v>
      </c>
      <c r="HC483">
        <v>18</v>
      </c>
      <c r="HD483">
        <v>501.721</v>
      </c>
      <c r="HE483">
        <v>630.34699999999998</v>
      </c>
      <c r="HF483">
        <v>20.764199999999999</v>
      </c>
      <c r="HG483">
        <v>27.857199999999999</v>
      </c>
      <c r="HH483">
        <v>29.997900000000001</v>
      </c>
      <c r="HI483">
        <v>28.110900000000001</v>
      </c>
      <c r="HJ483">
        <v>28.077000000000002</v>
      </c>
      <c r="HK483">
        <v>66.284499999999994</v>
      </c>
      <c r="HL483">
        <v>29.948499999999999</v>
      </c>
      <c r="HM483">
        <v>0</v>
      </c>
      <c r="HN483">
        <v>20.839500000000001</v>
      </c>
      <c r="HO483">
        <v>1342.36</v>
      </c>
      <c r="HP483">
        <v>18.194700000000001</v>
      </c>
      <c r="HQ483">
        <v>102.523</v>
      </c>
      <c r="HR483">
        <v>103.581</v>
      </c>
    </row>
    <row r="484" spans="1:226" x14ac:dyDescent="0.2">
      <c r="A484">
        <v>468</v>
      </c>
      <c r="B484">
        <v>1657214838.5999999</v>
      </c>
      <c r="C484">
        <v>8233.5999999046307</v>
      </c>
      <c r="D484" t="s">
        <v>1300</v>
      </c>
      <c r="E484" t="s">
        <v>1301</v>
      </c>
      <c r="F484">
        <v>5</v>
      </c>
      <c r="G484" t="s">
        <v>1144</v>
      </c>
      <c r="H484" t="s">
        <v>354</v>
      </c>
      <c r="I484">
        <v>1657214830.83214</v>
      </c>
      <c r="J484">
        <f t="shared" si="238"/>
        <v>2.5817459904718706E-3</v>
      </c>
      <c r="K484">
        <f t="shared" si="239"/>
        <v>2.5817459904718705</v>
      </c>
      <c r="L484">
        <f t="shared" si="240"/>
        <v>32.00218268021208</v>
      </c>
      <c r="M484">
        <f t="shared" si="241"/>
        <v>1252.5550000000001</v>
      </c>
      <c r="N484">
        <f t="shared" si="242"/>
        <v>700.27534164678912</v>
      </c>
      <c r="O484">
        <f t="shared" si="243"/>
        <v>52.289566773523092</v>
      </c>
      <c r="P484">
        <f t="shared" si="244"/>
        <v>93.52829439344363</v>
      </c>
      <c r="Q484">
        <f t="shared" si="245"/>
        <v>0.10199810351090766</v>
      </c>
      <c r="R484">
        <f t="shared" si="246"/>
        <v>2.4446014575921833</v>
      </c>
      <c r="S484">
        <f t="shared" si="247"/>
        <v>9.96914725032573E-2</v>
      </c>
      <c r="T484">
        <f t="shared" si="248"/>
        <v>6.2510067337012157E-2</v>
      </c>
      <c r="U484">
        <f t="shared" si="249"/>
        <v>321.51318318409915</v>
      </c>
      <c r="V484">
        <f t="shared" si="250"/>
        <v>26.359615849310444</v>
      </c>
      <c r="W484">
        <f t="shared" si="251"/>
        <v>26.359615849310444</v>
      </c>
      <c r="X484">
        <f t="shared" si="252"/>
        <v>3.4467322436671175</v>
      </c>
      <c r="Y484">
        <f t="shared" si="253"/>
        <v>49.897964713058379</v>
      </c>
      <c r="Z484">
        <f t="shared" si="254"/>
        <v>1.5780402567085481</v>
      </c>
      <c r="AA484">
        <f t="shared" si="255"/>
        <v>3.1625343153436725</v>
      </c>
      <c r="AB484">
        <f t="shared" si="256"/>
        <v>1.8686919869585694</v>
      </c>
      <c r="AC484">
        <f t="shared" si="257"/>
        <v>-113.8549981798095</v>
      </c>
      <c r="AD484">
        <f t="shared" si="258"/>
        <v>-191.13492946515018</v>
      </c>
      <c r="AE484">
        <f t="shared" si="259"/>
        <v>-16.644303697561515</v>
      </c>
      <c r="AF484">
        <f t="shared" si="260"/>
        <v>-0.12104815842204175</v>
      </c>
      <c r="AG484">
        <f t="shared" si="261"/>
        <v>49.692800365912738</v>
      </c>
      <c r="AH484">
        <f t="shared" si="262"/>
        <v>2.565645582955236</v>
      </c>
      <c r="AI484">
        <f t="shared" si="263"/>
        <v>32.00218268021208</v>
      </c>
      <c r="AJ484">
        <v>1356.9952866721201</v>
      </c>
      <c r="AK484">
        <v>1304.3187878787901</v>
      </c>
      <c r="AL484">
        <v>3.3772688919026699</v>
      </c>
      <c r="AM484">
        <v>66.728045791255894</v>
      </c>
      <c r="AN484">
        <f t="shared" si="264"/>
        <v>2.5817459904718705</v>
      </c>
      <c r="AO484">
        <v>18.1517069748793</v>
      </c>
      <c r="AP484">
        <v>21.169727878787899</v>
      </c>
      <c r="AQ484">
        <v>3.1342096398241899E-3</v>
      </c>
      <c r="AR484">
        <v>77.479947110626298</v>
      </c>
      <c r="AS484">
        <v>0</v>
      </c>
      <c r="AT484">
        <v>0</v>
      </c>
      <c r="AU484">
        <f t="shared" si="265"/>
        <v>1</v>
      </c>
      <c r="AV484">
        <f t="shared" si="266"/>
        <v>0</v>
      </c>
      <c r="AW484">
        <f t="shared" si="267"/>
        <v>39701.770907876846</v>
      </c>
      <c r="AX484">
        <f t="shared" si="268"/>
        <v>1999.9857142857099</v>
      </c>
      <c r="AY484">
        <f t="shared" si="269"/>
        <v>1681.1877218570428</v>
      </c>
      <c r="AZ484">
        <f t="shared" si="270"/>
        <v>0.84059986521327479</v>
      </c>
      <c r="BA484">
        <f t="shared" si="271"/>
        <v>0.16075773986162037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1657214830.83214</v>
      </c>
      <c r="BH484">
        <v>1252.5550000000001</v>
      </c>
      <c r="BI484">
        <v>1316.04535714286</v>
      </c>
      <c r="BJ484">
        <v>21.133521428571399</v>
      </c>
      <c r="BK484">
        <v>18.119685714285701</v>
      </c>
      <c r="BL484">
        <v>1236.7725</v>
      </c>
      <c r="BM484">
        <v>20.920210714285702</v>
      </c>
      <c r="BN484">
        <v>499.979035714286</v>
      </c>
      <c r="BO484">
        <v>74.569985714285707</v>
      </c>
      <c r="BP484">
        <v>0.1000243</v>
      </c>
      <c r="BQ484">
        <v>24.9093535714286</v>
      </c>
      <c r="BR484">
        <v>24.994414285714299</v>
      </c>
      <c r="BS484">
        <v>999.9</v>
      </c>
      <c r="BT484">
        <v>0</v>
      </c>
      <c r="BU484">
        <v>0</v>
      </c>
      <c r="BV484">
        <v>9998.5714285714294</v>
      </c>
      <c r="BW484">
        <v>0</v>
      </c>
      <c r="BX484">
        <v>481.36964285714299</v>
      </c>
      <c r="BY484">
        <v>-63.490271428571397</v>
      </c>
      <c r="BZ484">
        <v>1279.5982142857099</v>
      </c>
      <c r="CA484">
        <v>1340.3317857142899</v>
      </c>
      <c r="CB484">
        <v>3.01382321428571</v>
      </c>
      <c r="CC484">
        <v>1316.04535714286</v>
      </c>
      <c r="CD484">
        <v>18.119685714285701</v>
      </c>
      <c r="CE484">
        <v>1.5759257142857099</v>
      </c>
      <c r="CF484">
        <v>1.3511864285714299</v>
      </c>
      <c r="CG484">
        <v>13.7253857142857</v>
      </c>
      <c r="CH484">
        <v>11.380585714285701</v>
      </c>
      <c r="CI484">
        <v>1999.9857142857099</v>
      </c>
      <c r="CJ484">
        <v>0.98000310714285699</v>
      </c>
      <c r="CK484">
        <v>1.99966E-2</v>
      </c>
      <c r="CL484">
        <v>0</v>
      </c>
      <c r="CM484">
        <v>2.37032142857143</v>
      </c>
      <c r="CN484">
        <v>0</v>
      </c>
      <c r="CO484">
        <v>18314.964285714301</v>
      </c>
      <c r="CP484">
        <v>17300.035714285699</v>
      </c>
      <c r="CQ484">
        <v>39.881500000000003</v>
      </c>
      <c r="CR484">
        <v>40.301142857142899</v>
      </c>
      <c r="CS484">
        <v>39.343428571428603</v>
      </c>
      <c r="CT484">
        <v>39.209571428571401</v>
      </c>
      <c r="CU484">
        <v>38.937249999999999</v>
      </c>
      <c r="CV484">
        <v>1959.9942857142901</v>
      </c>
      <c r="CW484">
        <v>39.990714285714297</v>
      </c>
      <c r="CX484">
        <v>0</v>
      </c>
      <c r="CY484">
        <v>1657214817.5999999</v>
      </c>
      <c r="CZ484">
        <v>0</v>
      </c>
      <c r="DA484">
        <v>1657213163</v>
      </c>
      <c r="DB484" t="s">
        <v>1145</v>
      </c>
      <c r="DC484">
        <v>1657213141</v>
      </c>
      <c r="DD484">
        <v>1655399214.5999999</v>
      </c>
      <c r="DE484">
        <v>1</v>
      </c>
      <c r="DF484">
        <v>0.04</v>
      </c>
      <c r="DG484">
        <v>-0.06</v>
      </c>
      <c r="DH484">
        <v>9.1720000000000006</v>
      </c>
      <c r="DI484">
        <v>0.51100000000000001</v>
      </c>
      <c r="DJ484">
        <v>420</v>
      </c>
      <c r="DK484">
        <v>25</v>
      </c>
      <c r="DL484">
        <v>0.26</v>
      </c>
      <c r="DM484">
        <v>0.15</v>
      </c>
      <c r="DN484">
        <v>-63.291114999999998</v>
      </c>
      <c r="DO484">
        <v>-3.3819557223263899</v>
      </c>
      <c r="DP484">
        <v>0.68409756414929501</v>
      </c>
      <c r="DQ484">
        <v>0</v>
      </c>
      <c r="DR484">
        <v>3.0257895000000001</v>
      </c>
      <c r="DS484">
        <v>-0.23574168855536001</v>
      </c>
      <c r="DT484">
        <v>3.1603870012231097E-2</v>
      </c>
      <c r="DU484">
        <v>0</v>
      </c>
      <c r="DV484">
        <v>0</v>
      </c>
      <c r="DW484">
        <v>2</v>
      </c>
      <c r="DX484" t="s">
        <v>365</v>
      </c>
      <c r="DY484">
        <v>2.9715699999999998</v>
      </c>
      <c r="DZ484">
        <v>2.7535699999999999</v>
      </c>
      <c r="EA484">
        <v>0.16119800000000001</v>
      </c>
      <c r="EB484">
        <v>0.16717499999999999</v>
      </c>
      <c r="EC484">
        <v>7.8733300000000006E-2</v>
      </c>
      <c r="ED484">
        <v>7.1007700000000007E-2</v>
      </c>
      <c r="EE484">
        <v>32723.599999999999</v>
      </c>
      <c r="EF484">
        <v>35637.5</v>
      </c>
      <c r="EG484">
        <v>35361.1</v>
      </c>
      <c r="EH484">
        <v>38817.1</v>
      </c>
      <c r="EI484">
        <v>46201</v>
      </c>
      <c r="EJ484">
        <v>52047.5</v>
      </c>
      <c r="EK484">
        <v>55267.1</v>
      </c>
      <c r="EL484">
        <v>62215.1</v>
      </c>
      <c r="EM484">
        <v>1.9661999999999999</v>
      </c>
      <c r="EN484">
        <v>2.1526000000000001</v>
      </c>
      <c r="EO484">
        <v>0.12964000000000001</v>
      </c>
      <c r="EP484">
        <v>0</v>
      </c>
      <c r="EQ484">
        <v>22.827999999999999</v>
      </c>
      <c r="ER484">
        <v>999.9</v>
      </c>
      <c r="ES484">
        <v>33.61</v>
      </c>
      <c r="ET484">
        <v>36.145000000000003</v>
      </c>
      <c r="EU484">
        <v>27.117999999999999</v>
      </c>
      <c r="EV484">
        <v>53.716900000000003</v>
      </c>
      <c r="EW484">
        <v>39.6995</v>
      </c>
      <c r="EX484">
        <v>2</v>
      </c>
      <c r="EY484">
        <v>4.3170699999999999E-2</v>
      </c>
      <c r="EZ484">
        <v>1.37418</v>
      </c>
      <c r="FA484">
        <v>20.145299999999999</v>
      </c>
      <c r="FB484">
        <v>5.1993200000000002</v>
      </c>
      <c r="FC484">
        <v>12.0099</v>
      </c>
      <c r="FD484">
        <v>4.9756</v>
      </c>
      <c r="FE484">
        <v>3.2938000000000001</v>
      </c>
      <c r="FF484">
        <v>9999</v>
      </c>
      <c r="FG484">
        <v>9999</v>
      </c>
      <c r="FH484">
        <v>9999</v>
      </c>
      <c r="FI484">
        <v>558.29999999999995</v>
      </c>
      <c r="FJ484">
        <v>1.8631</v>
      </c>
      <c r="FK484">
        <v>1.8678900000000001</v>
      </c>
      <c r="FL484">
        <v>1.8676200000000001</v>
      </c>
      <c r="FM484">
        <v>1.8688400000000001</v>
      </c>
      <c r="FN484">
        <v>1.8695999999999999</v>
      </c>
      <c r="FO484">
        <v>1.8656900000000001</v>
      </c>
      <c r="FP484">
        <v>1.8667</v>
      </c>
      <c r="FQ484">
        <v>1.8681300000000001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15.97</v>
      </c>
      <c r="GF484">
        <v>0.21329999999999999</v>
      </c>
      <c r="GG484">
        <v>5.3968966374264804</v>
      </c>
      <c r="GH484">
        <v>9.5670261133577305E-3</v>
      </c>
      <c r="GI484">
        <v>-9.19467254998099E-7</v>
      </c>
      <c r="GJ484">
        <v>-2.1372918425907501E-11</v>
      </c>
      <c r="GK484">
        <v>0.21331065453237499</v>
      </c>
      <c r="GL484">
        <v>0</v>
      </c>
      <c r="GM484">
        <v>0</v>
      </c>
      <c r="GN484">
        <v>0</v>
      </c>
      <c r="GO484">
        <v>-4</v>
      </c>
      <c r="GP484">
        <v>1866</v>
      </c>
      <c r="GQ484">
        <v>1</v>
      </c>
      <c r="GR484">
        <v>18</v>
      </c>
      <c r="GS484">
        <v>28.3</v>
      </c>
      <c r="GT484">
        <v>30260.400000000001</v>
      </c>
      <c r="GU484">
        <v>3.3435100000000002</v>
      </c>
      <c r="GV484">
        <v>2.6245099999999999</v>
      </c>
      <c r="GW484">
        <v>2.2485400000000002</v>
      </c>
      <c r="GX484">
        <v>2.7221700000000002</v>
      </c>
      <c r="GY484">
        <v>1.9958499999999999</v>
      </c>
      <c r="GZ484">
        <v>2.3803700000000001</v>
      </c>
      <c r="HA484">
        <v>38.207999999999998</v>
      </c>
      <c r="HB484">
        <v>14.228300000000001</v>
      </c>
      <c r="HC484">
        <v>18</v>
      </c>
      <c r="HD484">
        <v>500.99900000000002</v>
      </c>
      <c r="HE484">
        <v>631.56299999999999</v>
      </c>
      <c r="HF484">
        <v>20.8293</v>
      </c>
      <c r="HG484">
        <v>27.837299999999999</v>
      </c>
      <c r="HH484">
        <v>29.9983</v>
      </c>
      <c r="HI484">
        <v>28.089400000000001</v>
      </c>
      <c r="HJ484">
        <v>28.0565</v>
      </c>
      <c r="HK484">
        <v>66.940200000000004</v>
      </c>
      <c r="HL484">
        <v>29.948499999999999</v>
      </c>
      <c r="HM484">
        <v>0</v>
      </c>
      <c r="HN484">
        <v>20.846</v>
      </c>
      <c r="HO484">
        <v>1355.8</v>
      </c>
      <c r="HP484">
        <v>18.2011</v>
      </c>
      <c r="HQ484">
        <v>102.52800000000001</v>
      </c>
      <c r="HR484">
        <v>103.58799999999999</v>
      </c>
    </row>
    <row r="485" spans="1:226" x14ac:dyDescent="0.2">
      <c r="A485">
        <v>469</v>
      </c>
      <c r="B485">
        <v>1657214843.0999999</v>
      </c>
      <c r="C485">
        <v>8238.0999999046307</v>
      </c>
      <c r="D485" t="s">
        <v>1302</v>
      </c>
      <c r="E485" t="s">
        <v>1303</v>
      </c>
      <c r="F485">
        <v>5</v>
      </c>
      <c r="G485" t="s">
        <v>1144</v>
      </c>
      <c r="H485" t="s">
        <v>354</v>
      </c>
      <c r="I485">
        <v>1657214835.2785699</v>
      </c>
      <c r="J485">
        <f t="shared" si="238"/>
        <v>2.5723293755437085E-3</v>
      </c>
      <c r="K485">
        <f t="shared" si="239"/>
        <v>2.5723293755437084</v>
      </c>
      <c r="L485">
        <f t="shared" si="240"/>
        <v>31.871870084997973</v>
      </c>
      <c r="M485">
        <f t="shared" si="241"/>
        <v>1267.425</v>
      </c>
      <c r="N485">
        <f t="shared" si="242"/>
        <v>715.14063178298261</v>
      </c>
      <c r="O485">
        <f t="shared" si="243"/>
        <v>53.39994036930932</v>
      </c>
      <c r="P485">
        <f t="shared" si="244"/>
        <v>94.639314862912499</v>
      </c>
      <c r="Q485">
        <f t="shared" si="245"/>
        <v>0.10169348115788329</v>
      </c>
      <c r="R485">
        <f t="shared" si="246"/>
        <v>2.4429652045555952</v>
      </c>
      <c r="S485">
        <f t="shared" si="247"/>
        <v>9.9398941952774336E-2</v>
      </c>
      <c r="T485">
        <f t="shared" si="248"/>
        <v>6.2326181895956671E-2</v>
      </c>
      <c r="U485">
        <f t="shared" si="249"/>
        <v>321.51506335714282</v>
      </c>
      <c r="V485">
        <f t="shared" si="250"/>
        <v>26.360392841456012</v>
      </c>
      <c r="W485">
        <f t="shared" si="251"/>
        <v>26.360392841456012</v>
      </c>
      <c r="X485">
        <f t="shared" si="252"/>
        <v>3.4468902918033524</v>
      </c>
      <c r="Y485">
        <f t="shared" si="253"/>
        <v>49.954506065022656</v>
      </c>
      <c r="Z485">
        <f t="shared" si="254"/>
        <v>1.5795422963586847</v>
      </c>
      <c r="AA485">
        <f t="shared" si="255"/>
        <v>3.161961594220736</v>
      </c>
      <c r="AB485">
        <f t="shared" si="256"/>
        <v>1.8673479954446677</v>
      </c>
      <c r="AC485">
        <f t="shared" si="257"/>
        <v>-113.43972546147755</v>
      </c>
      <c r="AD485">
        <f t="shared" si="258"/>
        <v>-191.50914953649828</v>
      </c>
      <c r="AE485">
        <f t="shared" si="259"/>
        <v>-16.687872381364166</v>
      </c>
      <c r="AF485">
        <f t="shared" si="260"/>
        <v>-0.12168402219720065</v>
      </c>
      <c r="AG485">
        <f t="shared" si="261"/>
        <v>49.656246390560796</v>
      </c>
      <c r="AH485">
        <f t="shared" si="262"/>
        <v>2.5603337434006943</v>
      </c>
      <c r="AI485">
        <f t="shared" si="263"/>
        <v>31.871870084997973</v>
      </c>
      <c r="AJ485">
        <v>1372.2089514935601</v>
      </c>
      <c r="AK485">
        <v>1319.7609696969701</v>
      </c>
      <c r="AL485">
        <v>3.3602814524236599</v>
      </c>
      <c r="AM485">
        <v>66.728045791255894</v>
      </c>
      <c r="AN485">
        <f t="shared" si="264"/>
        <v>2.5723293755437084</v>
      </c>
      <c r="AO485">
        <v>18.151079530878601</v>
      </c>
      <c r="AP485">
        <v>21.1708260606061</v>
      </c>
      <c r="AQ485">
        <v>3.6322275641963002E-4</v>
      </c>
      <c r="AR485">
        <v>77.479947110626298</v>
      </c>
      <c r="AS485">
        <v>0</v>
      </c>
      <c r="AT485">
        <v>0</v>
      </c>
      <c r="AU485">
        <f t="shared" si="265"/>
        <v>1</v>
      </c>
      <c r="AV485">
        <f t="shared" si="266"/>
        <v>0</v>
      </c>
      <c r="AW485">
        <f t="shared" si="267"/>
        <v>39661.582745622654</v>
      </c>
      <c r="AX485">
        <f t="shared" si="268"/>
        <v>1999.9974999999999</v>
      </c>
      <c r="AY485">
        <f t="shared" si="269"/>
        <v>1681.1976214285712</v>
      </c>
      <c r="AZ485">
        <f t="shared" si="270"/>
        <v>0.84059986146411247</v>
      </c>
      <c r="BA485">
        <f t="shared" si="271"/>
        <v>0.1607577326257372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1657214835.2785699</v>
      </c>
      <c r="BH485">
        <v>1267.425</v>
      </c>
      <c r="BI485">
        <v>1330.9064285714301</v>
      </c>
      <c r="BJ485">
        <v>21.153485714285701</v>
      </c>
      <c r="BK485">
        <v>18.1460821428571</v>
      </c>
      <c r="BL485">
        <v>1251.53607142857</v>
      </c>
      <c r="BM485">
        <v>20.9401678571429</v>
      </c>
      <c r="BN485">
        <v>500.00082142857099</v>
      </c>
      <c r="BO485">
        <v>74.570400000000006</v>
      </c>
      <c r="BP485">
        <v>0.1001445</v>
      </c>
      <c r="BQ485">
        <v>24.906317857142898</v>
      </c>
      <c r="BR485">
        <v>24.9849142857143</v>
      </c>
      <c r="BS485">
        <v>999.9</v>
      </c>
      <c r="BT485">
        <v>0</v>
      </c>
      <c r="BU485">
        <v>0</v>
      </c>
      <c r="BV485">
        <v>9987.8571428571395</v>
      </c>
      <c r="BW485">
        <v>0</v>
      </c>
      <c r="BX485">
        <v>613.79707142857103</v>
      </c>
      <c r="BY485">
        <v>-63.4811642857143</v>
      </c>
      <c r="BZ485">
        <v>1294.8157142857101</v>
      </c>
      <c r="CA485">
        <v>1355.5039285714299</v>
      </c>
      <c r="CB485">
        <v>3.00739142857143</v>
      </c>
      <c r="CC485">
        <v>1330.9064285714301</v>
      </c>
      <c r="CD485">
        <v>18.1460821428571</v>
      </c>
      <c r="CE485">
        <v>1.5774232142857101</v>
      </c>
      <c r="CF485">
        <v>1.3531621428571401</v>
      </c>
      <c r="CG485">
        <v>13.7399964285714</v>
      </c>
      <c r="CH485">
        <v>11.402682142857101</v>
      </c>
      <c r="CI485">
        <v>1999.9974999999999</v>
      </c>
      <c r="CJ485">
        <v>0.98000385714285698</v>
      </c>
      <c r="CK485">
        <v>1.9995914285714299E-2</v>
      </c>
      <c r="CL485">
        <v>0</v>
      </c>
      <c r="CM485">
        <v>2.3708142857142902</v>
      </c>
      <c r="CN485">
        <v>0</v>
      </c>
      <c r="CO485">
        <v>18411.95</v>
      </c>
      <c r="CP485">
        <v>17300.142857142899</v>
      </c>
      <c r="CQ485">
        <v>39.961821428571398</v>
      </c>
      <c r="CR485">
        <v>40.356857142857102</v>
      </c>
      <c r="CS485">
        <v>39.414892857142803</v>
      </c>
      <c r="CT485">
        <v>39.298857142857102</v>
      </c>
      <c r="CU485">
        <v>39.0109285714286</v>
      </c>
      <c r="CV485">
        <v>1960.0067857142899</v>
      </c>
      <c r="CW485">
        <v>39.990714285714297</v>
      </c>
      <c r="CX485">
        <v>0</v>
      </c>
      <c r="CY485">
        <v>1657214822.4000001</v>
      </c>
      <c r="CZ485">
        <v>0</v>
      </c>
      <c r="DA485">
        <v>1657213163</v>
      </c>
      <c r="DB485" t="s">
        <v>1145</v>
      </c>
      <c r="DC485">
        <v>1657213141</v>
      </c>
      <c r="DD485">
        <v>1655399214.5999999</v>
      </c>
      <c r="DE485">
        <v>1</v>
      </c>
      <c r="DF485">
        <v>0.04</v>
      </c>
      <c r="DG485">
        <v>-0.06</v>
      </c>
      <c r="DH485">
        <v>9.1720000000000006</v>
      </c>
      <c r="DI485">
        <v>0.51100000000000001</v>
      </c>
      <c r="DJ485">
        <v>420</v>
      </c>
      <c r="DK485">
        <v>25</v>
      </c>
      <c r="DL485">
        <v>0.26</v>
      </c>
      <c r="DM485">
        <v>0.15</v>
      </c>
      <c r="DN485">
        <v>-63.4816225</v>
      </c>
      <c r="DO485">
        <v>-0.665956097560927</v>
      </c>
      <c r="DP485">
        <v>0.58721281469646902</v>
      </c>
      <c r="DQ485">
        <v>0</v>
      </c>
      <c r="DR485">
        <v>3.0155059999999998</v>
      </c>
      <c r="DS485">
        <v>-4.4543414634154198E-2</v>
      </c>
      <c r="DT485">
        <v>2.1226297698845199E-2</v>
      </c>
      <c r="DU485">
        <v>1</v>
      </c>
      <c r="DV485">
        <v>1</v>
      </c>
      <c r="DW485">
        <v>2</v>
      </c>
      <c r="DX485" t="s">
        <v>357</v>
      </c>
      <c r="DY485">
        <v>2.97282</v>
      </c>
      <c r="DZ485">
        <v>2.7534399999999999</v>
      </c>
      <c r="EA485">
        <v>0.16234599999999999</v>
      </c>
      <c r="EB485">
        <v>0.16833600000000001</v>
      </c>
      <c r="EC485">
        <v>7.8736100000000003E-2</v>
      </c>
      <c r="ED485">
        <v>7.0995699999999995E-2</v>
      </c>
      <c r="EE485">
        <v>32679.200000000001</v>
      </c>
      <c r="EF485">
        <v>35589.1</v>
      </c>
      <c r="EG485">
        <v>35361.4</v>
      </c>
      <c r="EH485">
        <v>38818.400000000001</v>
      </c>
      <c r="EI485">
        <v>46201.599999999999</v>
      </c>
      <c r="EJ485">
        <v>52049.2</v>
      </c>
      <c r="EK485">
        <v>55267.9</v>
      </c>
      <c r="EL485">
        <v>62216.2</v>
      </c>
      <c r="EM485">
        <v>1.9676</v>
      </c>
      <c r="EN485">
        <v>2.1526000000000001</v>
      </c>
      <c r="EO485">
        <v>0.13166700000000001</v>
      </c>
      <c r="EP485">
        <v>0</v>
      </c>
      <c r="EQ485">
        <v>22.8218</v>
      </c>
      <c r="ER485">
        <v>999.9</v>
      </c>
      <c r="ES485">
        <v>33.61</v>
      </c>
      <c r="ET485">
        <v>36.145000000000003</v>
      </c>
      <c r="EU485">
        <v>27.118600000000001</v>
      </c>
      <c r="EV485">
        <v>53.876899999999999</v>
      </c>
      <c r="EW485">
        <v>39.595399999999998</v>
      </c>
      <c r="EX485">
        <v>2</v>
      </c>
      <c r="EY485">
        <v>4.1524400000000003E-2</v>
      </c>
      <c r="EZ485">
        <v>1.3234399999999999</v>
      </c>
      <c r="FA485">
        <v>20.145299999999999</v>
      </c>
      <c r="FB485">
        <v>5.1993200000000002</v>
      </c>
      <c r="FC485">
        <v>12.0099</v>
      </c>
      <c r="FD485">
        <v>4.9756</v>
      </c>
      <c r="FE485">
        <v>3.2936000000000001</v>
      </c>
      <c r="FF485">
        <v>9999</v>
      </c>
      <c r="FG485">
        <v>9999</v>
      </c>
      <c r="FH485">
        <v>9999</v>
      </c>
      <c r="FI485">
        <v>558.29999999999995</v>
      </c>
      <c r="FJ485">
        <v>1.8631</v>
      </c>
      <c r="FK485">
        <v>1.8678900000000001</v>
      </c>
      <c r="FL485">
        <v>1.86768</v>
      </c>
      <c r="FM485">
        <v>1.8689</v>
      </c>
      <c r="FN485">
        <v>1.8696600000000001</v>
      </c>
      <c r="FO485">
        <v>1.8656900000000001</v>
      </c>
      <c r="FP485">
        <v>1.86676</v>
      </c>
      <c r="FQ485">
        <v>1.8681300000000001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16.07</v>
      </c>
      <c r="GF485">
        <v>0.21329999999999999</v>
      </c>
      <c r="GG485">
        <v>5.3968966374264804</v>
      </c>
      <c r="GH485">
        <v>9.5670261133577305E-3</v>
      </c>
      <c r="GI485">
        <v>-9.19467254998099E-7</v>
      </c>
      <c r="GJ485">
        <v>-2.1372918425907501E-11</v>
      </c>
      <c r="GK485">
        <v>0.21331065453237499</v>
      </c>
      <c r="GL485">
        <v>0</v>
      </c>
      <c r="GM485">
        <v>0</v>
      </c>
      <c r="GN485">
        <v>0</v>
      </c>
      <c r="GO485">
        <v>-4</v>
      </c>
      <c r="GP485">
        <v>1866</v>
      </c>
      <c r="GQ485">
        <v>1</v>
      </c>
      <c r="GR485">
        <v>18</v>
      </c>
      <c r="GS485">
        <v>28.4</v>
      </c>
      <c r="GT485">
        <v>30260.5</v>
      </c>
      <c r="GU485">
        <v>3.3703599999999998</v>
      </c>
      <c r="GV485">
        <v>2.6281699999999999</v>
      </c>
      <c r="GW485">
        <v>2.2485400000000002</v>
      </c>
      <c r="GX485">
        <v>2.7221700000000002</v>
      </c>
      <c r="GY485">
        <v>1.9958499999999999</v>
      </c>
      <c r="GZ485">
        <v>2.36084</v>
      </c>
      <c r="HA485">
        <v>38.183700000000002</v>
      </c>
      <c r="HB485">
        <v>14.2196</v>
      </c>
      <c r="HC485">
        <v>18</v>
      </c>
      <c r="HD485">
        <v>501.803</v>
      </c>
      <c r="HE485">
        <v>631.38099999999997</v>
      </c>
      <c r="HF485">
        <v>20.847100000000001</v>
      </c>
      <c r="HG485">
        <v>27.8203</v>
      </c>
      <c r="HH485">
        <v>29.9985</v>
      </c>
      <c r="HI485">
        <v>28.075099999999999</v>
      </c>
      <c r="HJ485">
        <v>28.041399999999999</v>
      </c>
      <c r="HK485">
        <v>67.549599999999998</v>
      </c>
      <c r="HL485">
        <v>29.948499999999999</v>
      </c>
      <c r="HM485">
        <v>0</v>
      </c>
      <c r="HN485">
        <v>20.8672</v>
      </c>
      <c r="HO485">
        <v>1375.93</v>
      </c>
      <c r="HP485">
        <v>18.2164</v>
      </c>
      <c r="HQ485">
        <v>102.529</v>
      </c>
      <c r="HR485">
        <v>103.59</v>
      </c>
    </row>
    <row r="486" spans="1:226" x14ac:dyDescent="0.2">
      <c r="A486">
        <v>470</v>
      </c>
      <c r="B486">
        <v>1657214848.5999999</v>
      </c>
      <c r="C486">
        <v>8243.5999999046307</v>
      </c>
      <c r="D486" t="s">
        <v>1304</v>
      </c>
      <c r="E486" t="s">
        <v>1305</v>
      </c>
      <c r="F486">
        <v>5</v>
      </c>
      <c r="G486" t="s">
        <v>1144</v>
      </c>
      <c r="H486" t="s">
        <v>354</v>
      </c>
      <c r="I486">
        <v>1657214840.8499999</v>
      </c>
      <c r="J486">
        <f t="shared" si="238"/>
        <v>2.5713653641225532E-3</v>
      </c>
      <c r="K486">
        <f t="shared" si="239"/>
        <v>2.5713653641225531</v>
      </c>
      <c r="L486">
        <f t="shared" si="240"/>
        <v>31.564515453017002</v>
      </c>
      <c r="M486">
        <f t="shared" si="241"/>
        <v>1285.93214285714</v>
      </c>
      <c r="N486">
        <f t="shared" si="242"/>
        <v>737.66225592013825</v>
      </c>
      <c r="O486">
        <f t="shared" si="243"/>
        <v>55.081538214607235</v>
      </c>
      <c r="P486">
        <f t="shared" si="244"/>
        <v>96.021071838391222</v>
      </c>
      <c r="Q486">
        <f t="shared" si="245"/>
        <v>0.10167629150410375</v>
      </c>
      <c r="R486">
        <f t="shared" si="246"/>
        <v>2.4441161151731827</v>
      </c>
      <c r="S486">
        <f t="shared" si="247"/>
        <v>9.9383572392691272E-2</v>
      </c>
      <c r="T486">
        <f t="shared" si="248"/>
        <v>6.2316418503150395E-2</v>
      </c>
      <c r="U486">
        <f t="shared" si="249"/>
        <v>321.51841071428504</v>
      </c>
      <c r="V486">
        <f t="shared" si="250"/>
        <v>26.36351110863064</v>
      </c>
      <c r="W486">
        <f t="shared" si="251"/>
        <v>26.36351110863064</v>
      </c>
      <c r="X486">
        <f t="shared" si="252"/>
        <v>3.4475246428515653</v>
      </c>
      <c r="Y486">
        <f t="shared" si="253"/>
        <v>49.978149121513589</v>
      </c>
      <c r="Z486">
        <f t="shared" si="254"/>
        <v>1.5806134984639619</v>
      </c>
      <c r="AA486">
        <f t="shared" si="255"/>
        <v>3.1626091126763463</v>
      </c>
      <c r="AB486">
        <f t="shared" si="256"/>
        <v>1.8669111443876034</v>
      </c>
      <c r="AC486">
        <f t="shared" si="257"/>
        <v>-113.39721255780459</v>
      </c>
      <c r="AD486">
        <f t="shared" si="258"/>
        <v>-191.55801330979071</v>
      </c>
      <c r="AE486">
        <f t="shared" si="259"/>
        <v>-16.68481905398642</v>
      </c>
      <c r="AF486">
        <f t="shared" si="260"/>
        <v>-0.12163420729669383</v>
      </c>
      <c r="AG486">
        <f t="shared" si="261"/>
        <v>49.9182445456644</v>
      </c>
      <c r="AH486">
        <f t="shared" si="262"/>
        <v>2.5695888835200926</v>
      </c>
      <c r="AI486">
        <f t="shared" si="263"/>
        <v>31.564515453017002</v>
      </c>
      <c r="AJ486">
        <v>1391.2514118640199</v>
      </c>
      <c r="AK486">
        <v>1338.5551515151501</v>
      </c>
      <c r="AL486">
        <v>3.51539079317571</v>
      </c>
      <c r="AM486">
        <v>66.728045791255894</v>
      </c>
      <c r="AN486">
        <f t="shared" si="264"/>
        <v>2.5713653641225531</v>
      </c>
      <c r="AO486">
        <v>18.148862029921901</v>
      </c>
      <c r="AP486">
        <v>21.168663030303001</v>
      </c>
      <c r="AQ486">
        <v>1.2277765867923501E-4</v>
      </c>
      <c r="AR486">
        <v>77.479947110626298</v>
      </c>
      <c r="AS486">
        <v>0</v>
      </c>
      <c r="AT486">
        <v>0</v>
      </c>
      <c r="AU486">
        <f t="shared" si="265"/>
        <v>1</v>
      </c>
      <c r="AV486">
        <f t="shared" si="266"/>
        <v>0</v>
      </c>
      <c r="AW486">
        <f t="shared" si="267"/>
        <v>39689.682830904465</v>
      </c>
      <c r="AX486">
        <f t="shared" si="268"/>
        <v>2000.01821428571</v>
      </c>
      <c r="AY486">
        <f t="shared" si="269"/>
        <v>1681.2150428571392</v>
      </c>
      <c r="AZ486">
        <f t="shared" si="270"/>
        <v>0.8405998659655064</v>
      </c>
      <c r="BA486">
        <f t="shared" si="271"/>
        <v>0.16075774131342732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1657214840.8499999</v>
      </c>
      <c r="BH486">
        <v>1285.93214285714</v>
      </c>
      <c r="BI486">
        <v>1349.8003571428601</v>
      </c>
      <c r="BJ486">
        <v>21.167871428571399</v>
      </c>
      <c r="BK486">
        <v>18.149582142857099</v>
      </c>
      <c r="BL486">
        <v>1269.9124999999999</v>
      </c>
      <c r="BM486">
        <v>20.954550000000001</v>
      </c>
      <c r="BN486">
        <v>499.99107142857201</v>
      </c>
      <c r="BO486">
        <v>74.570374999999999</v>
      </c>
      <c r="BP486">
        <v>0.100028389285714</v>
      </c>
      <c r="BQ486">
        <v>24.909749999999999</v>
      </c>
      <c r="BR486">
        <v>24.985517857142899</v>
      </c>
      <c r="BS486">
        <v>999.9</v>
      </c>
      <c r="BT486">
        <v>0</v>
      </c>
      <c r="BU486">
        <v>0</v>
      </c>
      <c r="BV486">
        <v>9995.3571428571395</v>
      </c>
      <c r="BW486">
        <v>0</v>
      </c>
      <c r="BX486">
        <v>1032.31807142857</v>
      </c>
      <c r="BY486">
        <v>-63.868221428571402</v>
      </c>
      <c r="BZ486">
        <v>1313.74178571429</v>
      </c>
      <c r="CA486">
        <v>1374.7521428571399</v>
      </c>
      <c r="CB486">
        <v>3.0182725000000001</v>
      </c>
      <c r="CC486">
        <v>1349.8003571428601</v>
      </c>
      <c r="CD486">
        <v>18.149582142857099</v>
      </c>
      <c r="CE486">
        <v>1.5784953571428599</v>
      </c>
      <c r="CF486">
        <v>1.3534225</v>
      </c>
      <c r="CG486">
        <v>13.750457142857099</v>
      </c>
      <c r="CH486">
        <v>11.4055964285714</v>
      </c>
      <c r="CI486">
        <v>2000.01821428571</v>
      </c>
      <c r="CJ486">
        <v>0.980004428571429</v>
      </c>
      <c r="CK486">
        <v>1.9995457142857099E-2</v>
      </c>
      <c r="CL486">
        <v>0</v>
      </c>
      <c r="CM486">
        <v>2.38309642857143</v>
      </c>
      <c r="CN486">
        <v>0</v>
      </c>
      <c r="CO486">
        <v>18709.174999999999</v>
      </c>
      <c r="CP486">
        <v>17300.335714285698</v>
      </c>
      <c r="CQ486">
        <v>40.064500000000002</v>
      </c>
      <c r="CR486">
        <v>40.439500000000002</v>
      </c>
      <c r="CS486">
        <v>39.5064285714286</v>
      </c>
      <c r="CT486">
        <v>39.410464285714298</v>
      </c>
      <c r="CU486">
        <v>39.1001785714286</v>
      </c>
      <c r="CV486">
        <v>1960.0267857142901</v>
      </c>
      <c r="CW486">
        <v>39.9914285714286</v>
      </c>
      <c r="CX486">
        <v>0</v>
      </c>
      <c r="CY486">
        <v>1657214827.8</v>
      </c>
      <c r="CZ486">
        <v>0</v>
      </c>
      <c r="DA486">
        <v>1657213163</v>
      </c>
      <c r="DB486" t="s">
        <v>1145</v>
      </c>
      <c r="DC486">
        <v>1657213141</v>
      </c>
      <c r="DD486">
        <v>1655399214.5999999</v>
      </c>
      <c r="DE486">
        <v>1</v>
      </c>
      <c r="DF486">
        <v>0.04</v>
      </c>
      <c r="DG486">
        <v>-0.06</v>
      </c>
      <c r="DH486">
        <v>9.1720000000000006</v>
      </c>
      <c r="DI486">
        <v>0.51100000000000001</v>
      </c>
      <c r="DJ486">
        <v>420</v>
      </c>
      <c r="DK486">
        <v>25</v>
      </c>
      <c r="DL486">
        <v>0.26</v>
      </c>
      <c r="DM486">
        <v>0.15</v>
      </c>
      <c r="DN486">
        <v>-63.692592500000003</v>
      </c>
      <c r="DO486">
        <v>-2.6441999999999499</v>
      </c>
      <c r="DP486">
        <v>0.64221521836044204</v>
      </c>
      <c r="DQ486">
        <v>0</v>
      </c>
      <c r="DR486">
        <v>3.0107159999999999</v>
      </c>
      <c r="DS486">
        <v>0.126893583489677</v>
      </c>
      <c r="DT486">
        <v>1.4800097938865201E-2</v>
      </c>
      <c r="DU486">
        <v>0</v>
      </c>
      <c r="DV486">
        <v>0</v>
      </c>
      <c r="DW486">
        <v>2</v>
      </c>
      <c r="DX486" t="s">
        <v>365</v>
      </c>
      <c r="DY486">
        <v>2.9722599999999999</v>
      </c>
      <c r="DZ486">
        <v>2.7539199999999999</v>
      </c>
      <c r="EA486">
        <v>0.16380900000000001</v>
      </c>
      <c r="EB486">
        <v>0.169742</v>
      </c>
      <c r="EC486">
        <v>7.8735600000000003E-2</v>
      </c>
      <c r="ED486">
        <v>7.1015800000000004E-2</v>
      </c>
      <c r="EE486">
        <v>32623.1</v>
      </c>
      <c r="EF486">
        <v>35530.9</v>
      </c>
      <c r="EG486">
        <v>35362.400000000001</v>
      </c>
      <c r="EH486">
        <v>38820.400000000001</v>
      </c>
      <c r="EI486">
        <v>46202.7</v>
      </c>
      <c r="EJ486">
        <v>52050.7</v>
      </c>
      <c r="EK486">
        <v>55269.1</v>
      </c>
      <c r="EL486">
        <v>62219.4</v>
      </c>
      <c r="EM486">
        <v>1.9672000000000001</v>
      </c>
      <c r="EN486">
        <v>2.1532</v>
      </c>
      <c r="EO486">
        <v>0.13306699999999999</v>
      </c>
      <c r="EP486">
        <v>0</v>
      </c>
      <c r="EQ486">
        <v>22.814499999999999</v>
      </c>
      <c r="ER486">
        <v>999.9</v>
      </c>
      <c r="ES486">
        <v>33.634</v>
      </c>
      <c r="ET486">
        <v>36.134</v>
      </c>
      <c r="EU486">
        <v>27.120699999999999</v>
      </c>
      <c r="EV486">
        <v>54.096899999999998</v>
      </c>
      <c r="EW486">
        <v>39.579300000000003</v>
      </c>
      <c r="EX486">
        <v>2</v>
      </c>
      <c r="EY486">
        <v>3.9756100000000003E-2</v>
      </c>
      <c r="EZ486">
        <v>1.4065099999999999</v>
      </c>
      <c r="FA486">
        <v>20.1449</v>
      </c>
      <c r="FB486">
        <v>5.20052</v>
      </c>
      <c r="FC486">
        <v>12.0099</v>
      </c>
      <c r="FD486">
        <v>4.9756</v>
      </c>
      <c r="FE486">
        <v>3.2938000000000001</v>
      </c>
      <c r="FF486">
        <v>9999</v>
      </c>
      <c r="FG486">
        <v>9999</v>
      </c>
      <c r="FH486">
        <v>9999</v>
      </c>
      <c r="FI486">
        <v>558.29999999999995</v>
      </c>
      <c r="FJ486">
        <v>1.8631</v>
      </c>
      <c r="FK486">
        <v>1.8678600000000001</v>
      </c>
      <c r="FL486">
        <v>1.86765</v>
      </c>
      <c r="FM486">
        <v>1.8689</v>
      </c>
      <c r="FN486">
        <v>1.8696600000000001</v>
      </c>
      <c r="FO486">
        <v>1.8656900000000001</v>
      </c>
      <c r="FP486">
        <v>1.86673</v>
      </c>
      <c r="FQ486">
        <v>1.8681300000000001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16.2</v>
      </c>
      <c r="GF486">
        <v>0.21340000000000001</v>
      </c>
      <c r="GG486">
        <v>5.3968966374264804</v>
      </c>
      <c r="GH486">
        <v>9.5670261133577305E-3</v>
      </c>
      <c r="GI486">
        <v>-9.19467254998099E-7</v>
      </c>
      <c r="GJ486">
        <v>-2.1372918425907501E-11</v>
      </c>
      <c r="GK486">
        <v>0.21331065453237499</v>
      </c>
      <c r="GL486">
        <v>0</v>
      </c>
      <c r="GM486">
        <v>0</v>
      </c>
      <c r="GN486">
        <v>0</v>
      </c>
      <c r="GO486">
        <v>-4</v>
      </c>
      <c r="GP486">
        <v>1866</v>
      </c>
      <c r="GQ486">
        <v>1</v>
      </c>
      <c r="GR486">
        <v>18</v>
      </c>
      <c r="GS486">
        <v>28.5</v>
      </c>
      <c r="GT486">
        <v>30260.6</v>
      </c>
      <c r="GU486">
        <v>3.4069799999999999</v>
      </c>
      <c r="GV486">
        <v>2.6245099999999999</v>
      </c>
      <c r="GW486">
        <v>2.2485400000000002</v>
      </c>
      <c r="GX486">
        <v>2.7221700000000002</v>
      </c>
      <c r="GY486">
        <v>1.9958499999999999</v>
      </c>
      <c r="GZ486">
        <v>2.3852500000000001</v>
      </c>
      <c r="HA486">
        <v>38.183700000000002</v>
      </c>
      <c r="HB486">
        <v>14.228300000000001</v>
      </c>
      <c r="HC486">
        <v>18</v>
      </c>
      <c r="HD486">
        <v>501.34699999999998</v>
      </c>
      <c r="HE486">
        <v>631.63</v>
      </c>
      <c r="HF486">
        <v>20.874500000000001</v>
      </c>
      <c r="HG486">
        <v>27.799499999999998</v>
      </c>
      <c r="HH486">
        <v>29.9985</v>
      </c>
      <c r="HI486">
        <v>28.053699999999999</v>
      </c>
      <c r="HJ486">
        <v>28.020499999999998</v>
      </c>
      <c r="HK486">
        <v>68.200400000000002</v>
      </c>
      <c r="HL486">
        <v>29.948499999999999</v>
      </c>
      <c r="HM486">
        <v>0</v>
      </c>
      <c r="HN486">
        <v>20.872299999999999</v>
      </c>
      <c r="HO486">
        <v>1389.36</v>
      </c>
      <c r="HP486">
        <v>18.236899999999999</v>
      </c>
      <c r="HQ486">
        <v>102.532</v>
      </c>
      <c r="HR486">
        <v>103.595</v>
      </c>
    </row>
    <row r="487" spans="1:226" x14ac:dyDescent="0.2">
      <c r="A487">
        <v>471</v>
      </c>
      <c r="B487">
        <v>1657214853.0999999</v>
      </c>
      <c r="C487">
        <v>8248.0999999046307</v>
      </c>
      <c r="D487" t="s">
        <v>1306</v>
      </c>
      <c r="E487" t="s">
        <v>1307</v>
      </c>
      <c r="F487">
        <v>5</v>
      </c>
      <c r="G487" t="s">
        <v>1144</v>
      </c>
      <c r="H487" t="s">
        <v>354</v>
      </c>
      <c r="I487">
        <v>1657214845.2785699</v>
      </c>
      <c r="J487">
        <f t="shared" si="238"/>
        <v>2.5645209105545535E-3</v>
      </c>
      <c r="K487">
        <f t="shared" si="239"/>
        <v>2.5645209105545534</v>
      </c>
      <c r="L487">
        <f t="shared" si="240"/>
        <v>32.069464526396587</v>
      </c>
      <c r="M487">
        <f t="shared" si="241"/>
        <v>1300.7271428571401</v>
      </c>
      <c r="N487">
        <f t="shared" si="242"/>
        <v>741.99997555402274</v>
      </c>
      <c r="O487">
        <f t="shared" si="243"/>
        <v>55.405241275515507</v>
      </c>
      <c r="P487">
        <f t="shared" si="244"/>
        <v>97.125476493179207</v>
      </c>
      <c r="Q487">
        <f t="shared" si="245"/>
        <v>0.10129095977231793</v>
      </c>
      <c r="R487">
        <f t="shared" si="246"/>
        <v>2.4452349863512692</v>
      </c>
      <c r="S487">
        <f t="shared" si="247"/>
        <v>9.9016392111522369E-2</v>
      </c>
      <c r="T487">
        <f t="shared" si="248"/>
        <v>6.2085351780359323E-2</v>
      </c>
      <c r="U487">
        <f t="shared" si="249"/>
        <v>321.5171930357136</v>
      </c>
      <c r="V487">
        <f t="shared" si="250"/>
        <v>26.373034888594461</v>
      </c>
      <c r="W487">
        <f t="shared" si="251"/>
        <v>26.373034888594461</v>
      </c>
      <c r="X487">
        <f t="shared" si="252"/>
        <v>3.44946270257392</v>
      </c>
      <c r="Y487">
        <f t="shared" si="253"/>
        <v>49.955276376293376</v>
      </c>
      <c r="Z487">
        <f t="shared" si="254"/>
        <v>1.5806487027445224</v>
      </c>
      <c r="AA487">
        <f t="shared" si="255"/>
        <v>3.1641276305592219</v>
      </c>
      <c r="AB487">
        <f t="shared" si="256"/>
        <v>1.8688139998293976</v>
      </c>
      <c r="AC487">
        <f t="shared" si="257"/>
        <v>-113.09537215545581</v>
      </c>
      <c r="AD487">
        <f t="shared" si="258"/>
        <v>-191.84046058070388</v>
      </c>
      <c r="AE487">
        <f t="shared" si="259"/>
        <v>-16.70324882437637</v>
      </c>
      <c r="AF487">
        <f t="shared" si="260"/>
        <v>-0.12188852482245238</v>
      </c>
      <c r="AG487">
        <f t="shared" si="261"/>
        <v>49.847588732251971</v>
      </c>
      <c r="AH487">
        <f t="shared" si="262"/>
        <v>2.5672239098390071</v>
      </c>
      <c r="AI487">
        <f t="shared" si="263"/>
        <v>32.069464526396587</v>
      </c>
      <c r="AJ487">
        <v>1406.35170073943</v>
      </c>
      <c r="AK487">
        <v>1353.7301212121199</v>
      </c>
      <c r="AL487">
        <v>3.3432645658529601</v>
      </c>
      <c r="AM487">
        <v>66.728045791255894</v>
      </c>
      <c r="AN487">
        <f t="shared" si="264"/>
        <v>2.5645209105545534</v>
      </c>
      <c r="AO487">
        <v>18.149554853741598</v>
      </c>
      <c r="AP487">
        <v>21.163057575757598</v>
      </c>
      <c r="AQ487">
        <v>-2.50557030703946E-4</v>
      </c>
      <c r="AR487">
        <v>77.479947110626298</v>
      </c>
      <c r="AS487">
        <v>0</v>
      </c>
      <c r="AT487">
        <v>0</v>
      </c>
      <c r="AU487">
        <f t="shared" si="265"/>
        <v>1</v>
      </c>
      <c r="AV487">
        <f t="shared" si="266"/>
        <v>0</v>
      </c>
      <c r="AW487">
        <f t="shared" si="267"/>
        <v>39716.370497482225</v>
      </c>
      <c r="AX487">
        <f t="shared" si="268"/>
        <v>2000.01071428571</v>
      </c>
      <c r="AY487">
        <f t="shared" si="269"/>
        <v>1681.2087321428537</v>
      </c>
      <c r="AZ487">
        <f t="shared" si="270"/>
        <v>0.84059986285787758</v>
      </c>
      <c r="BA487">
        <f t="shared" si="271"/>
        <v>0.16075773531570367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1657214845.2785699</v>
      </c>
      <c r="BH487">
        <v>1300.7271428571401</v>
      </c>
      <c r="BI487">
        <v>1364.5521428571401</v>
      </c>
      <c r="BJ487">
        <v>21.168417857142899</v>
      </c>
      <c r="BK487">
        <v>18.152925</v>
      </c>
      <c r="BL487">
        <v>1284.6017857142899</v>
      </c>
      <c r="BM487">
        <v>20.955103571428602</v>
      </c>
      <c r="BN487">
        <v>499.993857142857</v>
      </c>
      <c r="BO487">
        <v>74.570142857142898</v>
      </c>
      <c r="BP487">
        <v>9.9996092857142893E-2</v>
      </c>
      <c r="BQ487">
        <v>24.9177964285714</v>
      </c>
      <c r="BR487">
        <v>24.990839285714301</v>
      </c>
      <c r="BS487">
        <v>999.9</v>
      </c>
      <c r="BT487">
        <v>0</v>
      </c>
      <c r="BU487">
        <v>0</v>
      </c>
      <c r="BV487">
        <v>10002.6785714286</v>
      </c>
      <c r="BW487">
        <v>0</v>
      </c>
      <c r="BX487">
        <v>1482.1938214285699</v>
      </c>
      <c r="BY487">
        <v>-63.8264214285714</v>
      </c>
      <c r="BZ487">
        <v>1328.85607142857</v>
      </c>
      <c r="CA487">
        <v>1389.78178571429</v>
      </c>
      <c r="CB487">
        <v>3.0154857142857101</v>
      </c>
      <c r="CC487">
        <v>1364.5521428571401</v>
      </c>
      <c r="CD487">
        <v>18.152925</v>
      </c>
      <c r="CE487">
        <v>1.57853178571429</v>
      </c>
      <c r="CF487">
        <v>1.3536667857142901</v>
      </c>
      <c r="CG487">
        <v>13.7508107142857</v>
      </c>
      <c r="CH487">
        <v>11.408325</v>
      </c>
      <c r="CI487">
        <v>2000.01071428571</v>
      </c>
      <c r="CJ487">
        <v>0.98000485714285701</v>
      </c>
      <c r="CK487">
        <v>1.9995114285714301E-2</v>
      </c>
      <c r="CL487">
        <v>0</v>
      </c>
      <c r="CM487">
        <v>2.3816178571428601</v>
      </c>
      <c r="CN487">
        <v>0</v>
      </c>
      <c r="CO487">
        <v>19000.046428571401</v>
      </c>
      <c r="CP487">
        <v>17300.271428571399</v>
      </c>
      <c r="CQ487">
        <v>40.1404285714286</v>
      </c>
      <c r="CR487">
        <v>40.5064285714286</v>
      </c>
      <c r="CS487">
        <v>39.5734285714286</v>
      </c>
      <c r="CT487">
        <v>39.495321428571401</v>
      </c>
      <c r="CU487">
        <v>39.176035714285703</v>
      </c>
      <c r="CV487">
        <v>1960.0196428571401</v>
      </c>
      <c r="CW487">
        <v>39.991071428571402</v>
      </c>
      <c r="CX487">
        <v>0</v>
      </c>
      <c r="CY487">
        <v>1657214832.5999999</v>
      </c>
      <c r="CZ487">
        <v>0</v>
      </c>
      <c r="DA487">
        <v>1657213163</v>
      </c>
      <c r="DB487" t="s">
        <v>1145</v>
      </c>
      <c r="DC487">
        <v>1657213141</v>
      </c>
      <c r="DD487">
        <v>1655399214.5999999</v>
      </c>
      <c r="DE487">
        <v>1</v>
      </c>
      <c r="DF487">
        <v>0.04</v>
      </c>
      <c r="DG487">
        <v>-0.06</v>
      </c>
      <c r="DH487">
        <v>9.1720000000000006</v>
      </c>
      <c r="DI487">
        <v>0.51100000000000001</v>
      </c>
      <c r="DJ487">
        <v>420</v>
      </c>
      <c r="DK487">
        <v>25</v>
      </c>
      <c r="DL487">
        <v>0.26</v>
      </c>
      <c r="DM487">
        <v>0.15</v>
      </c>
      <c r="DN487">
        <v>-63.811624999999999</v>
      </c>
      <c r="DO487">
        <v>-0.29653283302045702</v>
      </c>
      <c r="DP487">
        <v>0.55466362497914101</v>
      </c>
      <c r="DQ487">
        <v>0</v>
      </c>
      <c r="DR487">
        <v>3.0154320000000001</v>
      </c>
      <c r="DS487">
        <v>-1.7673545966309301E-3</v>
      </c>
      <c r="DT487">
        <v>8.3771475455551303E-3</v>
      </c>
      <c r="DU487">
        <v>1</v>
      </c>
      <c r="DV487">
        <v>1</v>
      </c>
      <c r="DW487">
        <v>2</v>
      </c>
      <c r="DX487" t="s">
        <v>357</v>
      </c>
      <c r="DY487">
        <v>2.97248</v>
      </c>
      <c r="DZ487">
        <v>2.7543299999999999</v>
      </c>
      <c r="EA487">
        <v>0.16495199999999999</v>
      </c>
      <c r="EB487">
        <v>0.17089799999999999</v>
      </c>
      <c r="EC487">
        <v>7.8714099999999995E-2</v>
      </c>
      <c r="ED487">
        <v>7.1141099999999999E-2</v>
      </c>
      <c r="EE487">
        <v>32579.1</v>
      </c>
      <c r="EF487">
        <v>35482.1</v>
      </c>
      <c r="EG487">
        <v>35362.9</v>
      </c>
      <c r="EH487">
        <v>38821.1</v>
      </c>
      <c r="EI487">
        <v>46204.1</v>
      </c>
      <c r="EJ487">
        <v>52045.1</v>
      </c>
      <c r="EK487">
        <v>55269.5</v>
      </c>
      <c r="EL487">
        <v>62221</v>
      </c>
      <c r="EM487">
        <v>1.9678</v>
      </c>
      <c r="EN487">
        <v>2.1536</v>
      </c>
      <c r="EO487">
        <v>0.133991</v>
      </c>
      <c r="EP487">
        <v>0</v>
      </c>
      <c r="EQ487">
        <v>22.8126</v>
      </c>
      <c r="ER487">
        <v>999.9</v>
      </c>
      <c r="ES487">
        <v>33.634</v>
      </c>
      <c r="ET487">
        <v>36.134</v>
      </c>
      <c r="EU487">
        <v>27.121400000000001</v>
      </c>
      <c r="EV487">
        <v>53.866900000000001</v>
      </c>
      <c r="EW487">
        <v>39.623399999999997</v>
      </c>
      <c r="EX487">
        <v>2</v>
      </c>
      <c r="EY487">
        <v>3.9451199999999999E-2</v>
      </c>
      <c r="EZ487">
        <v>1.52434</v>
      </c>
      <c r="FA487">
        <v>20.143899999999999</v>
      </c>
      <c r="FB487">
        <v>5.20052</v>
      </c>
      <c r="FC487">
        <v>12.0099</v>
      </c>
      <c r="FD487">
        <v>4.9756</v>
      </c>
      <c r="FE487">
        <v>3.294</v>
      </c>
      <c r="FF487">
        <v>9999</v>
      </c>
      <c r="FG487">
        <v>9999</v>
      </c>
      <c r="FH487">
        <v>9999</v>
      </c>
      <c r="FI487">
        <v>558.29999999999995</v>
      </c>
      <c r="FJ487">
        <v>1.8631</v>
      </c>
      <c r="FK487">
        <v>1.8678300000000001</v>
      </c>
      <c r="FL487">
        <v>1.86768</v>
      </c>
      <c r="FM487">
        <v>1.8689</v>
      </c>
      <c r="FN487">
        <v>1.8696299999999999</v>
      </c>
      <c r="FO487">
        <v>1.8656900000000001</v>
      </c>
      <c r="FP487">
        <v>1.86676</v>
      </c>
      <c r="FQ487">
        <v>1.8681300000000001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16.3</v>
      </c>
      <c r="GF487">
        <v>0.21329999999999999</v>
      </c>
      <c r="GG487">
        <v>5.3968966374264804</v>
      </c>
      <c r="GH487">
        <v>9.5670261133577305E-3</v>
      </c>
      <c r="GI487">
        <v>-9.19467254998099E-7</v>
      </c>
      <c r="GJ487">
        <v>-2.1372918425907501E-11</v>
      </c>
      <c r="GK487">
        <v>0.21331065453237499</v>
      </c>
      <c r="GL487">
        <v>0</v>
      </c>
      <c r="GM487">
        <v>0</v>
      </c>
      <c r="GN487">
        <v>0</v>
      </c>
      <c r="GO487">
        <v>-4</v>
      </c>
      <c r="GP487">
        <v>1866</v>
      </c>
      <c r="GQ487">
        <v>1</v>
      </c>
      <c r="GR487">
        <v>18</v>
      </c>
      <c r="GS487">
        <v>28.5</v>
      </c>
      <c r="GT487">
        <v>30260.6</v>
      </c>
      <c r="GU487">
        <v>3.43384</v>
      </c>
      <c r="GV487">
        <v>2.6257299999999999</v>
      </c>
      <c r="GW487">
        <v>2.2485400000000002</v>
      </c>
      <c r="GX487">
        <v>2.7221700000000002</v>
      </c>
      <c r="GY487">
        <v>1.9958499999999999</v>
      </c>
      <c r="GZ487">
        <v>2.3742700000000001</v>
      </c>
      <c r="HA487">
        <v>38.159300000000002</v>
      </c>
      <c r="HB487">
        <v>14.2196</v>
      </c>
      <c r="HC487">
        <v>18</v>
      </c>
      <c r="HD487">
        <v>501.62</v>
      </c>
      <c r="HE487">
        <v>631.77800000000002</v>
      </c>
      <c r="HF487">
        <v>20.8797</v>
      </c>
      <c r="HG487">
        <v>27.7834</v>
      </c>
      <c r="HH487">
        <v>29.999300000000002</v>
      </c>
      <c r="HI487">
        <v>28.039400000000001</v>
      </c>
      <c r="HJ487">
        <v>28.0059</v>
      </c>
      <c r="HK487">
        <v>68.808700000000002</v>
      </c>
      <c r="HL487">
        <v>29.673999999999999</v>
      </c>
      <c r="HM487">
        <v>0</v>
      </c>
      <c r="HN487">
        <v>20.8596</v>
      </c>
      <c r="HO487">
        <v>1409.48</v>
      </c>
      <c r="HP487">
        <v>18.260200000000001</v>
      </c>
      <c r="HQ487">
        <v>102.533</v>
      </c>
      <c r="HR487">
        <v>103.598</v>
      </c>
    </row>
    <row r="488" spans="1:226" x14ac:dyDescent="0.2">
      <c r="A488">
        <v>472</v>
      </c>
      <c r="B488">
        <v>1657214858.0999999</v>
      </c>
      <c r="C488">
        <v>8253.0999999046307</v>
      </c>
      <c r="D488" t="s">
        <v>1308</v>
      </c>
      <c r="E488" t="s">
        <v>1309</v>
      </c>
      <c r="F488">
        <v>5</v>
      </c>
      <c r="G488" t="s">
        <v>1144</v>
      </c>
      <c r="H488" t="s">
        <v>354</v>
      </c>
      <c r="I488">
        <v>1657214850.58148</v>
      </c>
      <c r="J488">
        <f t="shared" si="238"/>
        <v>2.5380094898645161E-3</v>
      </c>
      <c r="K488">
        <f t="shared" si="239"/>
        <v>2.5380094898645162</v>
      </c>
      <c r="L488">
        <f t="shared" si="240"/>
        <v>32.146947864350714</v>
      </c>
      <c r="M488">
        <f t="shared" si="241"/>
        <v>1318.3437037036999</v>
      </c>
      <c r="N488">
        <f t="shared" si="242"/>
        <v>750.79772692528593</v>
      </c>
      <c r="O488">
        <f t="shared" si="243"/>
        <v>56.061893302399184</v>
      </c>
      <c r="P488">
        <f t="shared" si="244"/>
        <v>98.440420638462427</v>
      </c>
      <c r="Q488">
        <f t="shared" si="245"/>
        <v>9.9932921656343029E-2</v>
      </c>
      <c r="R488">
        <f t="shared" si="246"/>
        <v>2.4446734072667566</v>
      </c>
      <c r="S488">
        <f t="shared" si="247"/>
        <v>9.7717721729991464E-2</v>
      </c>
      <c r="T488">
        <f t="shared" si="248"/>
        <v>6.1268513178679547E-2</v>
      </c>
      <c r="U488">
        <f t="shared" si="249"/>
        <v>321.51386788888885</v>
      </c>
      <c r="V488">
        <f t="shared" si="250"/>
        <v>26.398316277158759</v>
      </c>
      <c r="W488">
        <f t="shared" si="251"/>
        <v>26.398316277158759</v>
      </c>
      <c r="X488">
        <f t="shared" si="252"/>
        <v>3.4546120022992555</v>
      </c>
      <c r="Y488">
        <f t="shared" si="253"/>
        <v>49.903974775905589</v>
      </c>
      <c r="Z488">
        <f t="shared" si="254"/>
        <v>1.5806135551290277</v>
      </c>
      <c r="AA488">
        <f t="shared" si="255"/>
        <v>3.1673099431994993</v>
      </c>
      <c r="AB488">
        <f t="shared" si="256"/>
        <v>1.8739984471702278</v>
      </c>
      <c r="AC488">
        <f t="shared" si="257"/>
        <v>-111.92621850302515</v>
      </c>
      <c r="AD488">
        <f t="shared" si="258"/>
        <v>-192.90740904245652</v>
      </c>
      <c r="AE488">
        <f t="shared" si="259"/>
        <v>-16.803561321629299</v>
      </c>
      <c r="AF488">
        <f t="shared" si="260"/>
        <v>-0.12332097822209676</v>
      </c>
      <c r="AG488">
        <f t="shared" si="261"/>
        <v>50.10700595930922</v>
      </c>
      <c r="AH488">
        <f t="shared" si="262"/>
        <v>2.5497062618607855</v>
      </c>
      <c r="AI488">
        <f t="shared" si="263"/>
        <v>32.146947864350714</v>
      </c>
      <c r="AJ488">
        <v>1423.7999858795699</v>
      </c>
      <c r="AK488">
        <v>1370.7484848484801</v>
      </c>
      <c r="AL488">
        <v>3.42672845255876</v>
      </c>
      <c r="AM488">
        <v>66.728045791255894</v>
      </c>
      <c r="AN488">
        <f t="shared" si="264"/>
        <v>2.5380094898645162</v>
      </c>
      <c r="AO488">
        <v>18.207939470318799</v>
      </c>
      <c r="AP488">
        <v>21.174257575757601</v>
      </c>
      <c r="AQ488">
        <v>3.1839897978808498E-3</v>
      </c>
      <c r="AR488">
        <v>77.479947110626298</v>
      </c>
      <c r="AS488">
        <v>0</v>
      </c>
      <c r="AT488">
        <v>0</v>
      </c>
      <c r="AU488">
        <f t="shared" si="265"/>
        <v>1</v>
      </c>
      <c r="AV488">
        <f t="shared" si="266"/>
        <v>0</v>
      </c>
      <c r="AW488">
        <f t="shared" si="267"/>
        <v>39700.180064374006</v>
      </c>
      <c r="AX488">
        <f t="shared" si="268"/>
        <v>1999.99</v>
      </c>
      <c r="AY488">
        <f t="shared" si="269"/>
        <v>1681.1913222222222</v>
      </c>
      <c r="AZ488">
        <f t="shared" si="270"/>
        <v>0.84059986411043164</v>
      </c>
      <c r="BA488">
        <f t="shared" si="271"/>
        <v>0.16075773773313309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1657214850.58148</v>
      </c>
      <c r="BH488">
        <v>1318.3437037036999</v>
      </c>
      <c r="BI488">
        <v>1382.5066666666701</v>
      </c>
      <c r="BJ488">
        <v>21.1680518518518</v>
      </c>
      <c r="BK488">
        <v>18.173129629629599</v>
      </c>
      <c r="BL488">
        <v>1302.09481481481</v>
      </c>
      <c r="BM488">
        <v>20.9547407407407</v>
      </c>
      <c r="BN488">
        <v>499.993074074074</v>
      </c>
      <c r="BO488">
        <v>74.569733333333303</v>
      </c>
      <c r="BP488">
        <v>0.10003628888888901</v>
      </c>
      <c r="BQ488">
        <v>24.934648148148099</v>
      </c>
      <c r="BR488">
        <v>25.011662962963001</v>
      </c>
      <c r="BS488">
        <v>999.9</v>
      </c>
      <c r="BT488">
        <v>0</v>
      </c>
      <c r="BU488">
        <v>0</v>
      </c>
      <c r="BV488">
        <v>9999.0740740740694</v>
      </c>
      <c r="BW488">
        <v>0</v>
      </c>
      <c r="BX488">
        <v>1920.97444444444</v>
      </c>
      <c r="BY488">
        <v>-64.1651148148148</v>
      </c>
      <c r="BZ488">
        <v>1346.8533333333301</v>
      </c>
      <c r="CA488">
        <v>1408.09777777778</v>
      </c>
      <c r="CB488">
        <v>2.9949192592592602</v>
      </c>
      <c r="CC488">
        <v>1382.5066666666701</v>
      </c>
      <c r="CD488">
        <v>18.173129629629599</v>
      </c>
      <c r="CE488">
        <v>1.57849555555556</v>
      </c>
      <c r="CF488">
        <v>1.3551648148148101</v>
      </c>
      <c r="CG488">
        <v>13.7504666666667</v>
      </c>
      <c r="CH488">
        <v>11.4250222222222</v>
      </c>
      <c r="CI488">
        <v>1999.99</v>
      </c>
      <c r="CJ488">
        <v>0.98000522222222197</v>
      </c>
      <c r="CK488">
        <v>1.9994822222222201E-2</v>
      </c>
      <c r="CL488">
        <v>0</v>
      </c>
      <c r="CM488">
        <v>2.3899148148148202</v>
      </c>
      <c r="CN488">
        <v>0</v>
      </c>
      <c r="CO488">
        <v>19277.5</v>
      </c>
      <c r="CP488">
        <v>17300.092592592599</v>
      </c>
      <c r="CQ488">
        <v>40.238222222222198</v>
      </c>
      <c r="CR488">
        <v>40.592333333333301</v>
      </c>
      <c r="CS488">
        <v>39.657185185185199</v>
      </c>
      <c r="CT488">
        <v>39.601592592592603</v>
      </c>
      <c r="CU488">
        <v>39.258925925925901</v>
      </c>
      <c r="CV488">
        <v>1959.99925925926</v>
      </c>
      <c r="CW488">
        <v>39.990740740740698</v>
      </c>
      <c r="CX488">
        <v>0</v>
      </c>
      <c r="CY488">
        <v>1657214837.4000001</v>
      </c>
      <c r="CZ488">
        <v>0</v>
      </c>
      <c r="DA488">
        <v>1657213163</v>
      </c>
      <c r="DB488" t="s">
        <v>1145</v>
      </c>
      <c r="DC488">
        <v>1657213141</v>
      </c>
      <c r="DD488">
        <v>1655399214.5999999</v>
      </c>
      <c r="DE488">
        <v>1</v>
      </c>
      <c r="DF488">
        <v>0.04</v>
      </c>
      <c r="DG488">
        <v>-0.06</v>
      </c>
      <c r="DH488">
        <v>9.1720000000000006</v>
      </c>
      <c r="DI488">
        <v>0.51100000000000001</v>
      </c>
      <c r="DJ488">
        <v>420</v>
      </c>
      <c r="DK488">
        <v>25</v>
      </c>
      <c r="DL488">
        <v>0.26</v>
      </c>
      <c r="DM488">
        <v>0.15</v>
      </c>
      <c r="DN488">
        <v>-63.945180487804897</v>
      </c>
      <c r="DO488">
        <v>-1.78425156794442</v>
      </c>
      <c r="DP488">
        <v>0.61492485490525595</v>
      </c>
      <c r="DQ488">
        <v>0</v>
      </c>
      <c r="DR488">
        <v>3.0048839024390199</v>
      </c>
      <c r="DS488">
        <v>-0.19577351916376301</v>
      </c>
      <c r="DT488">
        <v>2.4233520412854599E-2</v>
      </c>
      <c r="DU488">
        <v>0</v>
      </c>
      <c r="DV488">
        <v>0</v>
      </c>
      <c r="DW488">
        <v>2</v>
      </c>
      <c r="DX488" t="s">
        <v>365</v>
      </c>
      <c r="DY488">
        <v>2.9721899999999999</v>
      </c>
      <c r="DZ488">
        <v>2.7537600000000002</v>
      </c>
      <c r="EA488">
        <v>0.16624800000000001</v>
      </c>
      <c r="EB488">
        <v>0.172183</v>
      </c>
      <c r="EC488">
        <v>7.8765600000000005E-2</v>
      </c>
      <c r="ED488">
        <v>7.1190000000000003E-2</v>
      </c>
      <c r="EE488">
        <v>32530.400000000001</v>
      </c>
      <c r="EF488">
        <v>35428.699999999997</v>
      </c>
      <c r="EG488">
        <v>35364.800000000003</v>
      </c>
      <c r="EH488">
        <v>38822.6</v>
      </c>
      <c r="EI488">
        <v>46203.4</v>
      </c>
      <c r="EJ488">
        <v>52044.3</v>
      </c>
      <c r="EK488">
        <v>55271.7</v>
      </c>
      <c r="EL488">
        <v>62223.3</v>
      </c>
      <c r="EM488">
        <v>1.968</v>
      </c>
      <c r="EN488">
        <v>2.1539999999999999</v>
      </c>
      <c r="EO488">
        <v>0.135154</v>
      </c>
      <c r="EP488">
        <v>0</v>
      </c>
      <c r="EQ488">
        <v>22.814499999999999</v>
      </c>
      <c r="ER488">
        <v>999.9</v>
      </c>
      <c r="ES488">
        <v>33.658999999999999</v>
      </c>
      <c r="ET488">
        <v>36.134</v>
      </c>
      <c r="EU488">
        <v>27.140699999999999</v>
      </c>
      <c r="EV488">
        <v>53.816899999999997</v>
      </c>
      <c r="EW488">
        <v>39.623399999999997</v>
      </c>
      <c r="EX488">
        <v>2</v>
      </c>
      <c r="EY488">
        <v>3.7926799999999997E-2</v>
      </c>
      <c r="EZ488">
        <v>1.6544399999999999</v>
      </c>
      <c r="FA488">
        <v>20.142600000000002</v>
      </c>
      <c r="FB488">
        <v>5.1981200000000003</v>
      </c>
      <c r="FC488">
        <v>12.0099</v>
      </c>
      <c r="FD488">
        <v>4.976</v>
      </c>
      <c r="FE488">
        <v>3.294</v>
      </c>
      <c r="FF488">
        <v>9999</v>
      </c>
      <c r="FG488">
        <v>9999</v>
      </c>
      <c r="FH488">
        <v>9999</v>
      </c>
      <c r="FI488">
        <v>558.29999999999995</v>
      </c>
      <c r="FJ488">
        <v>1.8631</v>
      </c>
      <c r="FK488">
        <v>1.8678300000000001</v>
      </c>
      <c r="FL488">
        <v>1.86765</v>
      </c>
      <c r="FM488">
        <v>1.86887</v>
      </c>
      <c r="FN488">
        <v>1.8696600000000001</v>
      </c>
      <c r="FO488">
        <v>1.8656900000000001</v>
      </c>
      <c r="FP488">
        <v>1.86673</v>
      </c>
      <c r="FQ488">
        <v>1.8681300000000001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16.420000000000002</v>
      </c>
      <c r="GF488">
        <v>0.21329999999999999</v>
      </c>
      <c r="GG488">
        <v>5.3968966374264804</v>
      </c>
      <c r="GH488">
        <v>9.5670261133577305E-3</v>
      </c>
      <c r="GI488">
        <v>-9.19467254998099E-7</v>
      </c>
      <c r="GJ488">
        <v>-2.1372918425907501E-11</v>
      </c>
      <c r="GK488">
        <v>0.21331065453237499</v>
      </c>
      <c r="GL488">
        <v>0</v>
      </c>
      <c r="GM488">
        <v>0</v>
      </c>
      <c r="GN488">
        <v>0</v>
      </c>
      <c r="GO488">
        <v>-4</v>
      </c>
      <c r="GP488">
        <v>1866</v>
      </c>
      <c r="GQ488">
        <v>1</v>
      </c>
      <c r="GR488">
        <v>18</v>
      </c>
      <c r="GS488">
        <v>28.6</v>
      </c>
      <c r="GT488">
        <v>30260.7</v>
      </c>
      <c r="GU488">
        <v>3.4668000000000001</v>
      </c>
      <c r="GV488">
        <v>2.6232899999999999</v>
      </c>
      <c r="GW488">
        <v>2.2485400000000002</v>
      </c>
      <c r="GX488">
        <v>2.7221700000000002</v>
      </c>
      <c r="GY488">
        <v>1.9958499999999999</v>
      </c>
      <c r="GZ488">
        <v>2.4035600000000001</v>
      </c>
      <c r="HA488">
        <v>38.159300000000002</v>
      </c>
      <c r="HB488">
        <v>14.228300000000001</v>
      </c>
      <c r="HC488">
        <v>18</v>
      </c>
      <c r="HD488">
        <v>501.60500000000002</v>
      </c>
      <c r="HE488">
        <v>631.90899999999999</v>
      </c>
      <c r="HF488">
        <v>20.864599999999999</v>
      </c>
      <c r="HG488">
        <v>27.766400000000001</v>
      </c>
      <c r="HH488">
        <v>29.998999999999999</v>
      </c>
      <c r="HI488">
        <v>28.021699999999999</v>
      </c>
      <c r="HJ488">
        <v>27.9893</v>
      </c>
      <c r="HK488">
        <v>69.410200000000003</v>
      </c>
      <c r="HL488">
        <v>29.673999999999999</v>
      </c>
      <c r="HM488">
        <v>0</v>
      </c>
      <c r="HN488">
        <v>20.832000000000001</v>
      </c>
      <c r="HO488">
        <v>1422.9</v>
      </c>
      <c r="HP488">
        <v>18.265999999999998</v>
      </c>
      <c r="HQ488">
        <v>102.53700000000001</v>
      </c>
      <c r="HR488">
        <v>103.602</v>
      </c>
    </row>
    <row r="489" spans="1:226" x14ac:dyDescent="0.2">
      <c r="A489">
        <v>473</v>
      </c>
      <c r="B489">
        <v>1657214863.0999999</v>
      </c>
      <c r="C489">
        <v>8258.0999999046307</v>
      </c>
      <c r="D489" t="s">
        <v>1310</v>
      </c>
      <c r="E489" t="s">
        <v>1311</v>
      </c>
      <c r="F489">
        <v>5</v>
      </c>
      <c r="G489" t="s">
        <v>1144</v>
      </c>
      <c r="H489" t="s">
        <v>354</v>
      </c>
      <c r="I489">
        <v>1657214855.2964301</v>
      </c>
      <c r="J489">
        <f t="shared" si="238"/>
        <v>2.5214952296890416E-3</v>
      </c>
      <c r="K489">
        <f t="shared" si="239"/>
        <v>2.5214952296890414</v>
      </c>
      <c r="L489">
        <f t="shared" si="240"/>
        <v>32.58537995781041</v>
      </c>
      <c r="M489">
        <f t="shared" si="241"/>
        <v>1334.15</v>
      </c>
      <c r="N489">
        <f t="shared" si="242"/>
        <v>754.07201470587404</v>
      </c>
      <c r="O489">
        <f t="shared" si="243"/>
        <v>56.306307942234355</v>
      </c>
      <c r="P489">
        <f t="shared" si="244"/>
        <v>99.620539253711669</v>
      </c>
      <c r="Q489">
        <f t="shared" si="245"/>
        <v>9.9008832766331781E-2</v>
      </c>
      <c r="R489">
        <f t="shared" si="246"/>
        <v>2.4448146759900666</v>
      </c>
      <c r="S489">
        <f t="shared" si="247"/>
        <v>9.6834054092003324E-2</v>
      </c>
      <c r="T489">
        <f t="shared" si="248"/>
        <v>6.0712700317802057E-2</v>
      </c>
      <c r="U489">
        <f t="shared" si="249"/>
        <v>321.51057475957725</v>
      </c>
      <c r="V489">
        <f t="shared" si="250"/>
        <v>26.422269931694224</v>
      </c>
      <c r="W489">
        <f t="shared" si="251"/>
        <v>26.422269931694224</v>
      </c>
      <c r="X489">
        <f t="shared" si="252"/>
        <v>3.4594970612354632</v>
      </c>
      <c r="Y489">
        <f t="shared" si="253"/>
        <v>49.852429547650281</v>
      </c>
      <c r="Z489">
        <f t="shared" si="254"/>
        <v>1.5807704989474431</v>
      </c>
      <c r="AA489">
        <f t="shared" si="255"/>
        <v>3.1708996197196382</v>
      </c>
      <c r="AB489">
        <f t="shared" si="256"/>
        <v>1.87872656228802</v>
      </c>
      <c r="AC489">
        <f t="shared" si="257"/>
        <v>-111.19793962928674</v>
      </c>
      <c r="AD489">
        <f t="shared" si="258"/>
        <v>-193.57264025401935</v>
      </c>
      <c r="AE489">
        <f t="shared" si="259"/>
        <v>-16.864170683908863</v>
      </c>
      <c r="AF489">
        <f t="shared" si="260"/>
        <v>-0.1241758076376982</v>
      </c>
      <c r="AG489">
        <f t="shared" si="261"/>
        <v>50.116170152532654</v>
      </c>
      <c r="AH489">
        <f t="shared" si="262"/>
        <v>2.534813965742555</v>
      </c>
      <c r="AI489">
        <f t="shared" si="263"/>
        <v>32.58537995781041</v>
      </c>
      <c r="AJ489">
        <v>1441.3296331008</v>
      </c>
      <c r="AK489">
        <v>1387.8900606060599</v>
      </c>
      <c r="AL489">
        <v>3.3899988652015902</v>
      </c>
      <c r="AM489">
        <v>66.728045791255894</v>
      </c>
      <c r="AN489">
        <f t="shared" si="264"/>
        <v>2.5214952296890414</v>
      </c>
      <c r="AO489">
        <v>18.212559921571501</v>
      </c>
      <c r="AP489">
        <v>21.172701212121201</v>
      </c>
      <c r="AQ489">
        <v>3.46929014343373E-4</v>
      </c>
      <c r="AR489">
        <v>77.479947110626298</v>
      </c>
      <c r="AS489">
        <v>0</v>
      </c>
      <c r="AT489">
        <v>0</v>
      </c>
      <c r="AU489">
        <f t="shared" si="265"/>
        <v>1</v>
      </c>
      <c r="AV489">
        <f t="shared" si="266"/>
        <v>0</v>
      </c>
      <c r="AW489">
        <f t="shared" si="267"/>
        <v>39701.153915066287</v>
      </c>
      <c r="AX489">
        <f t="shared" si="268"/>
        <v>1999.9696428571399</v>
      </c>
      <c r="AY489">
        <f t="shared" si="269"/>
        <v>1681.1741993572916</v>
      </c>
      <c r="AZ489">
        <f t="shared" si="270"/>
        <v>0.8405998587836464</v>
      </c>
      <c r="BA489">
        <f t="shared" si="271"/>
        <v>0.16075772745243769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1657214855.2964301</v>
      </c>
      <c r="BH489">
        <v>1334.15</v>
      </c>
      <c r="BI489">
        <v>1398.3482142857099</v>
      </c>
      <c r="BJ489">
        <v>21.1701821428572</v>
      </c>
      <c r="BK489">
        <v>18.192771428571401</v>
      </c>
      <c r="BL489">
        <v>1317.7910714285699</v>
      </c>
      <c r="BM489">
        <v>20.9568714285714</v>
      </c>
      <c r="BN489">
        <v>499.99514285714298</v>
      </c>
      <c r="BO489">
        <v>74.569692857142897</v>
      </c>
      <c r="BP489">
        <v>9.9976410714285702E-2</v>
      </c>
      <c r="BQ489">
        <v>24.953639285714299</v>
      </c>
      <c r="BR489">
        <v>25.027485714285699</v>
      </c>
      <c r="BS489">
        <v>999.9</v>
      </c>
      <c r="BT489">
        <v>0</v>
      </c>
      <c r="BU489">
        <v>0</v>
      </c>
      <c r="BV489">
        <v>10000</v>
      </c>
      <c r="BW489">
        <v>0</v>
      </c>
      <c r="BX489">
        <v>2038.2089285714301</v>
      </c>
      <c r="BY489">
        <v>-64.199685714285707</v>
      </c>
      <c r="BZ489">
        <v>1363.00464285714</v>
      </c>
      <c r="CA489">
        <v>1424.26071428571</v>
      </c>
      <c r="CB489">
        <v>2.9774103571428601</v>
      </c>
      <c r="CC489">
        <v>1398.3482142857099</v>
      </c>
      <c r="CD489">
        <v>18.192771428571401</v>
      </c>
      <c r="CE489">
        <v>1.57865428571429</v>
      </c>
      <c r="CF489">
        <v>1.3566292857142901</v>
      </c>
      <c r="CG489">
        <v>13.752014285714299</v>
      </c>
      <c r="CH489">
        <v>11.441328571428601</v>
      </c>
      <c r="CI489">
        <v>1999.9696428571399</v>
      </c>
      <c r="CJ489">
        <v>0.98000600000000004</v>
      </c>
      <c r="CK489">
        <v>1.99942E-2</v>
      </c>
      <c r="CL489">
        <v>0</v>
      </c>
      <c r="CM489">
        <v>2.3507642857142899</v>
      </c>
      <c r="CN489">
        <v>0</v>
      </c>
      <c r="CO489">
        <v>19330.474999999999</v>
      </c>
      <c r="CP489">
        <v>17299.9178571429</v>
      </c>
      <c r="CQ489">
        <v>40.321178571428597</v>
      </c>
      <c r="CR489">
        <v>40.6626785714286</v>
      </c>
      <c r="CS489">
        <v>39.7386428571428</v>
      </c>
      <c r="CT489">
        <v>39.698357142857098</v>
      </c>
      <c r="CU489">
        <v>39.338964285714297</v>
      </c>
      <c r="CV489">
        <v>1959.9807142857101</v>
      </c>
      <c r="CW489">
        <v>39.99</v>
      </c>
      <c r="CX489">
        <v>0</v>
      </c>
      <c r="CY489">
        <v>1657214842.2</v>
      </c>
      <c r="CZ489">
        <v>0</v>
      </c>
      <c r="DA489">
        <v>1657213163</v>
      </c>
      <c r="DB489" t="s">
        <v>1145</v>
      </c>
      <c r="DC489">
        <v>1657213141</v>
      </c>
      <c r="DD489">
        <v>1655399214.5999999</v>
      </c>
      <c r="DE489">
        <v>1</v>
      </c>
      <c r="DF489">
        <v>0.04</v>
      </c>
      <c r="DG489">
        <v>-0.06</v>
      </c>
      <c r="DH489">
        <v>9.1720000000000006</v>
      </c>
      <c r="DI489">
        <v>0.51100000000000001</v>
      </c>
      <c r="DJ489">
        <v>420</v>
      </c>
      <c r="DK489">
        <v>25</v>
      </c>
      <c r="DL489">
        <v>0.26</v>
      </c>
      <c r="DM489">
        <v>0.15</v>
      </c>
      <c r="DN489">
        <v>-64.190197560975605</v>
      </c>
      <c r="DO489">
        <v>-1.4352710801394</v>
      </c>
      <c r="DP489">
        <v>0.53825850099788497</v>
      </c>
      <c r="DQ489">
        <v>0</v>
      </c>
      <c r="DR489">
        <v>2.9883017073170701</v>
      </c>
      <c r="DS489">
        <v>-0.24820599303135599</v>
      </c>
      <c r="DT489">
        <v>2.72723691943937E-2</v>
      </c>
      <c r="DU489">
        <v>0</v>
      </c>
      <c r="DV489">
        <v>0</v>
      </c>
      <c r="DW489">
        <v>2</v>
      </c>
      <c r="DX489" t="s">
        <v>365</v>
      </c>
      <c r="DY489">
        <v>2.97281</v>
      </c>
      <c r="DZ489">
        <v>2.7534999999999998</v>
      </c>
      <c r="EA489">
        <v>0.167515</v>
      </c>
      <c r="EB489">
        <v>0.17339099999999999</v>
      </c>
      <c r="EC489">
        <v>7.87664E-2</v>
      </c>
      <c r="ED489">
        <v>7.1190000000000003E-2</v>
      </c>
      <c r="EE489">
        <v>32481</v>
      </c>
      <c r="EF489">
        <v>35378.6</v>
      </c>
      <c r="EG489">
        <v>35364.699999999997</v>
      </c>
      <c r="EH489">
        <v>38824.300000000003</v>
      </c>
      <c r="EI489">
        <v>46204.4</v>
      </c>
      <c r="EJ489">
        <v>52046</v>
      </c>
      <c r="EK489">
        <v>55273</v>
      </c>
      <c r="EL489">
        <v>62225.3</v>
      </c>
      <c r="EM489">
        <v>1.9681999999999999</v>
      </c>
      <c r="EN489">
        <v>2.1541999999999999</v>
      </c>
      <c r="EO489">
        <v>0.13709099999999999</v>
      </c>
      <c r="EP489">
        <v>0</v>
      </c>
      <c r="EQ489">
        <v>22.822199999999999</v>
      </c>
      <c r="ER489">
        <v>999.9</v>
      </c>
      <c r="ES489">
        <v>33.658999999999999</v>
      </c>
      <c r="ET489">
        <v>36.124000000000002</v>
      </c>
      <c r="EU489">
        <v>27.128499999999999</v>
      </c>
      <c r="EV489">
        <v>53.976900000000001</v>
      </c>
      <c r="EW489">
        <v>39.551299999999998</v>
      </c>
      <c r="EX489">
        <v>2</v>
      </c>
      <c r="EY489">
        <v>3.7032500000000003E-2</v>
      </c>
      <c r="EZ489">
        <v>1.8171900000000001</v>
      </c>
      <c r="FA489">
        <v>20.1403</v>
      </c>
      <c r="FB489">
        <v>5.1969200000000004</v>
      </c>
      <c r="FC489">
        <v>12.008800000000001</v>
      </c>
      <c r="FD489">
        <v>4.976</v>
      </c>
      <c r="FE489">
        <v>3.294</v>
      </c>
      <c r="FF489">
        <v>9999</v>
      </c>
      <c r="FG489">
        <v>9999</v>
      </c>
      <c r="FH489">
        <v>9999</v>
      </c>
      <c r="FI489">
        <v>558.29999999999995</v>
      </c>
      <c r="FJ489">
        <v>1.8631</v>
      </c>
      <c r="FK489">
        <v>1.8678900000000001</v>
      </c>
      <c r="FL489">
        <v>1.86755</v>
      </c>
      <c r="FM489">
        <v>1.86887</v>
      </c>
      <c r="FN489">
        <v>1.8696600000000001</v>
      </c>
      <c r="FO489">
        <v>1.8656600000000001</v>
      </c>
      <c r="FP489">
        <v>1.8667</v>
      </c>
      <c r="FQ489">
        <v>1.8681000000000001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16.53</v>
      </c>
      <c r="GF489">
        <v>0.21329999999999999</v>
      </c>
      <c r="GG489">
        <v>5.3968966374264804</v>
      </c>
      <c r="GH489">
        <v>9.5670261133577305E-3</v>
      </c>
      <c r="GI489">
        <v>-9.19467254998099E-7</v>
      </c>
      <c r="GJ489">
        <v>-2.1372918425907501E-11</v>
      </c>
      <c r="GK489">
        <v>0.21331065453237499</v>
      </c>
      <c r="GL489">
        <v>0</v>
      </c>
      <c r="GM489">
        <v>0</v>
      </c>
      <c r="GN489">
        <v>0</v>
      </c>
      <c r="GO489">
        <v>-4</v>
      </c>
      <c r="GP489">
        <v>1866</v>
      </c>
      <c r="GQ489">
        <v>1</v>
      </c>
      <c r="GR489">
        <v>18</v>
      </c>
      <c r="GS489">
        <v>28.7</v>
      </c>
      <c r="GT489">
        <v>30260.799999999999</v>
      </c>
      <c r="GU489">
        <v>3.4960900000000001</v>
      </c>
      <c r="GV489">
        <v>2.6220699999999999</v>
      </c>
      <c r="GW489">
        <v>2.2485400000000002</v>
      </c>
      <c r="GX489">
        <v>2.7233900000000002</v>
      </c>
      <c r="GY489">
        <v>1.9958499999999999</v>
      </c>
      <c r="GZ489">
        <v>2.3718300000000001</v>
      </c>
      <c r="HA489">
        <v>38.159300000000002</v>
      </c>
      <c r="HB489">
        <v>14.2196</v>
      </c>
      <c r="HC489">
        <v>18</v>
      </c>
      <c r="HD489">
        <v>501.56099999999998</v>
      </c>
      <c r="HE489">
        <v>631.88199999999995</v>
      </c>
      <c r="HF489">
        <v>20.829499999999999</v>
      </c>
      <c r="HG489">
        <v>27.7499</v>
      </c>
      <c r="HH489">
        <v>29.998999999999999</v>
      </c>
      <c r="HI489">
        <v>28.002300000000002</v>
      </c>
      <c r="HJ489">
        <v>27.972300000000001</v>
      </c>
      <c r="HK489">
        <v>70.0505</v>
      </c>
      <c r="HL489">
        <v>29.673999999999999</v>
      </c>
      <c r="HM489">
        <v>0</v>
      </c>
      <c r="HN489">
        <v>20.7866</v>
      </c>
      <c r="HO489">
        <v>1443.05</v>
      </c>
      <c r="HP489">
        <v>18.281600000000001</v>
      </c>
      <c r="HQ489">
        <v>102.539</v>
      </c>
      <c r="HR489">
        <v>103.605</v>
      </c>
    </row>
    <row r="490" spans="1:226" x14ac:dyDescent="0.2">
      <c r="A490">
        <v>474</v>
      </c>
      <c r="B490">
        <v>1657214868.0999999</v>
      </c>
      <c r="C490">
        <v>8263.0999999046307</v>
      </c>
      <c r="D490" t="s">
        <v>1312</v>
      </c>
      <c r="E490" t="s">
        <v>1313</v>
      </c>
      <c r="F490">
        <v>5</v>
      </c>
      <c r="G490" t="s">
        <v>1144</v>
      </c>
      <c r="H490" t="s">
        <v>354</v>
      </c>
      <c r="I490">
        <v>1657214860.5999999</v>
      </c>
      <c r="J490">
        <f t="shared" si="238"/>
        <v>2.5065567032501092E-3</v>
      </c>
      <c r="K490">
        <f t="shared" si="239"/>
        <v>2.506556703250109</v>
      </c>
      <c r="L490">
        <f t="shared" si="240"/>
        <v>32.460270394075785</v>
      </c>
      <c r="M490">
        <f t="shared" si="241"/>
        <v>1351.8314814814801</v>
      </c>
      <c r="N490">
        <f t="shared" si="242"/>
        <v>768.29787976996136</v>
      </c>
      <c r="O490">
        <f t="shared" si="243"/>
        <v>57.368889286667361</v>
      </c>
      <c r="P490">
        <f t="shared" si="244"/>
        <v>100.94140910367081</v>
      </c>
      <c r="Q490">
        <f t="shared" si="245"/>
        <v>9.8125908231451786E-2</v>
      </c>
      <c r="R490">
        <f t="shared" si="246"/>
        <v>2.4430031845022633</v>
      </c>
      <c r="S490">
        <f t="shared" si="247"/>
        <v>9.5987746315237127E-2</v>
      </c>
      <c r="T490">
        <f t="shared" si="248"/>
        <v>6.0180566332729939E-2</v>
      </c>
      <c r="U490">
        <f t="shared" si="249"/>
        <v>321.50920118928508</v>
      </c>
      <c r="V490">
        <f t="shared" si="250"/>
        <v>26.448761344312185</v>
      </c>
      <c r="W490">
        <f t="shared" si="251"/>
        <v>26.448761344312185</v>
      </c>
      <c r="X490">
        <f t="shared" si="252"/>
        <v>3.4649066886234925</v>
      </c>
      <c r="Y490">
        <f t="shared" si="253"/>
        <v>49.794514243941315</v>
      </c>
      <c r="Z490">
        <f t="shared" si="254"/>
        <v>1.5809051174279165</v>
      </c>
      <c r="AA490">
        <f t="shared" si="255"/>
        <v>3.1748579967727495</v>
      </c>
      <c r="AB490">
        <f t="shared" si="256"/>
        <v>1.884001571195576</v>
      </c>
      <c r="AC490">
        <f t="shared" si="257"/>
        <v>-110.53915061332982</v>
      </c>
      <c r="AD490">
        <f t="shared" si="258"/>
        <v>-194.16301069856209</v>
      </c>
      <c r="AE490">
        <f t="shared" si="259"/>
        <v>-16.932178726093948</v>
      </c>
      <c r="AF490">
        <f t="shared" si="260"/>
        <v>-0.12513884870074321</v>
      </c>
      <c r="AG490">
        <f t="shared" si="261"/>
        <v>50.355448896207179</v>
      </c>
      <c r="AH490">
        <f t="shared" si="262"/>
        <v>2.5187204530653293</v>
      </c>
      <c r="AI490">
        <f t="shared" si="263"/>
        <v>32.460270394075785</v>
      </c>
      <c r="AJ490">
        <v>1458.3491076344801</v>
      </c>
      <c r="AK490">
        <v>1404.9978181818201</v>
      </c>
      <c r="AL490">
        <v>3.4063510551595102</v>
      </c>
      <c r="AM490">
        <v>66.728045791255894</v>
      </c>
      <c r="AN490">
        <f t="shared" si="264"/>
        <v>2.506556703250109</v>
      </c>
      <c r="AO490">
        <v>18.218738063269001</v>
      </c>
      <c r="AP490">
        <v>21.165367272727298</v>
      </c>
      <c r="AQ490">
        <v>-5.2528457018258896E-4</v>
      </c>
      <c r="AR490">
        <v>77.479947110626298</v>
      </c>
      <c r="AS490">
        <v>0</v>
      </c>
      <c r="AT490">
        <v>0</v>
      </c>
      <c r="AU490">
        <f t="shared" si="265"/>
        <v>1</v>
      </c>
      <c r="AV490">
        <f t="shared" si="266"/>
        <v>0</v>
      </c>
      <c r="AW490">
        <f t="shared" si="267"/>
        <v>39653.434656896738</v>
      </c>
      <c r="AX490">
        <f t="shared" si="268"/>
        <v>1999.9603703703699</v>
      </c>
      <c r="AY490">
        <f t="shared" si="269"/>
        <v>1681.1664655557604</v>
      </c>
      <c r="AZ490">
        <f t="shared" si="270"/>
        <v>0.8405998891090164</v>
      </c>
      <c r="BA490">
        <f t="shared" si="271"/>
        <v>0.16075778598040183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1657214860.5999999</v>
      </c>
      <c r="BH490">
        <v>1351.8314814814801</v>
      </c>
      <c r="BI490">
        <v>1416.3433333333301</v>
      </c>
      <c r="BJ490">
        <v>21.1718592592593</v>
      </c>
      <c r="BK490">
        <v>18.2134111111111</v>
      </c>
      <c r="BL490">
        <v>1335.35037037037</v>
      </c>
      <c r="BM490">
        <v>20.9585481481481</v>
      </c>
      <c r="BN490">
        <v>500.00425925925902</v>
      </c>
      <c r="BO490">
        <v>74.5700740740741</v>
      </c>
      <c r="BP490">
        <v>0.100038648148148</v>
      </c>
      <c r="BQ490">
        <v>24.974559259259301</v>
      </c>
      <c r="BR490">
        <v>25.048507407407399</v>
      </c>
      <c r="BS490">
        <v>999.9</v>
      </c>
      <c r="BT490">
        <v>0</v>
      </c>
      <c r="BU490">
        <v>0</v>
      </c>
      <c r="BV490">
        <v>9988.1481481481496</v>
      </c>
      <c r="BW490">
        <v>0</v>
      </c>
      <c r="BX490">
        <v>1913.4562962963</v>
      </c>
      <c r="BY490">
        <v>-64.511925925925894</v>
      </c>
      <c r="BZ490">
        <v>1381.07111111111</v>
      </c>
      <c r="CA490">
        <v>1442.6181481481501</v>
      </c>
      <c r="CB490">
        <v>2.9584481481481499</v>
      </c>
      <c r="CC490">
        <v>1416.3433333333301</v>
      </c>
      <c r="CD490">
        <v>18.2134111111111</v>
      </c>
      <c r="CE490">
        <v>1.5787866666666699</v>
      </c>
      <c r="CF490">
        <v>1.3581755555555599</v>
      </c>
      <c r="CG490">
        <v>13.7533148148148</v>
      </c>
      <c r="CH490">
        <v>11.4585407407407</v>
      </c>
      <c r="CI490">
        <v>1999.9603703703699</v>
      </c>
      <c r="CJ490">
        <v>0.98000455555555599</v>
      </c>
      <c r="CK490">
        <v>1.9995711111111099E-2</v>
      </c>
      <c r="CL490">
        <v>0</v>
      </c>
      <c r="CM490">
        <v>2.35932962962963</v>
      </c>
      <c r="CN490">
        <v>0</v>
      </c>
      <c r="CO490">
        <v>19249.9814814815</v>
      </c>
      <c r="CP490">
        <v>17299.825925925899</v>
      </c>
      <c r="CQ490">
        <v>40.416444444444402</v>
      </c>
      <c r="CR490">
        <v>40.7427407407407</v>
      </c>
      <c r="CS490">
        <v>39.828481481481496</v>
      </c>
      <c r="CT490">
        <v>39.807555555555602</v>
      </c>
      <c r="CU490">
        <v>39.427962962963001</v>
      </c>
      <c r="CV490">
        <v>1959.9703703703699</v>
      </c>
      <c r="CW490">
        <v>39.991851851851798</v>
      </c>
      <c r="CX490">
        <v>0</v>
      </c>
      <c r="CY490">
        <v>1657214847</v>
      </c>
      <c r="CZ490">
        <v>0</v>
      </c>
      <c r="DA490">
        <v>1657213163</v>
      </c>
      <c r="DB490" t="s">
        <v>1145</v>
      </c>
      <c r="DC490">
        <v>1657213141</v>
      </c>
      <c r="DD490">
        <v>1655399214.5999999</v>
      </c>
      <c r="DE490">
        <v>1</v>
      </c>
      <c r="DF490">
        <v>0.04</v>
      </c>
      <c r="DG490">
        <v>-0.06</v>
      </c>
      <c r="DH490">
        <v>9.1720000000000006</v>
      </c>
      <c r="DI490">
        <v>0.51100000000000001</v>
      </c>
      <c r="DJ490">
        <v>420</v>
      </c>
      <c r="DK490">
        <v>25</v>
      </c>
      <c r="DL490">
        <v>0.26</v>
      </c>
      <c r="DM490">
        <v>0.15</v>
      </c>
      <c r="DN490">
        <v>-64.301439999999999</v>
      </c>
      <c r="DO490">
        <v>-2.4614071294558202</v>
      </c>
      <c r="DP490">
        <v>0.579668238650351</v>
      </c>
      <c r="DQ490">
        <v>0</v>
      </c>
      <c r="DR490">
        <v>2.9722342500000001</v>
      </c>
      <c r="DS490">
        <v>-0.196260900562861</v>
      </c>
      <c r="DT490">
        <v>2.2911843431673001E-2</v>
      </c>
      <c r="DU490">
        <v>0</v>
      </c>
      <c r="DV490">
        <v>0</v>
      </c>
      <c r="DW490">
        <v>2</v>
      </c>
      <c r="DX490" t="s">
        <v>365</v>
      </c>
      <c r="DY490">
        <v>2.9726599999999999</v>
      </c>
      <c r="DZ490">
        <v>2.7540200000000001</v>
      </c>
      <c r="EA490">
        <v>0.168798</v>
      </c>
      <c r="EB490">
        <v>0.17463899999999999</v>
      </c>
      <c r="EC490">
        <v>7.8739900000000002E-2</v>
      </c>
      <c r="ED490">
        <v>7.1212999999999999E-2</v>
      </c>
      <c r="EE490">
        <v>32432.9</v>
      </c>
      <c r="EF490">
        <v>35326.300000000003</v>
      </c>
      <c r="EG490">
        <v>35366.699999999997</v>
      </c>
      <c r="EH490">
        <v>38825.4</v>
      </c>
      <c r="EI490">
        <v>46206.6</v>
      </c>
      <c r="EJ490">
        <v>52047.4</v>
      </c>
      <c r="EK490">
        <v>55273.9</v>
      </c>
      <c r="EL490">
        <v>62228.5</v>
      </c>
      <c r="EM490">
        <v>1.9681999999999999</v>
      </c>
      <c r="EN490">
        <v>2.1543999999999999</v>
      </c>
      <c r="EO490">
        <v>0.13724</v>
      </c>
      <c r="EP490">
        <v>0</v>
      </c>
      <c r="EQ490">
        <v>22.832999999999998</v>
      </c>
      <c r="ER490">
        <v>999.9</v>
      </c>
      <c r="ES490">
        <v>33.658999999999999</v>
      </c>
      <c r="ET490">
        <v>36.103999999999999</v>
      </c>
      <c r="EU490">
        <v>27.095400000000001</v>
      </c>
      <c r="EV490">
        <v>54.106900000000003</v>
      </c>
      <c r="EW490">
        <v>39.591299999999997</v>
      </c>
      <c r="EX490">
        <v>2</v>
      </c>
      <c r="EY490">
        <v>3.5995899999999997E-2</v>
      </c>
      <c r="EZ490">
        <v>1.9929600000000001</v>
      </c>
      <c r="FA490">
        <v>20.138500000000001</v>
      </c>
      <c r="FB490">
        <v>5.1993200000000002</v>
      </c>
      <c r="FC490">
        <v>12.0099</v>
      </c>
      <c r="FD490">
        <v>4.9756</v>
      </c>
      <c r="FE490">
        <v>3.294</v>
      </c>
      <c r="FF490">
        <v>9999</v>
      </c>
      <c r="FG490">
        <v>9999</v>
      </c>
      <c r="FH490">
        <v>9999</v>
      </c>
      <c r="FI490">
        <v>558.29999999999995</v>
      </c>
      <c r="FJ490">
        <v>1.8631</v>
      </c>
      <c r="FK490">
        <v>1.8678900000000001</v>
      </c>
      <c r="FL490">
        <v>1.86768</v>
      </c>
      <c r="FM490">
        <v>1.8689</v>
      </c>
      <c r="FN490">
        <v>1.8696600000000001</v>
      </c>
      <c r="FO490">
        <v>1.8656900000000001</v>
      </c>
      <c r="FP490">
        <v>1.86673</v>
      </c>
      <c r="FQ490">
        <v>1.8681300000000001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16.66</v>
      </c>
      <c r="GF490">
        <v>0.21329999999999999</v>
      </c>
      <c r="GG490">
        <v>5.3968966374264804</v>
      </c>
      <c r="GH490">
        <v>9.5670261133577305E-3</v>
      </c>
      <c r="GI490">
        <v>-9.19467254998099E-7</v>
      </c>
      <c r="GJ490">
        <v>-2.1372918425907501E-11</v>
      </c>
      <c r="GK490">
        <v>0.21331065453237499</v>
      </c>
      <c r="GL490">
        <v>0</v>
      </c>
      <c r="GM490">
        <v>0</v>
      </c>
      <c r="GN490">
        <v>0</v>
      </c>
      <c r="GO490">
        <v>-4</v>
      </c>
      <c r="GP490">
        <v>1866</v>
      </c>
      <c r="GQ490">
        <v>1</v>
      </c>
      <c r="GR490">
        <v>18</v>
      </c>
      <c r="GS490">
        <v>28.8</v>
      </c>
      <c r="GT490">
        <v>30260.9</v>
      </c>
      <c r="GU490">
        <v>3.5266099999999998</v>
      </c>
      <c r="GV490">
        <v>2.6196299999999999</v>
      </c>
      <c r="GW490">
        <v>2.2485400000000002</v>
      </c>
      <c r="GX490">
        <v>2.7221700000000002</v>
      </c>
      <c r="GY490">
        <v>1.9958499999999999</v>
      </c>
      <c r="GZ490">
        <v>2.3742700000000001</v>
      </c>
      <c r="HA490">
        <v>38.134999999999998</v>
      </c>
      <c r="HB490">
        <v>14.2196</v>
      </c>
      <c r="HC490">
        <v>18</v>
      </c>
      <c r="HD490">
        <v>501.44400000000002</v>
      </c>
      <c r="HE490">
        <v>631.88099999999997</v>
      </c>
      <c r="HF490">
        <v>20.779399999999999</v>
      </c>
      <c r="HG490">
        <v>27.7334</v>
      </c>
      <c r="HH490">
        <v>29.999099999999999</v>
      </c>
      <c r="HI490">
        <v>27.988499999999998</v>
      </c>
      <c r="HJ490">
        <v>27.958600000000001</v>
      </c>
      <c r="HK490">
        <v>70.602099999999993</v>
      </c>
      <c r="HL490">
        <v>29.673999999999999</v>
      </c>
      <c r="HM490">
        <v>0</v>
      </c>
      <c r="HN490">
        <v>20.722100000000001</v>
      </c>
      <c r="HO490">
        <v>1456.56</v>
      </c>
      <c r="HP490">
        <v>18.306899999999999</v>
      </c>
      <c r="HQ490">
        <v>102.542</v>
      </c>
      <c r="HR490">
        <v>103.61</v>
      </c>
    </row>
    <row r="491" spans="1:226" x14ac:dyDescent="0.2">
      <c r="A491">
        <v>475</v>
      </c>
      <c r="B491">
        <v>1657214873.0999999</v>
      </c>
      <c r="C491">
        <v>8268.0999999046307</v>
      </c>
      <c r="D491" t="s">
        <v>1314</v>
      </c>
      <c r="E491" t="s">
        <v>1315</v>
      </c>
      <c r="F491">
        <v>5</v>
      </c>
      <c r="G491" t="s">
        <v>1144</v>
      </c>
      <c r="H491" t="s">
        <v>354</v>
      </c>
      <c r="I491">
        <v>1657214865.31429</v>
      </c>
      <c r="J491">
        <f t="shared" si="238"/>
        <v>2.4984854963028486E-3</v>
      </c>
      <c r="K491">
        <f t="shared" si="239"/>
        <v>2.4984854963028487</v>
      </c>
      <c r="L491">
        <f t="shared" si="240"/>
        <v>32.553757571068267</v>
      </c>
      <c r="M491">
        <f t="shared" si="241"/>
        <v>1367.5192857142899</v>
      </c>
      <c r="N491">
        <f t="shared" si="242"/>
        <v>778.88249305119757</v>
      </c>
      <c r="O491">
        <f t="shared" si="243"/>
        <v>58.15945762317002</v>
      </c>
      <c r="P491">
        <f t="shared" si="244"/>
        <v>102.11319506592125</v>
      </c>
      <c r="Q491">
        <f t="shared" si="245"/>
        <v>9.7590347707609965E-2</v>
      </c>
      <c r="R491">
        <f t="shared" si="246"/>
        <v>2.4444474502271438</v>
      </c>
      <c r="S491">
        <f t="shared" si="247"/>
        <v>9.5476411305033024E-2</v>
      </c>
      <c r="T491">
        <f t="shared" si="248"/>
        <v>5.9858872002208137E-2</v>
      </c>
      <c r="U491">
        <f t="shared" si="249"/>
        <v>321.51020514657887</v>
      </c>
      <c r="V491">
        <f t="shared" si="250"/>
        <v>26.466948759039571</v>
      </c>
      <c r="W491">
        <f t="shared" si="251"/>
        <v>26.466948759039571</v>
      </c>
      <c r="X491">
        <f t="shared" si="252"/>
        <v>3.468624889135048</v>
      </c>
      <c r="Y491">
        <f t="shared" si="253"/>
        <v>49.738127504262692</v>
      </c>
      <c r="Z491">
        <f t="shared" si="254"/>
        <v>1.5806707663528092</v>
      </c>
      <c r="AA491">
        <f t="shared" si="255"/>
        <v>3.1779860756063676</v>
      </c>
      <c r="AB491">
        <f t="shared" si="256"/>
        <v>1.8879541227822387</v>
      </c>
      <c r="AC491">
        <f t="shared" si="257"/>
        <v>-110.18321038695562</v>
      </c>
      <c r="AD491">
        <f t="shared" si="258"/>
        <v>-194.49809851108893</v>
      </c>
      <c r="AE491">
        <f t="shared" si="259"/>
        <v>-16.954333410714284</v>
      </c>
      <c r="AF491">
        <f t="shared" si="260"/>
        <v>-0.1254371621799919</v>
      </c>
      <c r="AG491">
        <f t="shared" si="261"/>
        <v>50.269109484890677</v>
      </c>
      <c r="AH491">
        <f t="shared" si="262"/>
        <v>2.5067180629785515</v>
      </c>
      <c r="AI491">
        <f t="shared" si="263"/>
        <v>32.553757571068267</v>
      </c>
      <c r="AJ491">
        <v>1474.4937408378901</v>
      </c>
      <c r="AK491">
        <v>1421.4814545454501</v>
      </c>
      <c r="AL491">
        <v>3.2926152033848402</v>
      </c>
      <c r="AM491">
        <v>66.728045791255894</v>
      </c>
      <c r="AN491">
        <f t="shared" si="264"/>
        <v>2.4984854963028487</v>
      </c>
      <c r="AO491">
        <v>18.2121585764895</v>
      </c>
      <c r="AP491">
        <v>21.153623030302999</v>
      </c>
      <c r="AQ491">
        <v>-1.4004960467177501E-3</v>
      </c>
      <c r="AR491">
        <v>77.479947110626298</v>
      </c>
      <c r="AS491">
        <v>0</v>
      </c>
      <c r="AT491">
        <v>0</v>
      </c>
      <c r="AU491">
        <f t="shared" si="265"/>
        <v>1</v>
      </c>
      <c r="AV491">
        <f t="shared" si="266"/>
        <v>0</v>
      </c>
      <c r="AW491">
        <f t="shared" si="267"/>
        <v>39687.073380284528</v>
      </c>
      <c r="AX491">
        <f t="shared" si="268"/>
        <v>1999.9649999999999</v>
      </c>
      <c r="AY491">
        <f t="shared" si="269"/>
        <v>1681.1704917857924</v>
      </c>
      <c r="AZ491">
        <f t="shared" si="270"/>
        <v>0.84059995639213303</v>
      </c>
      <c r="BA491">
        <f t="shared" si="271"/>
        <v>0.16075791583681659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1657214865.31429</v>
      </c>
      <c r="BH491">
        <v>1367.5192857142899</v>
      </c>
      <c r="BI491">
        <v>1431.9596428571399</v>
      </c>
      <c r="BJ491">
        <v>21.168642857142899</v>
      </c>
      <c r="BK491">
        <v>18.2240821428571</v>
      </c>
      <c r="BL491">
        <v>1350.9289285714301</v>
      </c>
      <c r="BM491">
        <v>20.955335714285699</v>
      </c>
      <c r="BN491">
        <v>499.97017857142902</v>
      </c>
      <c r="BO491">
        <v>74.570492857142895</v>
      </c>
      <c r="BP491">
        <v>9.98947071428571E-2</v>
      </c>
      <c r="BQ491">
        <v>24.991074999999999</v>
      </c>
      <c r="BR491">
        <v>25.066221428571399</v>
      </c>
      <c r="BS491">
        <v>999.9</v>
      </c>
      <c r="BT491">
        <v>0</v>
      </c>
      <c r="BU491">
        <v>0</v>
      </c>
      <c r="BV491">
        <v>9997.5</v>
      </c>
      <c r="BW491">
        <v>0</v>
      </c>
      <c r="BX491">
        <v>1732.42464285714</v>
      </c>
      <c r="BY491">
        <v>-64.440360714285703</v>
      </c>
      <c r="BZ491">
        <v>1397.09321428571</v>
      </c>
      <c r="CA491">
        <v>1458.5396428571401</v>
      </c>
      <c r="CB491">
        <v>2.94455857142857</v>
      </c>
      <c r="CC491">
        <v>1431.9596428571399</v>
      </c>
      <c r="CD491">
        <v>18.2240821428571</v>
      </c>
      <c r="CE491">
        <v>1.5785557142857101</v>
      </c>
      <c r="CF491">
        <v>1.3589800000000001</v>
      </c>
      <c r="CG491">
        <v>13.7510678571429</v>
      </c>
      <c r="CH491">
        <v>11.467475</v>
      </c>
      <c r="CI491">
        <v>1999.9649999999999</v>
      </c>
      <c r="CJ491">
        <v>0.980001607142857</v>
      </c>
      <c r="CK491">
        <v>1.99986321428571E-2</v>
      </c>
      <c r="CL491">
        <v>0</v>
      </c>
      <c r="CM491">
        <v>2.3279464285714302</v>
      </c>
      <c r="CN491">
        <v>0</v>
      </c>
      <c r="CO491">
        <v>19133.003571428599</v>
      </c>
      <c r="CP491">
        <v>17299.857142857101</v>
      </c>
      <c r="CQ491">
        <v>40.499821428571401</v>
      </c>
      <c r="CR491">
        <v>40.814464285714301</v>
      </c>
      <c r="CS491">
        <v>39.9015357142857</v>
      </c>
      <c r="CT491">
        <v>39.905999999999999</v>
      </c>
      <c r="CU491">
        <v>39.5064285714286</v>
      </c>
      <c r="CV491">
        <v>1959.9703571428599</v>
      </c>
      <c r="CW491">
        <v>39.996428571428602</v>
      </c>
      <c r="CX491">
        <v>0</v>
      </c>
      <c r="CY491">
        <v>1657214852.4000001</v>
      </c>
      <c r="CZ491">
        <v>0</v>
      </c>
      <c r="DA491">
        <v>1657213163</v>
      </c>
      <c r="DB491" t="s">
        <v>1145</v>
      </c>
      <c r="DC491">
        <v>1657213141</v>
      </c>
      <c r="DD491">
        <v>1655399214.5999999</v>
      </c>
      <c r="DE491">
        <v>1</v>
      </c>
      <c r="DF491">
        <v>0.04</v>
      </c>
      <c r="DG491">
        <v>-0.06</v>
      </c>
      <c r="DH491">
        <v>9.1720000000000006</v>
      </c>
      <c r="DI491">
        <v>0.51100000000000001</v>
      </c>
      <c r="DJ491">
        <v>420</v>
      </c>
      <c r="DK491">
        <v>25</v>
      </c>
      <c r="DL491">
        <v>0.26</v>
      </c>
      <c r="DM491">
        <v>0.15</v>
      </c>
      <c r="DN491">
        <v>-64.366980487804895</v>
      </c>
      <c r="DO491">
        <v>-0.86145365853665801</v>
      </c>
      <c r="DP491">
        <v>0.53031009806252005</v>
      </c>
      <c r="DQ491">
        <v>0</v>
      </c>
      <c r="DR491">
        <v>2.9565251219512199</v>
      </c>
      <c r="DS491">
        <v>-0.121400069686407</v>
      </c>
      <c r="DT491">
        <v>1.6074709134712699E-2</v>
      </c>
      <c r="DU491">
        <v>0</v>
      </c>
      <c r="DV491">
        <v>0</v>
      </c>
      <c r="DW491">
        <v>2</v>
      </c>
      <c r="DX491" t="s">
        <v>365</v>
      </c>
      <c r="DY491">
        <v>2.9725799999999998</v>
      </c>
      <c r="DZ491">
        <v>2.7540399999999998</v>
      </c>
      <c r="EA491">
        <v>0.170018</v>
      </c>
      <c r="EB491">
        <v>0.17580599999999999</v>
      </c>
      <c r="EC491">
        <v>7.8711400000000001E-2</v>
      </c>
      <c r="ED491">
        <v>7.1477799999999994E-2</v>
      </c>
      <c r="EE491">
        <v>32385.9</v>
      </c>
      <c r="EF491">
        <v>35277.5</v>
      </c>
      <c r="EG491">
        <v>35367.300000000003</v>
      </c>
      <c r="EH491">
        <v>38826.5</v>
      </c>
      <c r="EI491">
        <v>46209</v>
      </c>
      <c r="EJ491">
        <v>52033.8</v>
      </c>
      <c r="EK491">
        <v>55275</v>
      </c>
      <c r="EL491">
        <v>62229.9</v>
      </c>
      <c r="EM491">
        <v>1.9683999999999999</v>
      </c>
      <c r="EN491">
        <v>2.1547999999999998</v>
      </c>
      <c r="EO491">
        <v>0.13634599999999999</v>
      </c>
      <c r="EP491">
        <v>0</v>
      </c>
      <c r="EQ491">
        <v>22.846499999999999</v>
      </c>
      <c r="ER491">
        <v>999.9</v>
      </c>
      <c r="ES491">
        <v>33.683</v>
      </c>
      <c r="ET491">
        <v>36.103999999999999</v>
      </c>
      <c r="EU491">
        <v>27.113</v>
      </c>
      <c r="EV491">
        <v>54.0869</v>
      </c>
      <c r="EW491">
        <v>39.639400000000002</v>
      </c>
      <c r="EX491">
        <v>2</v>
      </c>
      <c r="EY491">
        <v>3.5243900000000002E-2</v>
      </c>
      <c r="EZ491">
        <v>2.1989800000000002</v>
      </c>
      <c r="FA491">
        <v>20.1357</v>
      </c>
      <c r="FB491">
        <v>5.1993200000000002</v>
      </c>
      <c r="FC491">
        <v>12.0099</v>
      </c>
      <c r="FD491">
        <v>4.9756</v>
      </c>
      <c r="FE491">
        <v>3.2938000000000001</v>
      </c>
      <c r="FF491">
        <v>9999</v>
      </c>
      <c r="FG491">
        <v>9999</v>
      </c>
      <c r="FH491">
        <v>9999</v>
      </c>
      <c r="FI491">
        <v>558.29999999999995</v>
      </c>
      <c r="FJ491">
        <v>1.8631</v>
      </c>
      <c r="FK491">
        <v>1.8678900000000001</v>
      </c>
      <c r="FL491">
        <v>1.86768</v>
      </c>
      <c r="FM491">
        <v>1.8689</v>
      </c>
      <c r="FN491">
        <v>1.8696600000000001</v>
      </c>
      <c r="FO491">
        <v>1.8656900000000001</v>
      </c>
      <c r="FP491">
        <v>1.86676</v>
      </c>
      <c r="FQ491">
        <v>1.8681300000000001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16.77</v>
      </c>
      <c r="GF491">
        <v>0.21329999999999999</v>
      </c>
      <c r="GG491">
        <v>5.3968966374264804</v>
      </c>
      <c r="GH491">
        <v>9.5670261133577305E-3</v>
      </c>
      <c r="GI491">
        <v>-9.19467254998099E-7</v>
      </c>
      <c r="GJ491">
        <v>-2.1372918425907501E-11</v>
      </c>
      <c r="GK491">
        <v>0.21331065453237499</v>
      </c>
      <c r="GL491">
        <v>0</v>
      </c>
      <c r="GM491">
        <v>0</v>
      </c>
      <c r="GN491">
        <v>0</v>
      </c>
      <c r="GO491">
        <v>-4</v>
      </c>
      <c r="GP491">
        <v>1866</v>
      </c>
      <c r="GQ491">
        <v>1</v>
      </c>
      <c r="GR491">
        <v>18</v>
      </c>
      <c r="GS491">
        <v>28.9</v>
      </c>
      <c r="GT491">
        <v>30261</v>
      </c>
      <c r="GU491">
        <v>3.5559099999999999</v>
      </c>
      <c r="GV491">
        <v>2.6232899999999999</v>
      </c>
      <c r="GW491">
        <v>2.2485400000000002</v>
      </c>
      <c r="GX491">
        <v>2.7221700000000002</v>
      </c>
      <c r="GY491">
        <v>1.9958499999999999</v>
      </c>
      <c r="GZ491">
        <v>2.36084</v>
      </c>
      <c r="HA491">
        <v>38.134999999999998</v>
      </c>
      <c r="HB491">
        <v>14.210800000000001</v>
      </c>
      <c r="HC491">
        <v>18</v>
      </c>
      <c r="HD491">
        <v>501.42899999999997</v>
      </c>
      <c r="HE491">
        <v>632.03899999999999</v>
      </c>
      <c r="HF491">
        <v>20.708600000000001</v>
      </c>
      <c r="HG491">
        <v>27.7193</v>
      </c>
      <c r="HH491">
        <v>29.998999999999999</v>
      </c>
      <c r="HI491">
        <v>27.972300000000001</v>
      </c>
      <c r="HJ491">
        <v>27.944400000000002</v>
      </c>
      <c r="HK491">
        <v>71.173100000000005</v>
      </c>
      <c r="HL491">
        <v>29.378399999999999</v>
      </c>
      <c r="HM491">
        <v>0</v>
      </c>
      <c r="HN491">
        <v>20.635899999999999</v>
      </c>
      <c r="HO491">
        <v>1470.17</v>
      </c>
      <c r="HP491">
        <v>18.336600000000001</v>
      </c>
      <c r="HQ491">
        <v>102.544</v>
      </c>
      <c r="HR491">
        <v>103.61199999999999</v>
      </c>
    </row>
    <row r="492" spans="1:226" x14ac:dyDescent="0.2">
      <c r="A492">
        <v>476</v>
      </c>
      <c r="B492">
        <v>1657214878.0999999</v>
      </c>
      <c r="C492">
        <v>8273.0999999046307</v>
      </c>
      <c r="D492" t="s">
        <v>1316</v>
      </c>
      <c r="E492" t="s">
        <v>1317</v>
      </c>
      <c r="F492">
        <v>5</v>
      </c>
      <c r="G492" t="s">
        <v>1144</v>
      </c>
      <c r="H492" t="s">
        <v>354</v>
      </c>
      <c r="I492">
        <v>1657214870.5999999</v>
      </c>
      <c r="J492">
        <f t="shared" si="238"/>
        <v>2.4691009294387331E-3</v>
      </c>
      <c r="K492">
        <f t="shared" si="239"/>
        <v>2.4691009294387332</v>
      </c>
      <c r="L492">
        <f t="shared" si="240"/>
        <v>32.704018130971839</v>
      </c>
      <c r="M492">
        <f t="shared" si="241"/>
        <v>1384.83777777778</v>
      </c>
      <c r="N492">
        <f t="shared" si="242"/>
        <v>785.09829025762201</v>
      </c>
      <c r="O492">
        <f t="shared" si="243"/>
        <v>58.623956117514567</v>
      </c>
      <c r="P492">
        <f t="shared" si="244"/>
        <v>103.40701300939152</v>
      </c>
      <c r="Q492">
        <f t="shared" si="245"/>
        <v>9.6158053085471318E-2</v>
      </c>
      <c r="R492">
        <f t="shared" si="246"/>
        <v>2.4460346372375188</v>
      </c>
      <c r="S492">
        <f t="shared" si="247"/>
        <v>9.4106310401088841E-2</v>
      </c>
      <c r="T492">
        <f t="shared" si="248"/>
        <v>5.8997138671792043E-2</v>
      </c>
      <c r="U492">
        <f t="shared" si="249"/>
        <v>321.51359125325462</v>
      </c>
      <c r="V492">
        <f t="shared" si="250"/>
        <v>26.490453486448018</v>
      </c>
      <c r="W492">
        <f t="shared" si="251"/>
        <v>26.490453486448018</v>
      </c>
      <c r="X492">
        <f t="shared" si="252"/>
        <v>3.4734353114014076</v>
      </c>
      <c r="Y492">
        <f t="shared" si="253"/>
        <v>49.689547776259062</v>
      </c>
      <c r="Z492">
        <f t="shared" si="254"/>
        <v>1.5805714185094561</v>
      </c>
      <c r="AA492">
        <f t="shared" si="255"/>
        <v>3.1808931440197772</v>
      </c>
      <c r="AB492">
        <f t="shared" si="256"/>
        <v>1.8928638928919514</v>
      </c>
      <c r="AC492">
        <f t="shared" si="257"/>
        <v>-108.88735098824813</v>
      </c>
      <c r="AD492">
        <f t="shared" si="258"/>
        <v>-195.70158719624496</v>
      </c>
      <c r="AE492">
        <f t="shared" si="259"/>
        <v>-17.051497953661986</v>
      </c>
      <c r="AF492">
        <f t="shared" si="260"/>
        <v>-0.12684488490043577</v>
      </c>
      <c r="AG492">
        <f t="shared" si="261"/>
        <v>50.153883047141512</v>
      </c>
      <c r="AH492">
        <f t="shared" si="262"/>
        <v>2.4748210582429264</v>
      </c>
      <c r="AI492">
        <f t="shared" si="263"/>
        <v>32.704018130971839</v>
      </c>
      <c r="AJ492">
        <v>1490.39000592968</v>
      </c>
      <c r="AK492">
        <v>1437.6345454545501</v>
      </c>
      <c r="AL492">
        <v>3.1824683308407602</v>
      </c>
      <c r="AM492">
        <v>66.728045791255894</v>
      </c>
      <c r="AN492">
        <f t="shared" si="264"/>
        <v>2.4691009294387332</v>
      </c>
      <c r="AO492">
        <v>18.316544168449401</v>
      </c>
      <c r="AP492">
        <v>21.1797981818182</v>
      </c>
      <c r="AQ492">
        <v>7.9652588605382199E-3</v>
      </c>
      <c r="AR492">
        <v>77.479947110626298</v>
      </c>
      <c r="AS492">
        <v>0</v>
      </c>
      <c r="AT492">
        <v>0</v>
      </c>
      <c r="AU492">
        <f t="shared" si="265"/>
        <v>1</v>
      </c>
      <c r="AV492">
        <f t="shared" si="266"/>
        <v>0</v>
      </c>
      <c r="AW492">
        <f t="shared" si="267"/>
        <v>39724.41795367896</v>
      </c>
      <c r="AX492">
        <f t="shared" si="268"/>
        <v>1999.9837037037</v>
      </c>
      <c r="AY492">
        <f t="shared" si="269"/>
        <v>1681.186410666623</v>
      </c>
      <c r="AZ492">
        <f t="shared" si="270"/>
        <v>0.84060005466709187</v>
      </c>
      <c r="BA492">
        <f t="shared" si="271"/>
        <v>0.16075810550748729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1657214870.5999999</v>
      </c>
      <c r="BH492">
        <v>1384.83777777778</v>
      </c>
      <c r="BI492">
        <v>1449.14</v>
      </c>
      <c r="BJ492">
        <v>21.167181481481499</v>
      </c>
      <c r="BK492">
        <v>18.260037037037002</v>
      </c>
      <c r="BL492">
        <v>1368.1274074074099</v>
      </c>
      <c r="BM492">
        <v>20.953877777777802</v>
      </c>
      <c r="BN492">
        <v>499.96196296296301</v>
      </c>
      <c r="BO492">
        <v>74.570981481481496</v>
      </c>
      <c r="BP492">
        <v>9.9867818518518503E-2</v>
      </c>
      <c r="BQ492">
        <v>25.006411111111099</v>
      </c>
      <c r="BR492">
        <v>25.087525925925899</v>
      </c>
      <c r="BS492">
        <v>999.9</v>
      </c>
      <c r="BT492">
        <v>0</v>
      </c>
      <c r="BU492">
        <v>0</v>
      </c>
      <c r="BV492">
        <v>10007.777777777799</v>
      </c>
      <c r="BW492">
        <v>0</v>
      </c>
      <c r="BX492">
        <v>1521.81666666667</v>
      </c>
      <c r="BY492">
        <v>-64.303618518518505</v>
      </c>
      <c r="BZ492">
        <v>1414.78296296296</v>
      </c>
      <c r="CA492">
        <v>1476.0944444444399</v>
      </c>
      <c r="CB492">
        <v>2.9071466666666699</v>
      </c>
      <c r="CC492">
        <v>1449.14</v>
      </c>
      <c r="CD492">
        <v>18.260037037037002</v>
      </c>
      <c r="CE492">
        <v>1.5784570370370401</v>
      </c>
      <c r="CF492">
        <v>1.36166962962963</v>
      </c>
      <c r="CG492">
        <v>13.750103703703701</v>
      </c>
      <c r="CH492">
        <v>11.4973259259259</v>
      </c>
      <c r="CI492">
        <v>1999.9837037037</v>
      </c>
      <c r="CJ492">
        <v>0.97999729629629595</v>
      </c>
      <c r="CK492">
        <v>2.0002811111111098E-2</v>
      </c>
      <c r="CL492">
        <v>0</v>
      </c>
      <c r="CM492">
        <v>2.34365925925926</v>
      </c>
      <c r="CN492">
        <v>0</v>
      </c>
      <c r="CO492">
        <v>19007.848148148201</v>
      </c>
      <c r="CP492">
        <v>17300</v>
      </c>
      <c r="CQ492">
        <v>40.594703703703701</v>
      </c>
      <c r="CR492">
        <v>40.900222222222197</v>
      </c>
      <c r="CS492">
        <v>39.981148148148101</v>
      </c>
      <c r="CT492">
        <v>40.011333333333297</v>
      </c>
      <c r="CU492">
        <v>39.587703703703703</v>
      </c>
      <c r="CV492">
        <v>1959.9811111111101</v>
      </c>
      <c r="CW492">
        <v>40.003333333333302</v>
      </c>
      <c r="CX492">
        <v>0</v>
      </c>
      <c r="CY492">
        <v>1657214857.2</v>
      </c>
      <c r="CZ492">
        <v>0</v>
      </c>
      <c r="DA492">
        <v>1657213163</v>
      </c>
      <c r="DB492" t="s">
        <v>1145</v>
      </c>
      <c r="DC492">
        <v>1657213141</v>
      </c>
      <c r="DD492">
        <v>1655399214.5999999</v>
      </c>
      <c r="DE492">
        <v>1</v>
      </c>
      <c r="DF492">
        <v>0.04</v>
      </c>
      <c r="DG492">
        <v>-0.06</v>
      </c>
      <c r="DH492">
        <v>9.1720000000000006</v>
      </c>
      <c r="DI492">
        <v>0.51100000000000001</v>
      </c>
      <c r="DJ492">
        <v>420</v>
      </c>
      <c r="DK492">
        <v>25</v>
      </c>
      <c r="DL492">
        <v>0.26</v>
      </c>
      <c r="DM492">
        <v>0.15</v>
      </c>
      <c r="DN492">
        <v>-64.331926829268298</v>
      </c>
      <c r="DO492">
        <v>1.9463519163762799</v>
      </c>
      <c r="DP492">
        <v>0.52605963216850604</v>
      </c>
      <c r="DQ492">
        <v>0</v>
      </c>
      <c r="DR492">
        <v>2.92821073170732</v>
      </c>
      <c r="DS492">
        <v>-0.39248048780487998</v>
      </c>
      <c r="DT492">
        <v>4.5473316023755199E-2</v>
      </c>
      <c r="DU492">
        <v>0</v>
      </c>
      <c r="DV492">
        <v>0</v>
      </c>
      <c r="DW492">
        <v>2</v>
      </c>
      <c r="DX492" t="s">
        <v>365</v>
      </c>
      <c r="DY492">
        <v>2.9725100000000002</v>
      </c>
      <c r="DZ492">
        <v>2.7541899999999999</v>
      </c>
      <c r="EA492">
        <v>0.171209</v>
      </c>
      <c r="EB492">
        <v>0.17701500000000001</v>
      </c>
      <c r="EC492">
        <v>7.8765199999999994E-2</v>
      </c>
      <c r="ED492">
        <v>7.1510699999999996E-2</v>
      </c>
      <c r="EE492">
        <v>32340.1</v>
      </c>
      <c r="EF492">
        <v>35227.1</v>
      </c>
      <c r="EG492">
        <v>35367.9</v>
      </c>
      <c r="EH492">
        <v>38827.800000000003</v>
      </c>
      <c r="EI492">
        <v>46206.9</v>
      </c>
      <c r="EJ492">
        <v>52033</v>
      </c>
      <c r="EK492">
        <v>55275.7</v>
      </c>
      <c r="EL492">
        <v>62231.1</v>
      </c>
      <c r="EM492">
        <v>1.9683999999999999</v>
      </c>
      <c r="EN492">
        <v>2.1551999999999998</v>
      </c>
      <c r="EO492">
        <v>0.13709099999999999</v>
      </c>
      <c r="EP492">
        <v>0</v>
      </c>
      <c r="EQ492">
        <v>22.861899999999999</v>
      </c>
      <c r="ER492">
        <v>999.9</v>
      </c>
      <c r="ES492">
        <v>33.683</v>
      </c>
      <c r="ET492">
        <v>36.103999999999999</v>
      </c>
      <c r="EU492">
        <v>27.117000000000001</v>
      </c>
      <c r="EV492">
        <v>53.7669</v>
      </c>
      <c r="EW492">
        <v>39.6554</v>
      </c>
      <c r="EX492">
        <v>2</v>
      </c>
      <c r="EY492">
        <v>3.4105700000000003E-2</v>
      </c>
      <c r="EZ492">
        <v>2.39819</v>
      </c>
      <c r="FA492">
        <v>20.133400000000002</v>
      </c>
      <c r="FB492">
        <v>5.20052</v>
      </c>
      <c r="FC492">
        <v>12.0099</v>
      </c>
      <c r="FD492">
        <v>4.976</v>
      </c>
      <c r="FE492">
        <v>3.294</v>
      </c>
      <c r="FF492">
        <v>9999</v>
      </c>
      <c r="FG492">
        <v>9999</v>
      </c>
      <c r="FH492">
        <v>9999</v>
      </c>
      <c r="FI492">
        <v>558.29999999999995</v>
      </c>
      <c r="FJ492">
        <v>1.8631</v>
      </c>
      <c r="FK492">
        <v>1.8678900000000001</v>
      </c>
      <c r="FL492">
        <v>1.86768</v>
      </c>
      <c r="FM492">
        <v>1.8689</v>
      </c>
      <c r="FN492">
        <v>1.8696600000000001</v>
      </c>
      <c r="FO492">
        <v>1.8656900000000001</v>
      </c>
      <c r="FP492">
        <v>1.86676</v>
      </c>
      <c r="FQ492">
        <v>1.8681300000000001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16.87</v>
      </c>
      <c r="GF492">
        <v>0.21329999999999999</v>
      </c>
      <c r="GG492">
        <v>5.3968966374264804</v>
      </c>
      <c r="GH492">
        <v>9.5670261133577305E-3</v>
      </c>
      <c r="GI492">
        <v>-9.19467254998099E-7</v>
      </c>
      <c r="GJ492">
        <v>-2.1372918425907501E-11</v>
      </c>
      <c r="GK492">
        <v>0.21331065453237499</v>
      </c>
      <c r="GL492">
        <v>0</v>
      </c>
      <c r="GM492">
        <v>0</v>
      </c>
      <c r="GN492">
        <v>0</v>
      </c>
      <c r="GO492">
        <v>-4</v>
      </c>
      <c r="GP492">
        <v>1866</v>
      </c>
      <c r="GQ492">
        <v>1</v>
      </c>
      <c r="GR492">
        <v>18</v>
      </c>
      <c r="GS492">
        <v>29</v>
      </c>
      <c r="GT492">
        <v>30261.1</v>
      </c>
      <c r="GU492">
        <v>3.58643</v>
      </c>
      <c r="GV492">
        <v>2.6257299999999999</v>
      </c>
      <c r="GW492">
        <v>2.2485400000000002</v>
      </c>
      <c r="GX492">
        <v>2.7233900000000002</v>
      </c>
      <c r="GY492">
        <v>1.9958499999999999</v>
      </c>
      <c r="GZ492">
        <v>2.3315399999999999</v>
      </c>
      <c r="HA492">
        <v>38.134999999999998</v>
      </c>
      <c r="HB492">
        <v>14.2021</v>
      </c>
      <c r="HC492">
        <v>18</v>
      </c>
      <c r="HD492">
        <v>501.303</v>
      </c>
      <c r="HE492">
        <v>632.19799999999998</v>
      </c>
      <c r="HF492">
        <v>20.615400000000001</v>
      </c>
      <c r="HG492">
        <v>27.705100000000002</v>
      </c>
      <c r="HH492">
        <v>29.998699999999999</v>
      </c>
      <c r="HI492">
        <v>27.958100000000002</v>
      </c>
      <c r="HJ492">
        <v>27.930299999999999</v>
      </c>
      <c r="HK492">
        <v>71.806100000000001</v>
      </c>
      <c r="HL492">
        <v>29.378399999999999</v>
      </c>
      <c r="HM492">
        <v>0</v>
      </c>
      <c r="HN492">
        <v>20.533799999999999</v>
      </c>
      <c r="HO492">
        <v>1490.42</v>
      </c>
      <c r="HP492">
        <v>18.339500000000001</v>
      </c>
      <c r="HQ492">
        <v>102.54600000000001</v>
      </c>
      <c r="HR492">
        <v>103.61499999999999</v>
      </c>
    </row>
    <row r="493" spans="1:226" x14ac:dyDescent="0.2">
      <c r="A493">
        <v>477</v>
      </c>
      <c r="B493">
        <v>1657214883.0999999</v>
      </c>
      <c r="C493">
        <v>8278.0999999046307</v>
      </c>
      <c r="D493" t="s">
        <v>1318</v>
      </c>
      <c r="E493" t="s">
        <v>1319</v>
      </c>
      <c r="F493">
        <v>5</v>
      </c>
      <c r="G493" t="s">
        <v>1144</v>
      </c>
      <c r="H493" t="s">
        <v>354</v>
      </c>
      <c r="I493">
        <v>1657214875.31429</v>
      </c>
      <c r="J493">
        <f t="shared" si="238"/>
        <v>2.4322649035342699E-3</v>
      </c>
      <c r="K493">
        <f t="shared" si="239"/>
        <v>2.4322649035342701</v>
      </c>
      <c r="L493">
        <f t="shared" si="240"/>
        <v>33.130571075768842</v>
      </c>
      <c r="M493">
        <f t="shared" si="241"/>
        <v>1400.0639285714301</v>
      </c>
      <c r="N493">
        <f t="shared" si="242"/>
        <v>782.81113662747555</v>
      </c>
      <c r="O493">
        <f t="shared" si="243"/>
        <v>58.453099528163584</v>
      </c>
      <c r="P493">
        <f t="shared" si="244"/>
        <v>104.54383226477097</v>
      </c>
      <c r="Q493">
        <f t="shared" si="245"/>
        <v>9.4463219393450454E-2</v>
      </c>
      <c r="R493">
        <f t="shared" si="246"/>
        <v>2.4437384465264405</v>
      </c>
      <c r="S493">
        <f t="shared" si="247"/>
        <v>9.2480543396860904E-2</v>
      </c>
      <c r="T493">
        <f t="shared" si="248"/>
        <v>5.7975009182234305E-2</v>
      </c>
      <c r="U493">
        <f t="shared" si="249"/>
        <v>321.51618557142825</v>
      </c>
      <c r="V493">
        <f t="shared" si="250"/>
        <v>26.513900216994784</v>
      </c>
      <c r="W493">
        <f t="shared" si="251"/>
        <v>26.513900216994784</v>
      </c>
      <c r="X493">
        <f t="shared" si="252"/>
        <v>3.4782396667260418</v>
      </c>
      <c r="Y493">
        <f t="shared" si="253"/>
        <v>49.668040815445423</v>
      </c>
      <c r="Z493">
        <f t="shared" si="254"/>
        <v>1.5809057821632235</v>
      </c>
      <c r="AA493">
        <f t="shared" si="255"/>
        <v>3.1829437123108839</v>
      </c>
      <c r="AB493">
        <f t="shared" si="256"/>
        <v>1.8973338845628183</v>
      </c>
      <c r="AC493">
        <f t="shared" si="257"/>
        <v>-107.26288224586131</v>
      </c>
      <c r="AD493">
        <f t="shared" si="258"/>
        <v>-197.18268160625655</v>
      </c>
      <c r="AE493">
        <f t="shared" si="259"/>
        <v>-17.19964892265692</v>
      </c>
      <c r="AF493">
        <f t="shared" si="260"/>
        <v>-0.1290272033465385</v>
      </c>
      <c r="AG493">
        <f t="shared" si="261"/>
        <v>50.392055805009065</v>
      </c>
      <c r="AH493">
        <f t="shared" si="262"/>
        <v>2.450547595930249</v>
      </c>
      <c r="AI493">
        <f t="shared" si="263"/>
        <v>33.130571075768842</v>
      </c>
      <c r="AJ493">
        <v>1508.6209601938399</v>
      </c>
      <c r="AK493">
        <v>1454.4683030302999</v>
      </c>
      <c r="AL493">
        <v>3.4012071060101099</v>
      </c>
      <c r="AM493">
        <v>66.728045791255894</v>
      </c>
      <c r="AN493">
        <f t="shared" si="264"/>
        <v>2.4322649035342701</v>
      </c>
      <c r="AO493">
        <v>18.325989367913401</v>
      </c>
      <c r="AP493">
        <v>21.185569696969701</v>
      </c>
      <c r="AQ493">
        <v>-5.6914664571286998E-4</v>
      </c>
      <c r="AR493">
        <v>77.479947110626298</v>
      </c>
      <c r="AS493">
        <v>0</v>
      </c>
      <c r="AT493">
        <v>0</v>
      </c>
      <c r="AU493">
        <f t="shared" si="265"/>
        <v>1</v>
      </c>
      <c r="AV493">
        <f t="shared" si="266"/>
        <v>0</v>
      </c>
      <c r="AW493">
        <f t="shared" si="267"/>
        <v>39666.008245798912</v>
      </c>
      <c r="AX493">
        <f t="shared" si="268"/>
        <v>1999.9985714285699</v>
      </c>
      <c r="AY493">
        <f t="shared" si="269"/>
        <v>1681.1990142857128</v>
      </c>
      <c r="AZ493">
        <f t="shared" si="270"/>
        <v>0.84060010757150527</v>
      </c>
      <c r="BA493">
        <f t="shared" si="271"/>
        <v>0.16075820761300541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1657214875.31429</v>
      </c>
      <c r="BH493">
        <v>1400.0639285714301</v>
      </c>
      <c r="BI493">
        <v>1464.6524999999999</v>
      </c>
      <c r="BJ493">
        <v>21.171685714285701</v>
      </c>
      <c r="BK493">
        <v>18.2932428571429</v>
      </c>
      <c r="BL493">
        <v>1383.24928571429</v>
      </c>
      <c r="BM493">
        <v>20.958382142857101</v>
      </c>
      <c r="BN493">
        <v>499.99228571428603</v>
      </c>
      <c r="BO493">
        <v>74.570671428571401</v>
      </c>
      <c r="BP493">
        <v>0.100084764285714</v>
      </c>
      <c r="BQ493">
        <v>25.0172214285714</v>
      </c>
      <c r="BR493">
        <v>25.102357142857102</v>
      </c>
      <c r="BS493">
        <v>999.9</v>
      </c>
      <c r="BT493">
        <v>0</v>
      </c>
      <c r="BU493">
        <v>0</v>
      </c>
      <c r="BV493">
        <v>9992.8571428571395</v>
      </c>
      <c r="BW493">
        <v>0</v>
      </c>
      <c r="BX493">
        <v>1560.3310714285701</v>
      </c>
      <c r="BY493">
        <v>-64.590139285714301</v>
      </c>
      <c r="BZ493">
        <v>1430.3453571428599</v>
      </c>
      <c r="CA493">
        <v>1491.9467857142899</v>
      </c>
      <c r="CB493">
        <v>2.8784485714285699</v>
      </c>
      <c r="CC493">
        <v>1464.6524999999999</v>
      </c>
      <c r="CD493">
        <v>18.2932428571429</v>
      </c>
      <c r="CE493">
        <v>1.5787867857142901</v>
      </c>
      <c r="CF493">
        <v>1.3641399999999999</v>
      </c>
      <c r="CG493">
        <v>13.7533107142857</v>
      </c>
      <c r="CH493">
        <v>11.524732142857101</v>
      </c>
      <c r="CI493">
        <v>1999.9985714285699</v>
      </c>
      <c r="CJ493">
        <v>0.97999571428571397</v>
      </c>
      <c r="CK493">
        <v>2.0004328571428601E-2</v>
      </c>
      <c r="CL493">
        <v>0</v>
      </c>
      <c r="CM493">
        <v>2.37175</v>
      </c>
      <c r="CN493">
        <v>0</v>
      </c>
      <c r="CO493">
        <v>19050.810714285701</v>
      </c>
      <c r="CP493">
        <v>17300.128571428599</v>
      </c>
      <c r="CQ493">
        <v>40.682749999999999</v>
      </c>
      <c r="CR493">
        <v>40.975250000000003</v>
      </c>
      <c r="CS493">
        <v>40.055500000000002</v>
      </c>
      <c r="CT493">
        <v>40.1046428571428</v>
      </c>
      <c r="CU493">
        <v>39.662714285714301</v>
      </c>
      <c r="CV493">
        <v>1959.9914285714301</v>
      </c>
      <c r="CW493">
        <v>40.007142857142902</v>
      </c>
      <c r="CX493">
        <v>0</v>
      </c>
      <c r="CY493">
        <v>1657214862</v>
      </c>
      <c r="CZ493">
        <v>0</v>
      </c>
      <c r="DA493">
        <v>1657213163</v>
      </c>
      <c r="DB493" t="s">
        <v>1145</v>
      </c>
      <c r="DC493">
        <v>1657213141</v>
      </c>
      <c r="DD493">
        <v>1655399214.5999999</v>
      </c>
      <c r="DE493">
        <v>1</v>
      </c>
      <c r="DF493">
        <v>0.04</v>
      </c>
      <c r="DG493">
        <v>-0.06</v>
      </c>
      <c r="DH493">
        <v>9.1720000000000006</v>
      </c>
      <c r="DI493">
        <v>0.51100000000000001</v>
      </c>
      <c r="DJ493">
        <v>420</v>
      </c>
      <c r="DK493">
        <v>25</v>
      </c>
      <c r="DL493">
        <v>0.26</v>
      </c>
      <c r="DM493">
        <v>0.15</v>
      </c>
      <c r="DN493">
        <v>-64.505097560975599</v>
      </c>
      <c r="DO493">
        <v>-1.9675881533102</v>
      </c>
      <c r="DP493">
        <v>0.66959696814587699</v>
      </c>
      <c r="DQ493">
        <v>0</v>
      </c>
      <c r="DR493">
        <v>2.9018231707317099</v>
      </c>
      <c r="DS493">
        <v>-0.43561212543553701</v>
      </c>
      <c r="DT493">
        <v>4.8322910661760698E-2</v>
      </c>
      <c r="DU493">
        <v>0</v>
      </c>
      <c r="DV493">
        <v>0</v>
      </c>
      <c r="DW493">
        <v>2</v>
      </c>
      <c r="DX493" t="s">
        <v>365</v>
      </c>
      <c r="DY493">
        <v>2.97268</v>
      </c>
      <c r="DZ493">
        <v>2.7534800000000001</v>
      </c>
      <c r="EA493">
        <v>0.17244899999999999</v>
      </c>
      <c r="EB493">
        <v>0.17824899999999999</v>
      </c>
      <c r="EC493">
        <v>7.8802300000000006E-2</v>
      </c>
      <c r="ED493">
        <v>7.1530800000000005E-2</v>
      </c>
      <c r="EE493">
        <v>32292.7</v>
      </c>
      <c r="EF493">
        <v>35175.4</v>
      </c>
      <c r="EG493">
        <v>35369</v>
      </c>
      <c r="EH493">
        <v>38829</v>
      </c>
      <c r="EI493">
        <v>46206.400000000001</v>
      </c>
      <c r="EJ493">
        <v>52033.3</v>
      </c>
      <c r="EK493">
        <v>55277.4</v>
      </c>
      <c r="EL493">
        <v>62232.800000000003</v>
      </c>
      <c r="EM493">
        <v>1.9690000000000001</v>
      </c>
      <c r="EN493">
        <v>2.1547999999999998</v>
      </c>
      <c r="EO493">
        <v>0.137985</v>
      </c>
      <c r="EP493">
        <v>0</v>
      </c>
      <c r="EQ493">
        <v>22.879200000000001</v>
      </c>
      <c r="ER493">
        <v>999.9</v>
      </c>
      <c r="ES493">
        <v>33.707999999999998</v>
      </c>
      <c r="ET493">
        <v>36.103999999999999</v>
      </c>
      <c r="EU493">
        <v>27.1342</v>
      </c>
      <c r="EV493">
        <v>53.956899999999997</v>
      </c>
      <c r="EW493">
        <v>39.567300000000003</v>
      </c>
      <c r="EX493">
        <v>2</v>
      </c>
      <c r="EY493">
        <v>3.4105700000000003E-2</v>
      </c>
      <c r="EZ493">
        <v>2.5853600000000001</v>
      </c>
      <c r="FA493">
        <v>20.130299999999998</v>
      </c>
      <c r="FB493">
        <v>5.1981200000000003</v>
      </c>
      <c r="FC493">
        <v>12.0099</v>
      </c>
      <c r="FD493">
        <v>4.9756</v>
      </c>
      <c r="FE493">
        <v>3.2938000000000001</v>
      </c>
      <c r="FF493">
        <v>9999</v>
      </c>
      <c r="FG493">
        <v>9999</v>
      </c>
      <c r="FH493">
        <v>9999</v>
      </c>
      <c r="FI493">
        <v>558.29999999999995</v>
      </c>
      <c r="FJ493">
        <v>1.8631</v>
      </c>
      <c r="FK493">
        <v>1.8678300000000001</v>
      </c>
      <c r="FL493">
        <v>1.8676200000000001</v>
      </c>
      <c r="FM493">
        <v>1.8689</v>
      </c>
      <c r="FN493">
        <v>1.8696299999999999</v>
      </c>
      <c r="FO493">
        <v>1.8656900000000001</v>
      </c>
      <c r="FP493">
        <v>1.86673</v>
      </c>
      <c r="FQ493">
        <v>1.8681300000000001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16.98</v>
      </c>
      <c r="GF493">
        <v>0.21329999999999999</v>
      </c>
      <c r="GG493">
        <v>5.3968966374264804</v>
      </c>
      <c r="GH493">
        <v>9.5670261133577305E-3</v>
      </c>
      <c r="GI493">
        <v>-9.19467254998099E-7</v>
      </c>
      <c r="GJ493">
        <v>-2.1372918425907501E-11</v>
      </c>
      <c r="GK493">
        <v>0.21331065453237499</v>
      </c>
      <c r="GL493">
        <v>0</v>
      </c>
      <c r="GM493">
        <v>0</v>
      </c>
      <c r="GN493">
        <v>0</v>
      </c>
      <c r="GO493">
        <v>-4</v>
      </c>
      <c r="GP493">
        <v>1866</v>
      </c>
      <c r="GQ493">
        <v>1</v>
      </c>
      <c r="GR493">
        <v>18</v>
      </c>
      <c r="GS493">
        <v>29</v>
      </c>
      <c r="GT493">
        <v>30261.1</v>
      </c>
      <c r="GU493">
        <v>3.61572</v>
      </c>
      <c r="GV493">
        <v>2.6184099999999999</v>
      </c>
      <c r="GW493">
        <v>2.2485400000000002</v>
      </c>
      <c r="GX493">
        <v>2.7233900000000002</v>
      </c>
      <c r="GY493">
        <v>1.9958499999999999</v>
      </c>
      <c r="GZ493">
        <v>2.35107</v>
      </c>
      <c r="HA493">
        <v>38.134999999999998</v>
      </c>
      <c r="HB493">
        <v>14.2021</v>
      </c>
      <c r="HC493">
        <v>18</v>
      </c>
      <c r="HD493">
        <v>501.57499999999999</v>
      </c>
      <c r="HE493">
        <v>631.71799999999996</v>
      </c>
      <c r="HF493">
        <v>20.505700000000001</v>
      </c>
      <c r="HG493">
        <v>27.6934</v>
      </c>
      <c r="HH493">
        <v>29.999099999999999</v>
      </c>
      <c r="HI493">
        <v>27.943899999999999</v>
      </c>
      <c r="HJ493">
        <v>27.9161</v>
      </c>
      <c r="HK493">
        <v>72.384</v>
      </c>
      <c r="HL493">
        <v>29.378399999999999</v>
      </c>
      <c r="HM493">
        <v>0</v>
      </c>
      <c r="HN493">
        <v>20.418700000000001</v>
      </c>
      <c r="HO493">
        <v>1503.86</v>
      </c>
      <c r="HP493">
        <v>18.343399999999999</v>
      </c>
      <c r="HQ493">
        <v>102.54900000000001</v>
      </c>
      <c r="HR493">
        <v>103.61799999999999</v>
      </c>
    </row>
    <row r="494" spans="1:226" x14ac:dyDescent="0.2">
      <c r="A494">
        <v>478</v>
      </c>
      <c r="B494">
        <v>1657214888.0999999</v>
      </c>
      <c r="C494">
        <v>8283.0999999046307</v>
      </c>
      <c r="D494" t="s">
        <v>1320</v>
      </c>
      <c r="E494" t="s">
        <v>1321</v>
      </c>
      <c r="F494">
        <v>5</v>
      </c>
      <c r="G494" t="s">
        <v>1144</v>
      </c>
      <c r="H494" t="s">
        <v>354</v>
      </c>
      <c r="I494">
        <v>1657214880.5999999</v>
      </c>
      <c r="J494">
        <f t="shared" si="238"/>
        <v>2.4234210686522109E-3</v>
      </c>
      <c r="K494">
        <f t="shared" si="239"/>
        <v>2.4234210686522109</v>
      </c>
      <c r="L494">
        <f t="shared" si="240"/>
        <v>32.972231651298642</v>
      </c>
      <c r="M494">
        <f t="shared" si="241"/>
        <v>1417.23703703704</v>
      </c>
      <c r="N494">
        <f t="shared" si="242"/>
        <v>798.92463425611436</v>
      </c>
      <c r="O494">
        <f t="shared" si="243"/>
        <v>59.65606736204618</v>
      </c>
      <c r="P494">
        <f t="shared" si="244"/>
        <v>105.8257369021931</v>
      </c>
      <c r="Q494">
        <f t="shared" si="245"/>
        <v>9.3956635088542309E-2</v>
      </c>
      <c r="R494">
        <f t="shared" si="246"/>
        <v>2.4426111729891775</v>
      </c>
      <c r="S494">
        <f t="shared" si="247"/>
        <v>9.1994044439013697E-2</v>
      </c>
      <c r="T494">
        <f t="shared" si="248"/>
        <v>5.7669194300163734E-2</v>
      </c>
      <c r="U494">
        <f t="shared" si="249"/>
        <v>321.51592877777841</v>
      </c>
      <c r="V494">
        <f t="shared" si="250"/>
        <v>26.531373119457541</v>
      </c>
      <c r="W494">
        <f t="shared" si="251"/>
        <v>26.531373119457541</v>
      </c>
      <c r="X494">
        <f t="shared" si="252"/>
        <v>3.4818237262038125</v>
      </c>
      <c r="Y494">
        <f t="shared" si="253"/>
        <v>49.6434208838795</v>
      </c>
      <c r="Z494">
        <f t="shared" si="254"/>
        <v>1.5814536240214045</v>
      </c>
      <c r="AA494">
        <f t="shared" si="255"/>
        <v>3.1856258006888147</v>
      </c>
      <c r="AB494">
        <f t="shared" si="256"/>
        <v>1.900370102182408</v>
      </c>
      <c r="AC494">
        <f t="shared" si="257"/>
        <v>-106.8728691275625</v>
      </c>
      <c r="AD494">
        <f t="shared" si="258"/>
        <v>-197.53188098434455</v>
      </c>
      <c r="AE494">
        <f t="shared" si="259"/>
        <v>-17.240796054755343</v>
      </c>
      <c r="AF494">
        <f t="shared" si="260"/>
        <v>-0.12961738888395757</v>
      </c>
      <c r="AG494">
        <f t="shared" si="261"/>
        <v>50.548223797112279</v>
      </c>
      <c r="AH494">
        <f t="shared" si="262"/>
        <v>2.4291642937552003</v>
      </c>
      <c r="AI494">
        <f t="shared" si="263"/>
        <v>32.972231651298642</v>
      </c>
      <c r="AJ494">
        <v>1524.76370872495</v>
      </c>
      <c r="AK494">
        <v>1471.2656969697</v>
      </c>
      <c r="AL494">
        <v>3.2863635839945702</v>
      </c>
      <c r="AM494">
        <v>66.728045791255894</v>
      </c>
      <c r="AN494">
        <f t="shared" si="264"/>
        <v>2.4234210686522109</v>
      </c>
      <c r="AO494">
        <v>18.331628843824401</v>
      </c>
      <c r="AP494">
        <v>21.178969696969698</v>
      </c>
      <c r="AQ494">
        <v>-1.7585836949555301E-4</v>
      </c>
      <c r="AR494">
        <v>77.479947110626298</v>
      </c>
      <c r="AS494">
        <v>0</v>
      </c>
      <c r="AT494">
        <v>0</v>
      </c>
      <c r="AU494">
        <f t="shared" si="265"/>
        <v>1</v>
      </c>
      <c r="AV494">
        <f t="shared" si="266"/>
        <v>0</v>
      </c>
      <c r="AW494">
        <f t="shared" si="267"/>
        <v>39636.162363977084</v>
      </c>
      <c r="AX494">
        <f t="shared" si="268"/>
        <v>1999.9959259259299</v>
      </c>
      <c r="AY494">
        <f t="shared" si="269"/>
        <v>1681.1968777777811</v>
      </c>
      <c r="AZ494">
        <f t="shared" si="270"/>
        <v>0.84060015122253029</v>
      </c>
      <c r="BA494">
        <f t="shared" si="271"/>
        <v>0.16075829185948343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1657214880.5999999</v>
      </c>
      <c r="BH494">
        <v>1417.23703703704</v>
      </c>
      <c r="BI494">
        <v>1482.0262962963</v>
      </c>
      <c r="BJ494">
        <v>21.1791074074074</v>
      </c>
      <c r="BK494">
        <v>18.325840740740698</v>
      </c>
      <c r="BL494">
        <v>1400.3051851851901</v>
      </c>
      <c r="BM494">
        <v>20.965803703703699</v>
      </c>
      <c r="BN494">
        <v>499.99885185185201</v>
      </c>
      <c r="BO494">
        <v>74.570370370370398</v>
      </c>
      <c r="BP494">
        <v>0.100086396296296</v>
      </c>
      <c r="BQ494">
        <v>25.031351851851898</v>
      </c>
      <c r="BR494">
        <v>25.1193666666667</v>
      </c>
      <c r="BS494">
        <v>999.9</v>
      </c>
      <c r="BT494">
        <v>0</v>
      </c>
      <c r="BU494">
        <v>0</v>
      </c>
      <c r="BV494">
        <v>9985.5555555555493</v>
      </c>
      <c r="BW494">
        <v>0</v>
      </c>
      <c r="BX494">
        <v>1695.8881481481501</v>
      </c>
      <c r="BY494">
        <v>-64.790307407407397</v>
      </c>
      <c r="BZ494">
        <v>1447.9018518518501</v>
      </c>
      <c r="CA494">
        <v>1509.69333333333</v>
      </c>
      <c r="CB494">
        <v>2.8532799999999998</v>
      </c>
      <c r="CC494">
        <v>1482.0262962963</v>
      </c>
      <c r="CD494">
        <v>18.325840740740698</v>
      </c>
      <c r="CE494">
        <v>1.57933407407407</v>
      </c>
      <c r="CF494">
        <v>1.3665637037037</v>
      </c>
      <c r="CG494">
        <v>13.7586333333333</v>
      </c>
      <c r="CH494">
        <v>11.551614814814799</v>
      </c>
      <c r="CI494">
        <v>1999.9959259259299</v>
      </c>
      <c r="CJ494">
        <v>0.97999477777777799</v>
      </c>
      <c r="CK494">
        <v>2.0005237037037001E-2</v>
      </c>
      <c r="CL494">
        <v>0</v>
      </c>
      <c r="CM494">
        <v>2.42442592592593</v>
      </c>
      <c r="CN494">
        <v>0</v>
      </c>
      <c r="CO494">
        <v>19137.5037037037</v>
      </c>
      <c r="CP494">
        <v>17300.103703703699</v>
      </c>
      <c r="CQ494">
        <v>40.777518518518498</v>
      </c>
      <c r="CR494">
        <v>41.057703703703702</v>
      </c>
      <c r="CS494">
        <v>40.138555555555598</v>
      </c>
      <c r="CT494">
        <v>40.205703703703698</v>
      </c>
      <c r="CU494">
        <v>39.749777777777801</v>
      </c>
      <c r="CV494">
        <v>1959.9859259259299</v>
      </c>
      <c r="CW494">
        <v>40.01</v>
      </c>
      <c r="CX494">
        <v>0</v>
      </c>
      <c r="CY494">
        <v>1657214867.4000001</v>
      </c>
      <c r="CZ494">
        <v>0</v>
      </c>
      <c r="DA494">
        <v>1657213163</v>
      </c>
      <c r="DB494" t="s">
        <v>1145</v>
      </c>
      <c r="DC494">
        <v>1657213141</v>
      </c>
      <c r="DD494">
        <v>1655399214.5999999</v>
      </c>
      <c r="DE494">
        <v>1</v>
      </c>
      <c r="DF494">
        <v>0.04</v>
      </c>
      <c r="DG494">
        <v>-0.06</v>
      </c>
      <c r="DH494">
        <v>9.1720000000000006</v>
      </c>
      <c r="DI494">
        <v>0.51100000000000001</v>
      </c>
      <c r="DJ494">
        <v>420</v>
      </c>
      <c r="DK494">
        <v>25</v>
      </c>
      <c r="DL494">
        <v>0.26</v>
      </c>
      <c r="DM494">
        <v>0.15</v>
      </c>
      <c r="DN494">
        <v>-64.662814634146301</v>
      </c>
      <c r="DO494">
        <v>-3.2352668989546598</v>
      </c>
      <c r="DP494">
        <v>0.77089338118296002</v>
      </c>
      <c r="DQ494">
        <v>0</v>
      </c>
      <c r="DR494">
        <v>2.87139365853659</v>
      </c>
      <c r="DS494">
        <v>-0.265173449477346</v>
      </c>
      <c r="DT494">
        <v>3.6443016043165598E-2</v>
      </c>
      <c r="DU494">
        <v>0</v>
      </c>
      <c r="DV494">
        <v>0</v>
      </c>
      <c r="DW494">
        <v>2</v>
      </c>
      <c r="DX494" t="s">
        <v>365</v>
      </c>
      <c r="DY494">
        <v>2.9721799999999998</v>
      </c>
      <c r="DZ494">
        <v>2.7538999999999998</v>
      </c>
      <c r="EA494">
        <v>0.17363600000000001</v>
      </c>
      <c r="EB494">
        <v>0.179454</v>
      </c>
      <c r="EC494">
        <v>7.8775200000000004E-2</v>
      </c>
      <c r="ED494">
        <v>7.1541099999999996E-2</v>
      </c>
      <c r="EE494">
        <v>32246.9</v>
      </c>
      <c r="EF494">
        <v>35123.9</v>
      </c>
      <c r="EG494">
        <v>35369.5</v>
      </c>
      <c r="EH494">
        <v>38829</v>
      </c>
      <c r="EI494">
        <v>46208.6</v>
      </c>
      <c r="EJ494">
        <v>52033.2</v>
      </c>
      <c r="EK494">
        <v>55278.3</v>
      </c>
      <c r="EL494">
        <v>62233.2</v>
      </c>
      <c r="EM494">
        <v>1.9683999999999999</v>
      </c>
      <c r="EN494">
        <v>2.1556000000000002</v>
      </c>
      <c r="EO494">
        <v>0.13709099999999999</v>
      </c>
      <c r="EP494">
        <v>0</v>
      </c>
      <c r="EQ494">
        <v>22.9008</v>
      </c>
      <c r="ER494">
        <v>999.9</v>
      </c>
      <c r="ES494">
        <v>33.707999999999998</v>
      </c>
      <c r="ET494">
        <v>36.073999999999998</v>
      </c>
      <c r="EU494">
        <v>27.094100000000001</v>
      </c>
      <c r="EV494">
        <v>54.0869</v>
      </c>
      <c r="EW494">
        <v>39.639400000000002</v>
      </c>
      <c r="EX494">
        <v>2</v>
      </c>
      <c r="EY494">
        <v>3.3658500000000001E-2</v>
      </c>
      <c r="EZ494">
        <v>2.8152900000000001</v>
      </c>
      <c r="FA494">
        <v>20.126200000000001</v>
      </c>
      <c r="FB494">
        <v>5.1993200000000002</v>
      </c>
      <c r="FC494">
        <v>12.0099</v>
      </c>
      <c r="FD494">
        <v>4.9752000000000001</v>
      </c>
      <c r="FE494">
        <v>3.294</v>
      </c>
      <c r="FF494">
        <v>9999</v>
      </c>
      <c r="FG494">
        <v>9999</v>
      </c>
      <c r="FH494">
        <v>9999</v>
      </c>
      <c r="FI494">
        <v>558.29999999999995</v>
      </c>
      <c r="FJ494">
        <v>1.8631</v>
      </c>
      <c r="FK494">
        <v>1.8678300000000001</v>
      </c>
      <c r="FL494">
        <v>1.86768</v>
      </c>
      <c r="FM494">
        <v>1.86887</v>
      </c>
      <c r="FN494">
        <v>1.8696299999999999</v>
      </c>
      <c r="FO494">
        <v>1.8656900000000001</v>
      </c>
      <c r="FP494">
        <v>1.86673</v>
      </c>
      <c r="FQ494">
        <v>1.8681000000000001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17.09</v>
      </c>
      <c r="GF494">
        <v>0.21329999999999999</v>
      </c>
      <c r="GG494">
        <v>5.3968966374264804</v>
      </c>
      <c r="GH494">
        <v>9.5670261133577305E-3</v>
      </c>
      <c r="GI494">
        <v>-9.19467254998099E-7</v>
      </c>
      <c r="GJ494">
        <v>-2.1372918425907501E-11</v>
      </c>
      <c r="GK494">
        <v>0.21331065453237499</v>
      </c>
      <c r="GL494">
        <v>0</v>
      </c>
      <c r="GM494">
        <v>0</v>
      </c>
      <c r="GN494">
        <v>0</v>
      </c>
      <c r="GO494">
        <v>-4</v>
      </c>
      <c r="GP494">
        <v>1866</v>
      </c>
      <c r="GQ494">
        <v>1</v>
      </c>
      <c r="GR494">
        <v>18</v>
      </c>
      <c r="GS494">
        <v>29.1</v>
      </c>
      <c r="GT494">
        <v>30261.200000000001</v>
      </c>
      <c r="GU494">
        <v>3.6474600000000001</v>
      </c>
      <c r="GV494">
        <v>2.6147499999999999</v>
      </c>
      <c r="GW494">
        <v>2.2485400000000002</v>
      </c>
      <c r="GX494">
        <v>2.7233900000000002</v>
      </c>
      <c r="GY494">
        <v>1.9958499999999999</v>
      </c>
      <c r="GZ494">
        <v>2.3803700000000001</v>
      </c>
      <c r="HA494">
        <v>38.110599999999998</v>
      </c>
      <c r="HB494">
        <v>14.2021</v>
      </c>
      <c r="HC494">
        <v>18</v>
      </c>
      <c r="HD494">
        <v>501.05</v>
      </c>
      <c r="HE494">
        <v>632.22299999999996</v>
      </c>
      <c r="HF494">
        <v>20.383199999999999</v>
      </c>
      <c r="HG494">
        <v>27.6816</v>
      </c>
      <c r="HH494">
        <v>29.999300000000002</v>
      </c>
      <c r="HI494">
        <v>27.929600000000001</v>
      </c>
      <c r="HJ494">
        <v>27.904299999999999</v>
      </c>
      <c r="HK494">
        <v>73.017799999999994</v>
      </c>
      <c r="HL494">
        <v>29.378399999999999</v>
      </c>
      <c r="HM494">
        <v>0</v>
      </c>
      <c r="HN494">
        <v>20.2834</v>
      </c>
      <c r="HO494">
        <v>1524.08</v>
      </c>
      <c r="HP494">
        <v>18.364100000000001</v>
      </c>
      <c r="HQ494">
        <v>102.55</v>
      </c>
      <c r="HR494">
        <v>103.61799999999999</v>
      </c>
    </row>
    <row r="495" spans="1:226" x14ac:dyDescent="0.2">
      <c r="A495">
        <v>479</v>
      </c>
      <c r="B495">
        <v>1657214893.0999999</v>
      </c>
      <c r="C495">
        <v>8288.0999999046307</v>
      </c>
      <c r="D495" t="s">
        <v>1322</v>
      </c>
      <c r="E495" t="s">
        <v>1323</v>
      </c>
      <c r="F495">
        <v>5</v>
      </c>
      <c r="G495" t="s">
        <v>1144</v>
      </c>
      <c r="H495" t="s">
        <v>354</v>
      </c>
      <c r="I495">
        <v>1657214885.31429</v>
      </c>
      <c r="J495">
        <f t="shared" si="238"/>
        <v>2.4039028355290308E-3</v>
      </c>
      <c r="K495">
        <f t="shared" si="239"/>
        <v>2.4039028355290308</v>
      </c>
      <c r="L495">
        <f t="shared" si="240"/>
        <v>33.277296769465373</v>
      </c>
      <c r="M495">
        <f t="shared" si="241"/>
        <v>1432.64392857143</v>
      </c>
      <c r="N495">
        <f t="shared" si="242"/>
        <v>802.74672846767601</v>
      </c>
      <c r="O495">
        <f t="shared" si="243"/>
        <v>59.941282109622129</v>
      </c>
      <c r="P495">
        <f t="shared" si="244"/>
        <v>106.97585033956985</v>
      </c>
      <c r="Q495">
        <f t="shared" si="245"/>
        <v>9.300435223480806E-2</v>
      </c>
      <c r="R495">
        <f t="shared" si="246"/>
        <v>2.4430149746235434</v>
      </c>
      <c r="S495">
        <f t="shared" si="247"/>
        <v>9.1081215066376453E-2</v>
      </c>
      <c r="T495">
        <f t="shared" si="248"/>
        <v>5.7095233528625333E-2</v>
      </c>
      <c r="U495">
        <f t="shared" si="249"/>
        <v>321.51646500000066</v>
      </c>
      <c r="V495">
        <f t="shared" si="250"/>
        <v>26.548001718896131</v>
      </c>
      <c r="W495">
        <f t="shared" si="251"/>
        <v>26.548001718896131</v>
      </c>
      <c r="X495">
        <f t="shared" si="252"/>
        <v>3.4852375956150747</v>
      </c>
      <c r="Y495">
        <f t="shared" si="253"/>
        <v>49.60744762972206</v>
      </c>
      <c r="Z495">
        <f t="shared" si="254"/>
        <v>1.5813301097840322</v>
      </c>
      <c r="AA495">
        <f t="shared" si="255"/>
        <v>3.1876869005382695</v>
      </c>
      <c r="AB495">
        <f t="shared" si="256"/>
        <v>1.9039074858310425</v>
      </c>
      <c r="AC495">
        <f t="shared" si="257"/>
        <v>-106.01211504683026</v>
      </c>
      <c r="AD495">
        <f t="shared" si="258"/>
        <v>-198.32539635004656</v>
      </c>
      <c r="AE495">
        <f t="shared" si="259"/>
        <v>-17.309582461769921</v>
      </c>
      <c r="AF495">
        <f t="shared" si="260"/>
        <v>-0.13062885864610507</v>
      </c>
      <c r="AG495">
        <f t="shared" si="261"/>
        <v>51.036343967792099</v>
      </c>
      <c r="AH495">
        <f t="shared" si="262"/>
        <v>2.4235041943936109</v>
      </c>
      <c r="AI495">
        <f t="shared" si="263"/>
        <v>33.277296769465373</v>
      </c>
      <c r="AJ495">
        <v>1542.6523826136499</v>
      </c>
      <c r="AK495">
        <v>1488.22181818182</v>
      </c>
      <c r="AL495">
        <v>3.4253032007569999</v>
      </c>
      <c r="AM495">
        <v>66.728045791255894</v>
      </c>
      <c r="AN495">
        <f t="shared" si="264"/>
        <v>2.4039028355290308</v>
      </c>
      <c r="AO495">
        <v>18.333755887142001</v>
      </c>
      <c r="AP495">
        <v>21.1604103030303</v>
      </c>
      <c r="AQ495">
        <v>-6.20071818380684E-4</v>
      </c>
      <c r="AR495">
        <v>77.479947110626298</v>
      </c>
      <c r="AS495">
        <v>0</v>
      </c>
      <c r="AT495">
        <v>0</v>
      </c>
      <c r="AU495">
        <f t="shared" si="265"/>
        <v>1</v>
      </c>
      <c r="AV495">
        <f t="shared" si="266"/>
        <v>0</v>
      </c>
      <c r="AW495">
        <f t="shared" si="267"/>
        <v>39644.728945645045</v>
      </c>
      <c r="AX495">
        <f t="shared" si="268"/>
        <v>1999.99928571429</v>
      </c>
      <c r="AY495">
        <f t="shared" si="269"/>
        <v>1681.1997000000035</v>
      </c>
      <c r="AZ495">
        <f t="shared" si="270"/>
        <v>0.84060015021433931</v>
      </c>
      <c r="BA495">
        <f t="shared" si="271"/>
        <v>0.16075828991367497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1657214885.31429</v>
      </c>
      <c r="BH495">
        <v>1432.64392857143</v>
      </c>
      <c r="BI495">
        <v>1498.0567857142901</v>
      </c>
      <c r="BJ495">
        <v>21.177517857142899</v>
      </c>
      <c r="BK495">
        <v>18.330778571428599</v>
      </c>
      <c r="BL495">
        <v>1415.6075000000001</v>
      </c>
      <c r="BM495">
        <v>20.964214285714299</v>
      </c>
      <c r="BN495">
        <v>499.97842857142899</v>
      </c>
      <c r="BO495">
        <v>74.570153571428605</v>
      </c>
      <c r="BP495">
        <v>0.100075510714286</v>
      </c>
      <c r="BQ495">
        <v>25.042203571428601</v>
      </c>
      <c r="BR495">
        <v>25.1317392857143</v>
      </c>
      <c r="BS495">
        <v>999.9</v>
      </c>
      <c r="BT495">
        <v>0</v>
      </c>
      <c r="BU495">
        <v>0</v>
      </c>
      <c r="BV495">
        <v>9988.2142857142899</v>
      </c>
      <c r="BW495">
        <v>0</v>
      </c>
      <c r="BX495">
        <v>1675.89964285714</v>
      </c>
      <c r="BY495">
        <v>-65.412796428571397</v>
      </c>
      <c r="BZ495">
        <v>1463.6407142857099</v>
      </c>
      <c r="CA495">
        <v>1526.0303571428601</v>
      </c>
      <c r="CB495">
        <v>2.84675642857143</v>
      </c>
      <c r="CC495">
        <v>1498.0567857142901</v>
      </c>
      <c r="CD495">
        <v>18.330778571428599</v>
      </c>
      <c r="CE495">
        <v>1.5792107142857099</v>
      </c>
      <c r="CF495">
        <v>1.3669271428571399</v>
      </c>
      <c r="CG495">
        <v>13.7574357142857</v>
      </c>
      <c r="CH495">
        <v>11.5556428571429</v>
      </c>
      <c r="CI495">
        <v>1999.99928571429</v>
      </c>
      <c r="CJ495">
        <v>0.97999521428571401</v>
      </c>
      <c r="CK495">
        <v>2.0004771428571402E-2</v>
      </c>
      <c r="CL495">
        <v>0</v>
      </c>
      <c r="CM495">
        <v>2.4616642857142899</v>
      </c>
      <c r="CN495">
        <v>0</v>
      </c>
      <c r="CO495">
        <v>19122.532142857101</v>
      </c>
      <c r="CP495">
        <v>17300.132142857099</v>
      </c>
      <c r="CQ495">
        <v>40.870321428571401</v>
      </c>
      <c r="CR495">
        <v>41.127000000000002</v>
      </c>
      <c r="CS495">
        <v>40.2028928571428</v>
      </c>
      <c r="CT495">
        <v>40.303249999999998</v>
      </c>
      <c r="CU495">
        <v>39.836821428571398</v>
      </c>
      <c r="CV495">
        <v>1959.98928571429</v>
      </c>
      <c r="CW495">
        <v>40.01</v>
      </c>
      <c r="CX495">
        <v>0</v>
      </c>
      <c r="CY495">
        <v>1657214872.2</v>
      </c>
      <c r="CZ495">
        <v>0</v>
      </c>
      <c r="DA495">
        <v>1657213163</v>
      </c>
      <c r="DB495" t="s">
        <v>1145</v>
      </c>
      <c r="DC495">
        <v>1657213141</v>
      </c>
      <c r="DD495">
        <v>1655399214.5999999</v>
      </c>
      <c r="DE495">
        <v>1</v>
      </c>
      <c r="DF495">
        <v>0.04</v>
      </c>
      <c r="DG495">
        <v>-0.06</v>
      </c>
      <c r="DH495">
        <v>9.1720000000000006</v>
      </c>
      <c r="DI495">
        <v>0.51100000000000001</v>
      </c>
      <c r="DJ495">
        <v>420</v>
      </c>
      <c r="DK495">
        <v>25</v>
      </c>
      <c r="DL495">
        <v>0.26</v>
      </c>
      <c r="DM495">
        <v>0.15</v>
      </c>
      <c r="DN495">
        <v>-64.979643902438994</v>
      </c>
      <c r="DO495">
        <v>-4.9781790940765402</v>
      </c>
      <c r="DP495">
        <v>0.85485155723192396</v>
      </c>
      <c r="DQ495">
        <v>0</v>
      </c>
      <c r="DR495">
        <v>2.8503573170731702</v>
      </c>
      <c r="DS495">
        <v>-6.7379999999996401E-2</v>
      </c>
      <c r="DT495">
        <v>1.0676995563608601E-2</v>
      </c>
      <c r="DU495">
        <v>1</v>
      </c>
      <c r="DV495">
        <v>1</v>
      </c>
      <c r="DW495">
        <v>2</v>
      </c>
      <c r="DX495" t="s">
        <v>357</v>
      </c>
      <c r="DY495">
        <v>2.9721099999999998</v>
      </c>
      <c r="DZ495">
        <v>2.7541500000000001</v>
      </c>
      <c r="EA495">
        <v>0.17488699999999999</v>
      </c>
      <c r="EB495">
        <v>0.18066099999999999</v>
      </c>
      <c r="EC495">
        <v>7.8739500000000004E-2</v>
      </c>
      <c r="ED495">
        <v>7.1545899999999996E-2</v>
      </c>
      <c r="EE495">
        <v>32199</v>
      </c>
      <c r="EF495">
        <v>35073.300000000003</v>
      </c>
      <c r="EG495">
        <v>35370.400000000001</v>
      </c>
      <c r="EH495">
        <v>38830.1</v>
      </c>
      <c r="EI495">
        <v>46211</v>
      </c>
      <c r="EJ495">
        <v>52034.7</v>
      </c>
      <c r="EK495">
        <v>55279</v>
      </c>
      <c r="EL495">
        <v>62235.3</v>
      </c>
      <c r="EM495">
        <v>1.9683999999999999</v>
      </c>
      <c r="EN495">
        <v>2.1560000000000001</v>
      </c>
      <c r="EO495">
        <v>0.13530300000000001</v>
      </c>
      <c r="EP495">
        <v>0</v>
      </c>
      <c r="EQ495">
        <v>22.922799999999999</v>
      </c>
      <c r="ER495">
        <v>999.9</v>
      </c>
      <c r="ES495">
        <v>33.707999999999998</v>
      </c>
      <c r="ET495">
        <v>36.094000000000001</v>
      </c>
      <c r="EU495">
        <v>27.121099999999998</v>
      </c>
      <c r="EV495">
        <v>54.006900000000002</v>
      </c>
      <c r="EW495">
        <v>39.6554</v>
      </c>
      <c r="EX495">
        <v>2</v>
      </c>
      <c r="EY495">
        <v>3.3963399999999998E-2</v>
      </c>
      <c r="EZ495">
        <v>3.01647</v>
      </c>
      <c r="FA495">
        <v>20.122800000000002</v>
      </c>
      <c r="FB495">
        <v>5.20052</v>
      </c>
      <c r="FC495">
        <v>12.0099</v>
      </c>
      <c r="FD495">
        <v>4.976</v>
      </c>
      <c r="FE495">
        <v>3.2938000000000001</v>
      </c>
      <c r="FF495">
        <v>9999</v>
      </c>
      <c r="FG495">
        <v>9999</v>
      </c>
      <c r="FH495">
        <v>9999</v>
      </c>
      <c r="FI495">
        <v>558.29999999999995</v>
      </c>
      <c r="FJ495">
        <v>1.8631</v>
      </c>
      <c r="FK495">
        <v>1.8678300000000001</v>
      </c>
      <c r="FL495">
        <v>1.86765</v>
      </c>
      <c r="FM495">
        <v>1.8689</v>
      </c>
      <c r="FN495">
        <v>1.8695999999999999</v>
      </c>
      <c r="FO495">
        <v>1.8656900000000001</v>
      </c>
      <c r="FP495">
        <v>1.86673</v>
      </c>
      <c r="FQ495">
        <v>1.8681300000000001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17.21</v>
      </c>
      <c r="GF495">
        <v>0.21329999999999999</v>
      </c>
      <c r="GG495">
        <v>5.3968966374264804</v>
      </c>
      <c r="GH495">
        <v>9.5670261133577305E-3</v>
      </c>
      <c r="GI495">
        <v>-9.19467254998099E-7</v>
      </c>
      <c r="GJ495">
        <v>-2.1372918425907501E-11</v>
      </c>
      <c r="GK495">
        <v>0.21331065453237499</v>
      </c>
      <c r="GL495">
        <v>0</v>
      </c>
      <c r="GM495">
        <v>0</v>
      </c>
      <c r="GN495">
        <v>0</v>
      </c>
      <c r="GO495">
        <v>-4</v>
      </c>
      <c r="GP495">
        <v>1866</v>
      </c>
      <c r="GQ495">
        <v>1</v>
      </c>
      <c r="GR495">
        <v>18</v>
      </c>
      <c r="GS495">
        <v>29.2</v>
      </c>
      <c r="GT495">
        <v>30261.3</v>
      </c>
      <c r="GU495">
        <v>3.6767599999999998</v>
      </c>
      <c r="GV495">
        <v>2.6184099999999999</v>
      </c>
      <c r="GW495">
        <v>2.2485400000000002</v>
      </c>
      <c r="GX495">
        <v>2.7233900000000002</v>
      </c>
      <c r="GY495">
        <v>1.9958499999999999</v>
      </c>
      <c r="GZ495">
        <v>2.3950200000000001</v>
      </c>
      <c r="HA495">
        <v>38.110599999999998</v>
      </c>
      <c r="HB495">
        <v>14.2021</v>
      </c>
      <c r="HC495">
        <v>18</v>
      </c>
      <c r="HD495">
        <v>500.92399999999998</v>
      </c>
      <c r="HE495">
        <v>632.38199999999995</v>
      </c>
      <c r="HF495">
        <v>20.244399999999999</v>
      </c>
      <c r="HG495">
        <v>27.6675</v>
      </c>
      <c r="HH495">
        <v>29.9998</v>
      </c>
      <c r="HI495">
        <v>27.915400000000002</v>
      </c>
      <c r="HJ495">
        <v>27.8902</v>
      </c>
      <c r="HK495">
        <v>73.6053</v>
      </c>
      <c r="HL495">
        <v>29.378399999999999</v>
      </c>
      <c r="HM495">
        <v>0</v>
      </c>
      <c r="HN495">
        <v>20.137799999999999</v>
      </c>
      <c r="HO495">
        <v>1537.58</v>
      </c>
      <c r="HP495">
        <v>18.4818</v>
      </c>
      <c r="HQ495">
        <v>102.55200000000001</v>
      </c>
      <c r="HR495">
        <v>103.622</v>
      </c>
    </row>
    <row r="496" spans="1:226" x14ac:dyDescent="0.2">
      <c r="A496">
        <v>480</v>
      </c>
      <c r="B496">
        <v>1657214898.0999999</v>
      </c>
      <c r="C496">
        <v>8293.0999999046307</v>
      </c>
      <c r="D496" t="s">
        <v>1324</v>
      </c>
      <c r="E496" t="s">
        <v>1325</v>
      </c>
      <c r="F496">
        <v>5</v>
      </c>
      <c r="G496" t="s">
        <v>1144</v>
      </c>
      <c r="H496" t="s">
        <v>354</v>
      </c>
      <c r="I496">
        <v>1657214890.5999999</v>
      </c>
      <c r="J496">
        <f t="shared" si="238"/>
        <v>2.3869313687500367E-3</v>
      </c>
      <c r="K496">
        <f t="shared" si="239"/>
        <v>2.3869313687500369</v>
      </c>
      <c r="L496">
        <f t="shared" si="240"/>
        <v>33.36729838851091</v>
      </c>
      <c r="M496">
        <f t="shared" si="241"/>
        <v>1450.2203703703699</v>
      </c>
      <c r="N496">
        <f t="shared" si="242"/>
        <v>812.69604757190666</v>
      </c>
      <c r="O496">
        <f t="shared" si="243"/>
        <v>60.684554113396857</v>
      </c>
      <c r="P496">
        <f t="shared" si="244"/>
        <v>108.28891909223226</v>
      </c>
      <c r="Q496">
        <f t="shared" si="245"/>
        <v>9.214080385965967E-2</v>
      </c>
      <c r="R496">
        <f t="shared" si="246"/>
        <v>2.444722331232303</v>
      </c>
      <c r="S496">
        <f t="shared" si="247"/>
        <v>9.0254112493537819E-2</v>
      </c>
      <c r="T496">
        <f t="shared" si="248"/>
        <v>5.6575114376202107E-2</v>
      </c>
      <c r="U496">
        <f t="shared" si="249"/>
        <v>321.51462833333363</v>
      </c>
      <c r="V496">
        <f t="shared" si="250"/>
        <v>26.563063933499926</v>
      </c>
      <c r="W496">
        <f t="shared" si="251"/>
        <v>26.563063933499926</v>
      </c>
      <c r="X496">
        <f t="shared" si="252"/>
        <v>3.4883324067716472</v>
      </c>
      <c r="Y496">
        <f t="shared" si="253"/>
        <v>49.551332645181503</v>
      </c>
      <c r="Z496">
        <f t="shared" si="254"/>
        <v>1.5805611513109052</v>
      </c>
      <c r="AA496">
        <f t="shared" si="255"/>
        <v>3.189744991580167</v>
      </c>
      <c r="AB496">
        <f t="shared" si="256"/>
        <v>1.907771255460742</v>
      </c>
      <c r="AC496">
        <f t="shared" si="257"/>
        <v>-105.26367336187661</v>
      </c>
      <c r="AD496">
        <f t="shared" si="258"/>
        <v>-199.02183728330098</v>
      </c>
      <c r="AE496">
        <f t="shared" si="259"/>
        <v>-17.360492687610986</v>
      </c>
      <c r="AF496">
        <f t="shared" si="260"/>
        <v>-0.13137499945494824</v>
      </c>
      <c r="AG496">
        <f t="shared" si="261"/>
        <v>51.021453841237964</v>
      </c>
      <c r="AH496">
        <f t="shared" si="262"/>
        <v>2.4056318132392343</v>
      </c>
      <c r="AI496">
        <f t="shared" si="263"/>
        <v>33.36729838851091</v>
      </c>
      <c r="AJ496">
        <v>1559.4020208228401</v>
      </c>
      <c r="AK496">
        <v>1505.2523636363601</v>
      </c>
      <c r="AL496">
        <v>3.3282494995647598</v>
      </c>
      <c r="AM496">
        <v>66.728045791255894</v>
      </c>
      <c r="AN496">
        <f t="shared" si="264"/>
        <v>2.3869313687500369</v>
      </c>
      <c r="AO496">
        <v>18.339579986678</v>
      </c>
      <c r="AP496">
        <v>21.148236969696999</v>
      </c>
      <c r="AQ496">
        <v>-1.04381981627224E-3</v>
      </c>
      <c r="AR496">
        <v>77.479947110626298</v>
      </c>
      <c r="AS496">
        <v>0</v>
      </c>
      <c r="AT496">
        <v>0</v>
      </c>
      <c r="AU496">
        <f t="shared" si="265"/>
        <v>1</v>
      </c>
      <c r="AV496">
        <f t="shared" si="266"/>
        <v>0</v>
      </c>
      <c r="AW496">
        <f t="shared" si="267"/>
        <v>39685.646505900899</v>
      </c>
      <c r="AX496">
        <f t="shared" si="268"/>
        <v>1999.9877777777799</v>
      </c>
      <c r="AY496">
        <f t="shared" si="269"/>
        <v>1681.1900333333349</v>
      </c>
      <c r="AZ496">
        <f t="shared" si="270"/>
        <v>0.84060015366760565</v>
      </c>
      <c r="BA496">
        <f t="shared" si="271"/>
        <v>0.16075829657847907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1657214890.5999999</v>
      </c>
      <c r="BH496">
        <v>1450.2203703703699</v>
      </c>
      <c r="BI496">
        <v>1515.6337037036999</v>
      </c>
      <c r="BJ496">
        <v>21.1670962962963</v>
      </c>
      <c r="BK496">
        <v>18.341392592592602</v>
      </c>
      <c r="BL496">
        <v>1433.0637037037</v>
      </c>
      <c r="BM496">
        <v>20.9537851851852</v>
      </c>
      <c r="BN496">
        <v>499.99118518518497</v>
      </c>
      <c r="BO496">
        <v>74.570729629629597</v>
      </c>
      <c r="BP496">
        <v>9.99351222222222E-2</v>
      </c>
      <c r="BQ496">
        <v>25.0530333333333</v>
      </c>
      <c r="BR496">
        <v>25.149196296296299</v>
      </c>
      <c r="BS496">
        <v>999.9</v>
      </c>
      <c r="BT496">
        <v>0</v>
      </c>
      <c r="BU496">
        <v>0</v>
      </c>
      <c r="BV496">
        <v>9999.2592592592591</v>
      </c>
      <c r="BW496">
        <v>0</v>
      </c>
      <c r="BX496">
        <v>1631.7648148148101</v>
      </c>
      <c r="BY496">
        <v>-65.413655555555593</v>
      </c>
      <c r="BZ496">
        <v>1481.5814814814801</v>
      </c>
      <c r="CA496">
        <v>1543.9518518518501</v>
      </c>
      <c r="CB496">
        <v>2.8257129629629598</v>
      </c>
      <c r="CC496">
        <v>1515.6337037036999</v>
      </c>
      <c r="CD496">
        <v>18.341392592592602</v>
      </c>
      <c r="CE496">
        <v>1.5784451851851899</v>
      </c>
      <c r="CF496">
        <v>1.3677288888888901</v>
      </c>
      <c r="CG496">
        <v>13.7499814814815</v>
      </c>
      <c r="CH496">
        <v>11.5645111111111</v>
      </c>
      <c r="CI496">
        <v>1999.9877777777799</v>
      </c>
      <c r="CJ496">
        <v>0.97999566666666604</v>
      </c>
      <c r="CK496">
        <v>2.0004288888888899E-2</v>
      </c>
      <c r="CL496">
        <v>0</v>
      </c>
      <c r="CM496">
        <v>2.4108740740740702</v>
      </c>
      <c r="CN496">
        <v>0</v>
      </c>
      <c r="CO496">
        <v>19093.892592592601</v>
      </c>
      <c r="CP496">
        <v>17300.0259259259</v>
      </c>
      <c r="CQ496">
        <v>40.962703703703703</v>
      </c>
      <c r="CR496">
        <v>41.208111111111101</v>
      </c>
      <c r="CS496">
        <v>40.282185185185199</v>
      </c>
      <c r="CT496">
        <v>40.402518518518498</v>
      </c>
      <c r="CU496">
        <v>39.925703703703697</v>
      </c>
      <c r="CV496">
        <v>1959.9777777777799</v>
      </c>
      <c r="CW496">
        <v>40.01</v>
      </c>
      <c r="CX496">
        <v>0</v>
      </c>
      <c r="CY496">
        <v>1657214877</v>
      </c>
      <c r="CZ496">
        <v>0</v>
      </c>
      <c r="DA496">
        <v>1657213163</v>
      </c>
      <c r="DB496" t="s">
        <v>1145</v>
      </c>
      <c r="DC496">
        <v>1657213141</v>
      </c>
      <c r="DD496">
        <v>1655399214.5999999</v>
      </c>
      <c r="DE496">
        <v>1</v>
      </c>
      <c r="DF496">
        <v>0.04</v>
      </c>
      <c r="DG496">
        <v>-0.06</v>
      </c>
      <c r="DH496">
        <v>9.1720000000000006</v>
      </c>
      <c r="DI496">
        <v>0.51100000000000001</v>
      </c>
      <c r="DJ496">
        <v>420</v>
      </c>
      <c r="DK496">
        <v>25</v>
      </c>
      <c r="DL496">
        <v>0.26</v>
      </c>
      <c r="DM496">
        <v>0.15</v>
      </c>
      <c r="DN496">
        <v>-65.425568292682897</v>
      </c>
      <c r="DO496">
        <v>-1.1770118466900801</v>
      </c>
      <c r="DP496">
        <v>0.69819428333904998</v>
      </c>
      <c r="DQ496">
        <v>0</v>
      </c>
      <c r="DR496">
        <v>2.8350353658536598</v>
      </c>
      <c r="DS496">
        <v>-0.22604487804878501</v>
      </c>
      <c r="DT496">
        <v>2.5880039308746199E-2</v>
      </c>
      <c r="DU496">
        <v>0</v>
      </c>
      <c r="DV496">
        <v>0</v>
      </c>
      <c r="DW496">
        <v>2</v>
      </c>
      <c r="DX496" t="s">
        <v>365</v>
      </c>
      <c r="DY496">
        <v>2.97153</v>
      </c>
      <c r="DZ496">
        <v>2.7539899999999999</v>
      </c>
      <c r="EA496">
        <v>0.17608099999999999</v>
      </c>
      <c r="EB496">
        <v>0.181839</v>
      </c>
      <c r="EC496">
        <v>7.8717999999999996E-2</v>
      </c>
      <c r="ED496">
        <v>7.1680900000000006E-2</v>
      </c>
      <c r="EE496">
        <v>32153.1</v>
      </c>
      <c r="EF496">
        <v>35023.599999999999</v>
      </c>
      <c r="EG496">
        <v>35371.1</v>
      </c>
      <c r="EH496">
        <v>38830.800000000003</v>
      </c>
      <c r="EI496">
        <v>46213.4</v>
      </c>
      <c r="EJ496">
        <v>52028.1</v>
      </c>
      <c r="EK496">
        <v>55280.5</v>
      </c>
      <c r="EL496">
        <v>62236.5</v>
      </c>
      <c r="EM496">
        <v>1.968</v>
      </c>
      <c r="EN496">
        <v>2.157</v>
      </c>
      <c r="EO496">
        <v>0.13425899999999999</v>
      </c>
      <c r="EP496">
        <v>0</v>
      </c>
      <c r="EQ496">
        <v>22.947099999999999</v>
      </c>
      <c r="ER496">
        <v>999.9</v>
      </c>
      <c r="ES496">
        <v>33.738</v>
      </c>
      <c r="ET496">
        <v>36.073999999999998</v>
      </c>
      <c r="EU496">
        <v>27.116299999999999</v>
      </c>
      <c r="EV496">
        <v>54.196899999999999</v>
      </c>
      <c r="EW496">
        <v>39.671500000000002</v>
      </c>
      <c r="EX496">
        <v>2</v>
      </c>
      <c r="EY496">
        <v>3.3089399999999998E-2</v>
      </c>
      <c r="EZ496">
        <v>3.2749700000000002</v>
      </c>
      <c r="FA496">
        <v>20.117000000000001</v>
      </c>
      <c r="FB496">
        <v>5.1981200000000003</v>
      </c>
      <c r="FC496">
        <v>12.0099</v>
      </c>
      <c r="FD496">
        <v>4.9752000000000001</v>
      </c>
      <c r="FE496">
        <v>3.294</v>
      </c>
      <c r="FF496">
        <v>9999</v>
      </c>
      <c r="FG496">
        <v>9999</v>
      </c>
      <c r="FH496">
        <v>9999</v>
      </c>
      <c r="FI496">
        <v>558.29999999999995</v>
      </c>
      <c r="FJ496">
        <v>1.8631</v>
      </c>
      <c r="FK496">
        <v>1.86792</v>
      </c>
      <c r="FL496">
        <v>1.86755</v>
      </c>
      <c r="FM496">
        <v>1.8689</v>
      </c>
      <c r="FN496">
        <v>1.8696600000000001</v>
      </c>
      <c r="FO496">
        <v>1.8656900000000001</v>
      </c>
      <c r="FP496">
        <v>1.8667</v>
      </c>
      <c r="FQ496">
        <v>1.8681300000000001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17.32</v>
      </c>
      <c r="GF496">
        <v>0.21329999999999999</v>
      </c>
      <c r="GG496">
        <v>5.3968966374264804</v>
      </c>
      <c r="GH496">
        <v>9.5670261133577305E-3</v>
      </c>
      <c r="GI496">
        <v>-9.19467254998099E-7</v>
      </c>
      <c r="GJ496">
        <v>-2.1372918425907501E-11</v>
      </c>
      <c r="GK496">
        <v>0.21331065453237499</v>
      </c>
      <c r="GL496">
        <v>0</v>
      </c>
      <c r="GM496">
        <v>0</v>
      </c>
      <c r="GN496">
        <v>0</v>
      </c>
      <c r="GO496">
        <v>-4</v>
      </c>
      <c r="GP496">
        <v>1866</v>
      </c>
      <c r="GQ496">
        <v>1</v>
      </c>
      <c r="GR496">
        <v>18</v>
      </c>
      <c r="GS496">
        <v>29.3</v>
      </c>
      <c r="GT496">
        <v>30261.4</v>
      </c>
      <c r="GU496">
        <v>3.7084999999999999</v>
      </c>
      <c r="GV496">
        <v>2.6135299999999999</v>
      </c>
      <c r="GW496">
        <v>2.2485400000000002</v>
      </c>
      <c r="GX496">
        <v>2.7233900000000002</v>
      </c>
      <c r="GY496">
        <v>1.9958499999999999</v>
      </c>
      <c r="GZ496">
        <v>2.4047900000000002</v>
      </c>
      <c r="HA496">
        <v>38.134999999999998</v>
      </c>
      <c r="HB496">
        <v>14.2021</v>
      </c>
      <c r="HC496">
        <v>18</v>
      </c>
      <c r="HD496">
        <v>500.55399999999997</v>
      </c>
      <c r="HE496">
        <v>633.04700000000003</v>
      </c>
      <c r="HF496">
        <v>20.0931</v>
      </c>
      <c r="HG496">
        <v>27.658100000000001</v>
      </c>
      <c r="HH496">
        <v>29.999400000000001</v>
      </c>
      <c r="HI496">
        <v>27.903600000000001</v>
      </c>
      <c r="HJ496">
        <v>27.878399999999999</v>
      </c>
      <c r="HK496">
        <v>74.238500000000002</v>
      </c>
      <c r="HL496">
        <v>28.811399999999999</v>
      </c>
      <c r="HM496">
        <v>0</v>
      </c>
      <c r="HN496">
        <v>19.9754</v>
      </c>
      <c r="HO496">
        <v>1557.73</v>
      </c>
      <c r="HP496">
        <v>18.5473</v>
      </c>
      <c r="HQ496">
        <v>102.554</v>
      </c>
      <c r="HR496">
        <v>103.623</v>
      </c>
    </row>
    <row r="497" spans="1:226" x14ac:dyDescent="0.2">
      <c r="A497">
        <v>481</v>
      </c>
      <c r="B497">
        <v>1657214903.0999999</v>
      </c>
      <c r="C497">
        <v>8298.0999999046307</v>
      </c>
      <c r="D497" t="s">
        <v>1326</v>
      </c>
      <c r="E497" t="s">
        <v>1327</v>
      </c>
      <c r="F497">
        <v>5</v>
      </c>
      <c r="G497" t="s">
        <v>1144</v>
      </c>
      <c r="H497" t="s">
        <v>354</v>
      </c>
      <c r="I497">
        <v>1657214895.31429</v>
      </c>
      <c r="J497">
        <f t="shared" si="238"/>
        <v>2.3230479688969526E-3</v>
      </c>
      <c r="K497">
        <f t="shared" si="239"/>
        <v>2.3230479688969528</v>
      </c>
      <c r="L497">
        <f t="shared" si="240"/>
        <v>33.494258602919203</v>
      </c>
      <c r="M497">
        <f t="shared" si="241"/>
        <v>1465.83678571429</v>
      </c>
      <c r="N497">
        <f t="shared" si="242"/>
        <v>807.62443803182987</v>
      </c>
      <c r="O497">
        <f t="shared" si="243"/>
        <v>60.306018688467084</v>
      </c>
      <c r="P497">
        <f t="shared" si="244"/>
        <v>109.45530673756625</v>
      </c>
      <c r="Q497">
        <f t="shared" si="245"/>
        <v>8.9362351913157959E-2</v>
      </c>
      <c r="R497">
        <f t="shared" si="246"/>
        <v>2.4457704325566207</v>
      </c>
      <c r="S497">
        <f t="shared" si="247"/>
        <v>8.7587292216327148E-2</v>
      </c>
      <c r="T497">
        <f t="shared" si="248"/>
        <v>5.4898602964899706E-2</v>
      </c>
      <c r="U497">
        <f t="shared" si="249"/>
        <v>321.51524773510215</v>
      </c>
      <c r="V497">
        <f t="shared" si="250"/>
        <v>26.587001462240242</v>
      </c>
      <c r="W497">
        <f t="shared" si="251"/>
        <v>26.587001462240242</v>
      </c>
      <c r="X497">
        <f t="shared" si="252"/>
        <v>3.4932557526270029</v>
      </c>
      <c r="Y497">
        <f t="shared" si="253"/>
        <v>49.521392276261814</v>
      </c>
      <c r="Z497">
        <f t="shared" si="254"/>
        <v>1.5800646583074693</v>
      </c>
      <c r="AA497">
        <f t="shared" si="255"/>
        <v>3.1906709114575458</v>
      </c>
      <c r="AB497">
        <f t="shared" si="256"/>
        <v>1.9131910943195336</v>
      </c>
      <c r="AC497">
        <f t="shared" si="257"/>
        <v>-102.44641542835561</v>
      </c>
      <c r="AD497">
        <f t="shared" si="258"/>
        <v>-201.62130575885226</v>
      </c>
      <c r="AE497">
        <f t="shared" si="259"/>
        <v>-17.582250397587995</v>
      </c>
      <c r="AF497">
        <f t="shared" si="260"/>
        <v>-0.13472384969369955</v>
      </c>
      <c r="AG497">
        <f t="shared" si="261"/>
        <v>51.445495206511744</v>
      </c>
      <c r="AH497">
        <f t="shared" si="262"/>
        <v>2.3629834304216248</v>
      </c>
      <c r="AI497">
        <f t="shared" si="263"/>
        <v>33.494258602919203</v>
      </c>
      <c r="AJ497">
        <v>1577.2476576813499</v>
      </c>
      <c r="AK497">
        <v>1522.3988484848501</v>
      </c>
      <c r="AL497">
        <v>3.4638241296779699</v>
      </c>
      <c r="AM497">
        <v>66.728045791255894</v>
      </c>
      <c r="AN497">
        <f t="shared" si="264"/>
        <v>2.3230479688969528</v>
      </c>
      <c r="AO497">
        <v>18.446104316774701</v>
      </c>
      <c r="AP497">
        <v>21.173243636363601</v>
      </c>
      <c r="AQ497">
        <v>3.10955539532154E-4</v>
      </c>
      <c r="AR497">
        <v>77.479947110626298</v>
      </c>
      <c r="AS497">
        <v>0</v>
      </c>
      <c r="AT497">
        <v>0</v>
      </c>
      <c r="AU497">
        <f t="shared" si="265"/>
        <v>1</v>
      </c>
      <c r="AV497">
        <f t="shared" si="266"/>
        <v>0</v>
      </c>
      <c r="AW497">
        <f t="shared" si="267"/>
        <v>39710.998714854199</v>
      </c>
      <c r="AX497">
        <f t="shared" si="268"/>
        <v>1999.99178571429</v>
      </c>
      <c r="AY497">
        <f t="shared" si="269"/>
        <v>1681.1933895000561</v>
      </c>
      <c r="AZ497">
        <f t="shared" si="270"/>
        <v>0.8406001472149166</v>
      </c>
      <c r="BA497">
        <f t="shared" si="271"/>
        <v>0.1607582841247891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1657214895.31429</v>
      </c>
      <c r="BH497">
        <v>1465.83678571429</v>
      </c>
      <c r="BI497">
        <v>1531.7267857142899</v>
      </c>
      <c r="BJ497">
        <v>21.160389285714299</v>
      </c>
      <c r="BK497">
        <v>18.384857142857101</v>
      </c>
      <c r="BL497">
        <v>1448.5757142857101</v>
      </c>
      <c r="BM497">
        <v>20.947082142857099</v>
      </c>
      <c r="BN497">
        <v>500.00828571428599</v>
      </c>
      <c r="BO497">
        <v>74.570864285714293</v>
      </c>
      <c r="BP497">
        <v>0.10000480714285701</v>
      </c>
      <c r="BQ497">
        <v>25.0579035714286</v>
      </c>
      <c r="BR497">
        <v>25.162303571428598</v>
      </c>
      <c r="BS497">
        <v>999.9</v>
      </c>
      <c r="BT497">
        <v>0</v>
      </c>
      <c r="BU497">
        <v>0</v>
      </c>
      <c r="BV497">
        <v>10006.0714285714</v>
      </c>
      <c r="BW497">
        <v>0</v>
      </c>
      <c r="BX497">
        <v>1627.66678571429</v>
      </c>
      <c r="BY497">
        <v>-65.890082142857096</v>
      </c>
      <c r="BZ497">
        <v>1497.5250000000001</v>
      </c>
      <c r="CA497">
        <v>1560.41571428571</v>
      </c>
      <c r="CB497">
        <v>2.7755350000000001</v>
      </c>
      <c r="CC497">
        <v>1531.7267857142899</v>
      </c>
      <c r="CD497">
        <v>18.384857142857101</v>
      </c>
      <c r="CE497">
        <v>1.5779475000000001</v>
      </c>
      <c r="CF497">
        <v>1.37097392857143</v>
      </c>
      <c r="CG497">
        <v>13.7451357142857</v>
      </c>
      <c r="CH497">
        <v>11.600264285714299</v>
      </c>
      <c r="CI497">
        <v>1999.99178571429</v>
      </c>
      <c r="CJ497">
        <v>0.97999607142857104</v>
      </c>
      <c r="CK497">
        <v>2.0003857142857101E-2</v>
      </c>
      <c r="CL497">
        <v>0</v>
      </c>
      <c r="CM497">
        <v>2.3593321428571401</v>
      </c>
      <c r="CN497">
        <v>0</v>
      </c>
      <c r="CO497">
        <v>19098.257142857099</v>
      </c>
      <c r="CP497">
        <v>17300.053571428602</v>
      </c>
      <c r="CQ497">
        <v>41.051071428571397</v>
      </c>
      <c r="CR497">
        <v>41.280999999999999</v>
      </c>
      <c r="CS497">
        <v>40.361392857142903</v>
      </c>
      <c r="CT497">
        <v>40.490821428571401</v>
      </c>
      <c r="CU497">
        <v>40.008749999999999</v>
      </c>
      <c r="CV497">
        <v>1959.98178571429</v>
      </c>
      <c r="CW497">
        <v>40.0096428571429</v>
      </c>
      <c r="CX497">
        <v>0</v>
      </c>
      <c r="CY497">
        <v>1657214882.4000001</v>
      </c>
      <c r="CZ497">
        <v>0</v>
      </c>
      <c r="DA497">
        <v>1657213163</v>
      </c>
      <c r="DB497" t="s">
        <v>1145</v>
      </c>
      <c r="DC497">
        <v>1657213141</v>
      </c>
      <c r="DD497">
        <v>1655399214.5999999</v>
      </c>
      <c r="DE497">
        <v>1</v>
      </c>
      <c r="DF497">
        <v>0.04</v>
      </c>
      <c r="DG497">
        <v>-0.06</v>
      </c>
      <c r="DH497">
        <v>9.1720000000000006</v>
      </c>
      <c r="DI497">
        <v>0.51100000000000001</v>
      </c>
      <c r="DJ497">
        <v>420</v>
      </c>
      <c r="DK497">
        <v>25</v>
      </c>
      <c r="DL497">
        <v>0.26</v>
      </c>
      <c r="DM497">
        <v>0.15</v>
      </c>
      <c r="DN497">
        <v>-65.617960975609805</v>
      </c>
      <c r="DO497">
        <v>-2.6975184668989902</v>
      </c>
      <c r="DP497">
        <v>0.75847052803107096</v>
      </c>
      <c r="DQ497">
        <v>0</v>
      </c>
      <c r="DR497">
        <v>2.8053041463414599</v>
      </c>
      <c r="DS497">
        <v>-0.51568557491288902</v>
      </c>
      <c r="DT497">
        <v>5.7730233613348197E-2</v>
      </c>
      <c r="DU497">
        <v>0</v>
      </c>
      <c r="DV497">
        <v>0</v>
      </c>
      <c r="DW497">
        <v>2</v>
      </c>
      <c r="DX497" t="s">
        <v>365</v>
      </c>
      <c r="DY497">
        <v>2.9724699999999999</v>
      </c>
      <c r="DZ497">
        <v>2.7538499999999999</v>
      </c>
      <c r="EA497">
        <v>0.17730799999999999</v>
      </c>
      <c r="EB497">
        <v>0.18308099999999999</v>
      </c>
      <c r="EC497">
        <v>7.8784900000000005E-2</v>
      </c>
      <c r="ED497">
        <v>7.1982500000000005E-2</v>
      </c>
      <c r="EE497">
        <v>32105.7</v>
      </c>
      <c r="EF497">
        <v>34971.300000000003</v>
      </c>
      <c r="EG497">
        <v>35371.5</v>
      </c>
      <c r="EH497">
        <v>38831.599999999999</v>
      </c>
      <c r="EI497">
        <v>46209.599999999999</v>
      </c>
      <c r="EJ497">
        <v>52011.7</v>
      </c>
      <c r="EK497">
        <v>55280</v>
      </c>
      <c r="EL497">
        <v>62237.1</v>
      </c>
      <c r="EM497">
        <v>1.9694</v>
      </c>
      <c r="EN497">
        <v>2.1564000000000001</v>
      </c>
      <c r="EO497">
        <v>0.13425899999999999</v>
      </c>
      <c r="EP497">
        <v>0</v>
      </c>
      <c r="EQ497">
        <v>22.9711</v>
      </c>
      <c r="ER497">
        <v>999.9</v>
      </c>
      <c r="ES497">
        <v>33.738</v>
      </c>
      <c r="ET497">
        <v>36.073999999999998</v>
      </c>
      <c r="EU497">
        <v>27.1144</v>
      </c>
      <c r="EV497">
        <v>54.206899999999997</v>
      </c>
      <c r="EW497">
        <v>39.679499999999997</v>
      </c>
      <c r="EX497">
        <v>2</v>
      </c>
      <c r="EY497">
        <v>3.3475600000000001E-2</v>
      </c>
      <c r="EZ497">
        <v>3.49708</v>
      </c>
      <c r="FA497">
        <v>20.113399999999999</v>
      </c>
      <c r="FB497">
        <v>5.20052</v>
      </c>
      <c r="FC497">
        <v>12.0099</v>
      </c>
      <c r="FD497">
        <v>4.9756</v>
      </c>
      <c r="FE497">
        <v>3.294</v>
      </c>
      <c r="FF497">
        <v>9999</v>
      </c>
      <c r="FG497">
        <v>9999</v>
      </c>
      <c r="FH497">
        <v>9999</v>
      </c>
      <c r="FI497">
        <v>558.29999999999995</v>
      </c>
      <c r="FJ497">
        <v>1.8631</v>
      </c>
      <c r="FK497">
        <v>1.8678300000000001</v>
      </c>
      <c r="FL497">
        <v>1.86765</v>
      </c>
      <c r="FM497">
        <v>1.86887</v>
      </c>
      <c r="FN497">
        <v>1.8695999999999999</v>
      </c>
      <c r="FO497">
        <v>1.8656900000000001</v>
      </c>
      <c r="FP497">
        <v>1.8667</v>
      </c>
      <c r="FQ497">
        <v>1.8681300000000001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17.440000000000001</v>
      </c>
      <c r="GF497">
        <v>0.21329999999999999</v>
      </c>
      <c r="GG497">
        <v>5.3968966374264804</v>
      </c>
      <c r="GH497">
        <v>9.5670261133577305E-3</v>
      </c>
      <c r="GI497">
        <v>-9.19467254998099E-7</v>
      </c>
      <c r="GJ497">
        <v>-2.1372918425907501E-11</v>
      </c>
      <c r="GK497">
        <v>0.21331065453237499</v>
      </c>
      <c r="GL497">
        <v>0</v>
      </c>
      <c r="GM497">
        <v>0</v>
      </c>
      <c r="GN497">
        <v>0</v>
      </c>
      <c r="GO497">
        <v>-4</v>
      </c>
      <c r="GP497">
        <v>1866</v>
      </c>
      <c r="GQ497">
        <v>1</v>
      </c>
      <c r="GR497">
        <v>18</v>
      </c>
      <c r="GS497">
        <v>29.4</v>
      </c>
      <c r="GT497">
        <v>30261.5</v>
      </c>
      <c r="GU497">
        <v>3.7377899999999999</v>
      </c>
      <c r="GV497">
        <v>2.6171899999999999</v>
      </c>
      <c r="GW497">
        <v>2.2485400000000002</v>
      </c>
      <c r="GX497">
        <v>2.7221700000000002</v>
      </c>
      <c r="GY497">
        <v>1.9958499999999999</v>
      </c>
      <c r="GZ497">
        <v>2.36206</v>
      </c>
      <c r="HA497">
        <v>38.110599999999998</v>
      </c>
      <c r="HB497">
        <v>14.193300000000001</v>
      </c>
      <c r="HC497">
        <v>18</v>
      </c>
      <c r="HD497">
        <v>501.37900000000002</v>
      </c>
      <c r="HE497">
        <v>632.43399999999997</v>
      </c>
      <c r="HF497">
        <v>19.9237</v>
      </c>
      <c r="HG497">
        <v>27.648700000000002</v>
      </c>
      <c r="HH497">
        <v>29.9998</v>
      </c>
      <c r="HI497">
        <v>27.8918</v>
      </c>
      <c r="HJ497">
        <v>27.866599999999998</v>
      </c>
      <c r="HK497">
        <v>74.810299999999998</v>
      </c>
      <c r="HL497">
        <v>28.811399999999999</v>
      </c>
      <c r="HM497">
        <v>0</v>
      </c>
      <c r="HN497">
        <v>19.801300000000001</v>
      </c>
      <c r="HO497">
        <v>1571.13</v>
      </c>
      <c r="HP497">
        <v>18.588200000000001</v>
      </c>
      <c r="HQ497">
        <v>102.554</v>
      </c>
      <c r="HR497">
        <v>103.625</v>
      </c>
    </row>
    <row r="498" spans="1:226" x14ac:dyDescent="0.2">
      <c r="A498">
        <v>482</v>
      </c>
      <c r="B498">
        <v>1657214908.0999999</v>
      </c>
      <c r="C498">
        <v>8303.0999999046307</v>
      </c>
      <c r="D498" t="s">
        <v>1328</v>
      </c>
      <c r="E498" t="s">
        <v>1329</v>
      </c>
      <c r="F498">
        <v>5</v>
      </c>
      <c r="G498" t="s">
        <v>1144</v>
      </c>
      <c r="H498" t="s">
        <v>354</v>
      </c>
      <c r="I498">
        <v>1657214900.5999999</v>
      </c>
      <c r="J498">
        <f t="shared" si="238"/>
        <v>2.306295779331505E-3</v>
      </c>
      <c r="K498">
        <f t="shared" si="239"/>
        <v>2.3062957793315051</v>
      </c>
      <c r="L498">
        <f t="shared" si="240"/>
        <v>33.110674611920096</v>
      </c>
      <c r="M498">
        <f t="shared" si="241"/>
        <v>1483.56185185185</v>
      </c>
      <c r="N498">
        <f t="shared" si="242"/>
        <v>826.66504881121909</v>
      </c>
      <c r="O498">
        <f t="shared" si="243"/>
        <v>61.728061407527477</v>
      </c>
      <c r="P498">
        <f t="shared" si="244"/>
        <v>110.77932619102323</v>
      </c>
      <c r="Q498">
        <f t="shared" si="245"/>
        <v>8.8635582214699957E-2</v>
      </c>
      <c r="R498">
        <f t="shared" si="246"/>
        <v>2.4470910090358027</v>
      </c>
      <c r="S498">
        <f t="shared" si="247"/>
        <v>8.688989612550202E-2</v>
      </c>
      <c r="T498">
        <f t="shared" si="248"/>
        <v>5.4460164399454378E-2</v>
      </c>
      <c r="U498">
        <f t="shared" si="249"/>
        <v>321.50785298452399</v>
      </c>
      <c r="V498">
        <f t="shared" si="250"/>
        <v>26.596057289370815</v>
      </c>
      <c r="W498">
        <f t="shared" si="251"/>
        <v>26.596057289370815</v>
      </c>
      <c r="X498">
        <f t="shared" si="252"/>
        <v>3.4951198889839441</v>
      </c>
      <c r="Y498">
        <f t="shared" si="253"/>
        <v>49.521188973248563</v>
      </c>
      <c r="Z498">
        <f t="shared" si="254"/>
        <v>1.5805025372953474</v>
      </c>
      <c r="AA498">
        <f t="shared" si="255"/>
        <v>3.1915682358699784</v>
      </c>
      <c r="AB498">
        <f t="shared" si="256"/>
        <v>1.9146173516885967</v>
      </c>
      <c r="AC498">
        <f t="shared" si="257"/>
        <v>-101.70764386851937</v>
      </c>
      <c r="AD498">
        <f t="shared" si="258"/>
        <v>-202.30236289643111</v>
      </c>
      <c r="AE498">
        <f t="shared" si="259"/>
        <v>-17.633341018136591</v>
      </c>
      <c r="AF498">
        <f t="shared" si="260"/>
        <v>-0.13549479856308722</v>
      </c>
      <c r="AG498">
        <f t="shared" si="261"/>
        <v>51.527854009099229</v>
      </c>
      <c r="AH498">
        <f t="shared" si="262"/>
        <v>2.3176190090332103</v>
      </c>
      <c r="AI498">
        <f t="shared" si="263"/>
        <v>33.110674611920096</v>
      </c>
      <c r="AJ498">
        <v>1594.13764823162</v>
      </c>
      <c r="AK498">
        <v>1539.72933333333</v>
      </c>
      <c r="AL498">
        <v>3.47067585447896</v>
      </c>
      <c r="AM498">
        <v>66.728045791255894</v>
      </c>
      <c r="AN498">
        <f t="shared" si="264"/>
        <v>2.3062957793315051</v>
      </c>
      <c r="AO498">
        <v>18.489967183390799</v>
      </c>
      <c r="AP498">
        <v>21.190628484848499</v>
      </c>
      <c r="AQ498">
        <v>1.74534132431296E-3</v>
      </c>
      <c r="AR498">
        <v>77.479947110626298</v>
      </c>
      <c r="AS498">
        <v>0</v>
      </c>
      <c r="AT498">
        <v>0</v>
      </c>
      <c r="AU498">
        <f t="shared" si="265"/>
        <v>1</v>
      </c>
      <c r="AV498">
        <f t="shared" si="266"/>
        <v>0</v>
      </c>
      <c r="AW498">
        <f t="shared" si="267"/>
        <v>39743.137748049478</v>
      </c>
      <c r="AX498">
        <f t="shared" si="268"/>
        <v>1999.9466666666699</v>
      </c>
      <c r="AY498">
        <f t="shared" si="269"/>
        <v>1681.1553891111548</v>
      </c>
      <c r="AZ498">
        <f t="shared" si="270"/>
        <v>0.84060011055852424</v>
      </c>
      <c r="BA498">
        <f t="shared" si="271"/>
        <v>0.16075821337795182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1657214900.5999999</v>
      </c>
      <c r="BH498">
        <v>1483.56185185185</v>
      </c>
      <c r="BI498">
        <v>1549.5185185185201</v>
      </c>
      <c r="BJ498">
        <v>21.166162962963</v>
      </c>
      <c r="BK498">
        <v>18.443999999999999</v>
      </c>
      <c r="BL498">
        <v>1466.1818518518501</v>
      </c>
      <c r="BM498">
        <v>20.9528518518519</v>
      </c>
      <c r="BN498">
        <v>500.02088888888898</v>
      </c>
      <c r="BO498">
        <v>74.571240740740706</v>
      </c>
      <c r="BP498">
        <v>9.9947422222222193E-2</v>
      </c>
      <c r="BQ498">
        <v>25.062622222222199</v>
      </c>
      <c r="BR498">
        <v>25.176588888888901</v>
      </c>
      <c r="BS498">
        <v>999.9</v>
      </c>
      <c r="BT498">
        <v>0</v>
      </c>
      <c r="BU498">
        <v>0</v>
      </c>
      <c r="BV498">
        <v>10014.6296296296</v>
      </c>
      <c r="BW498">
        <v>0</v>
      </c>
      <c r="BX498">
        <v>1702.0596296296301</v>
      </c>
      <c r="BY498">
        <v>-65.956792592592606</v>
      </c>
      <c r="BZ498">
        <v>1515.6418518518501</v>
      </c>
      <c r="CA498">
        <v>1578.6344444444401</v>
      </c>
      <c r="CB498">
        <v>2.7221537037036998</v>
      </c>
      <c r="CC498">
        <v>1549.5185185185201</v>
      </c>
      <c r="CD498">
        <v>18.443999999999999</v>
      </c>
      <c r="CE498">
        <v>1.5783855555555599</v>
      </c>
      <c r="CF498">
        <v>1.3753922222222199</v>
      </c>
      <c r="CG498">
        <v>13.749403703703701</v>
      </c>
      <c r="CH498">
        <v>11.648918518518499</v>
      </c>
      <c r="CI498">
        <v>1999.9466666666699</v>
      </c>
      <c r="CJ498">
        <v>0.979996444444444</v>
      </c>
      <c r="CK498">
        <v>2.0003459259259299E-2</v>
      </c>
      <c r="CL498">
        <v>0</v>
      </c>
      <c r="CM498">
        <v>2.28441481481482</v>
      </c>
      <c r="CN498">
        <v>0</v>
      </c>
      <c r="CO498">
        <v>19131.248148148101</v>
      </c>
      <c r="CP498">
        <v>17299.666666666701</v>
      </c>
      <c r="CQ498">
        <v>41.138629629629598</v>
      </c>
      <c r="CR498">
        <v>41.363148148148099</v>
      </c>
      <c r="CS498">
        <v>40.453444444444401</v>
      </c>
      <c r="CT498">
        <v>40.592333333333301</v>
      </c>
      <c r="CU498">
        <v>40.094666666666697</v>
      </c>
      <c r="CV498">
        <v>1959.94</v>
      </c>
      <c r="CW498">
        <v>40.006296296296298</v>
      </c>
      <c r="CX498">
        <v>0</v>
      </c>
      <c r="CY498">
        <v>1657214887.2</v>
      </c>
      <c r="CZ498">
        <v>0</v>
      </c>
      <c r="DA498">
        <v>1657213163</v>
      </c>
      <c r="DB498" t="s">
        <v>1145</v>
      </c>
      <c r="DC498">
        <v>1657213141</v>
      </c>
      <c r="DD498">
        <v>1655399214.5999999</v>
      </c>
      <c r="DE498">
        <v>1</v>
      </c>
      <c r="DF498">
        <v>0.04</v>
      </c>
      <c r="DG498">
        <v>-0.06</v>
      </c>
      <c r="DH498">
        <v>9.1720000000000006</v>
      </c>
      <c r="DI498">
        <v>0.51100000000000001</v>
      </c>
      <c r="DJ498">
        <v>420</v>
      </c>
      <c r="DK498">
        <v>25</v>
      </c>
      <c r="DL498">
        <v>0.26</v>
      </c>
      <c r="DM498">
        <v>0.15</v>
      </c>
      <c r="DN498">
        <v>-65.966790243902395</v>
      </c>
      <c r="DO498">
        <v>-1.44831219512187</v>
      </c>
      <c r="DP498">
        <v>0.66911194469906699</v>
      </c>
      <c r="DQ498">
        <v>0</v>
      </c>
      <c r="DR498">
        <v>2.7551104878048802</v>
      </c>
      <c r="DS498">
        <v>-0.663300627177701</v>
      </c>
      <c r="DT498">
        <v>6.9183253611331694E-2</v>
      </c>
      <c r="DU498">
        <v>0</v>
      </c>
      <c r="DV498">
        <v>0</v>
      </c>
      <c r="DW498">
        <v>2</v>
      </c>
      <c r="DX498" t="s">
        <v>365</v>
      </c>
      <c r="DY498">
        <v>2.9716300000000002</v>
      </c>
      <c r="DZ498">
        <v>2.7535699999999999</v>
      </c>
      <c r="EA498">
        <v>0.17854300000000001</v>
      </c>
      <c r="EB498">
        <v>0.18430099999999999</v>
      </c>
      <c r="EC498">
        <v>7.8816499999999998E-2</v>
      </c>
      <c r="ED498">
        <v>7.2134100000000007E-2</v>
      </c>
      <c r="EE498">
        <v>32058.3</v>
      </c>
      <c r="EF498">
        <v>34920.300000000003</v>
      </c>
      <c r="EG498">
        <v>35372.400000000001</v>
      </c>
      <c r="EH498">
        <v>38833</v>
      </c>
      <c r="EI498">
        <v>46208.7</v>
      </c>
      <c r="EJ498">
        <v>52005.599999999999</v>
      </c>
      <c r="EK498">
        <v>55280.800000000003</v>
      </c>
      <c r="EL498">
        <v>62239.9</v>
      </c>
      <c r="EM498">
        <v>1.9685999999999999</v>
      </c>
      <c r="EN498">
        <v>2.1572</v>
      </c>
      <c r="EO498">
        <v>0.13336500000000001</v>
      </c>
      <c r="EP498">
        <v>0</v>
      </c>
      <c r="EQ498">
        <v>22.997499999999999</v>
      </c>
      <c r="ER498">
        <v>999.9</v>
      </c>
      <c r="ES498">
        <v>33.762999999999998</v>
      </c>
      <c r="ET498">
        <v>36.064</v>
      </c>
      <c r="EU498">
        <v>27.121300000000002</v>
      </c>
      <c r="EV498">
        <v>53.706899999999997</v>
      </c>
      <c r="EW498">
        <v>39.6554</v>
      </c>
      <c r="EX498">
        <v>2</v>
      </c>
      <c r="EY498">
        <v>3.3719499999999999E-2</v>
      </c>
      <c r="EZ498">
        <v>3.7154199999999999</v>
      </c>
      <c r="FA498">
        <v>20.107700000000001</v>
      </c>
      <c r="FB498">
        <v>5.1993200000000002</v>
      </c>
      <c r="FC498">
        <v>12.0099</v>
      </c>
      <c r="FD498">
        <v>4.9756</v>
      </c>
      <c r="FE498">
        <v>3.294</v>
      </c>
      <c r="FF498">
        <v>9999</v>
      </c>
      <c r="FG498">
        <v>9999</v>
      </c>
      <c r="FH498">
        <v>9999</v>
      </c>
      <c r="FI498">
        <v>558.29999999999995</v>
      </c>
      <c r="FJ498">
        <v>1.8631</v>
      </c>
      <c r="FK498">
        <v>1.8678900000000001</v>
      </c>
      <c r="FL498">
        <v>1.86765</v>
      </c>
      <c r="FM498">
        <v>1.86887</v>
      </c>
      <c r="FN498">
        <v>1.8696299999999999</v>
      </c>
      <c r="FO498">
        <v>1.8656900000000001</v>
      </c>
      <c r="FP498">
        <v>1.8666700000000001</v>
      </c>
      <c r="FQ498">
        <v>1.8681000000000001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17.55</v>
      </c>
      <c r="GF498">
        <v>0.21329999999999999</v>
      </c>
      <c r="GG498">
        <v>5.3968966374264804</v>
      </c>
      <c r="GH498">
        <v>9.5670261133577305E-3</v>
      </c>
      <c r="GI498">
        <v>-9.19467254998099E-7</v>
      </c>
      <c r="GJ498">
        <v>-2.1372918425907501E-11</v>
      </c>
      <c r="GK498">
        <v>0.21331065453237499</v>
      </c>
      <c r="GL498">
        <v>0</v>
      </c>
      <c r="GM498">
        <v>0</v>
      </c>
      <c r="GN498">
        <v>0</v>
      </c>
      <c r="GO498">
        <v>-4</v>
      </c>
      <c r="GP498">
        <v>1866</v>
      </c>
      <c r="GQ498">
        <v>1</v>
      </c>
      <c r="GR498">
        <v>18</v>
      </c>
      <c r="GS498">
        <v>29.5</v>
      </c>
      <c r="GT498">
        <v>30261.599999999999</v>
      </c>
      <c r="GU498">
        <v>3.7634300000000001</v>
      </c>
      <c r="GV498">
        <v>2.6196299999999999</v>
      </c>
      <c r="GW498">
        <v>2.2485400000000002</v>
      </c>
      <c r="GX498">
        <v>2.7221700000000002</v>
      </c>
      <c r="GY498">
        <v>1.9958499999999999</v>
      </c>
      <c r="GZ498">
        <v>2.3815900000000001</v>
      </c>
      <c r="HA498">
        <v>38.134999999999998</v>
      </c>
      <c r="HB498">
        <v>14.1846</v>
      </c>
      <c r="HC498">
        <v>18</v>
      </c>
      <c r="HD498">
        <v>500.74200000000002</v>
      </c>
      <c r="HE498">
        <v>632.96600000000001</v>
      </c>
      <c r="HF498">
        <v>19.744199999999999</v>
      </c>
      <c r="HG498">
        <v>27.637</v>
      </c>
      <c r="HH498">
        <v>29.999600000000001</v>
      </c>
      <c r="HI498">
        <v>27.879899999999999</v>
      </c>
      <c r="HJ498">
        <v>27.857199999999999</v>
      </c>
      <c r="HK498">
        <v>75.441699999999997</v>
      </c>
      <c r="HL498">
        <v>28.540900000000001</v>
      </c>
      <c r="HM498">
        <v>0</v>
      </c>
      <c r="HN498">
        <v>19.6187</v>
      </c>
      <c r="HO498">
        <v>1591.33</v>
      </c>
      <c r="HP498">
        <v>18.63</v>
      </c>
      <c r="HQ498">
        <v>102.556</v>
      </c>
      <c r="HR498">
        <v>103.629</v>
      </c>
    </row>
    <row r="499" spans="1:226" x14ac:dyDescent="0.2">
      <c r="A499">
        <v>483</v>
      </c>
      <c r="B499">
        <v>1657214913.0999999</v>
      </c>
      <c r="C499">
        <v>8308.0999999046307</v>
      </c>
      <c r="D499" t="s">
        <v>1330</v>
      </c>
      <c r="E499" t="s">
        <v>1331</v>
      </c>
      <c r="F499">
        <v>5</v>
      </c>
      <c r="G499" t="s">
        <v>1144</v>
      </c>
      <c r="H499" t="s">
        <v>354</v>
      </c>
      <c r="I499">
        <v>1657214905.31429</v>
      </c>
      <c r="J499">
        <f t="shared" si="238"/>
        <v>2.282215525070064E-3</v>
      </c>
      <c r="K499">
        <f t="shared" si="239"/>
        <v>2.2822155250700642</v>
      </c>
      <c r="L499">
        <f t="shared" si="240"/>
        <v>33.257974995504483</v>
      </c>
      <c r="M499">
        <f t="shared" si="241"/>
        <v>1499.3817857142899</v>
      </c>
      <c r="N499">
        <f t="shared" si="242"/>
        <v>832.560291313432</v>
      </c>
      <c r="O499">
        <f t="shared" si="243"/>
        <v>62.168105926709146</v>
      </c>
      <c r="P499">
        <f t="shared" si="244"/>
        <v>111.96033086302015</v>
      </c>
      <c r="Q499">
        <f t="shared" si="245"/>
        <v>8.7652579319559026E-2</v>
      </c>
      <c r="R499">
        <f t="shared" si="246"/>
        <v>2.4462114914419479</v>
      </c>
      <c r="S499">
        <f t="shared" si="247"/>
        <v>8.594439615356736E-2</v>
      </c>
      <c r="T499">
        <f t="shared" si="248"/>
        <v>5.3865948387965865E-2</v>
      </c>
      <c r="U499">
        <f t="shared" si="249"/>
        <v>321.51010819933134</v>
      </c>
      <c r="V499">
        <f t="shared" si="250"/>
        <v>26.60504300067883</v>
      </c>
      <c r="W499">
        <f t="shared" si="251"/>
        <v>26.60504300067883</v>
      </c>
      <c r="X499">
        <f t="shared" si="252"/>
        <v>3.4969704504755144</v>
      </c>
      <c r="Y499">
        <f t="shared" si="253"/>
        <v>49.550710587053523</v>
      </c>
      <c r="Z499">
        <f t="shared" si="254"/>
        <v>1.5815439561525788</v>
      </c>
      <c r="AA499">
        <f t="shared" si="255"/>
        <v>3.1917684679294998</v>
      </c>
      <c r="AB499">
        <f t="shared" si="256"/>
        <v>1.9154264943229355</v>
      </c>
      <c r="AC499">
        <f t="shared" si="257"/>
        <v>-100.64570465558982</v>
      </c>
      <c r="AD499">
        <f t="shared" si="258"/>
        <v>-203.27584918708797</v>
      </c>
      <c r="AE499">
        <f t="shared" si="259"/>
        <v>-17.725458086853472</v>
      </c>
      <c r="AF499">
        <f t="shared" si="260"/>
        <v>-0.13690373019991853</v>
      </c>
      <c r="AG499">
        <f t="shared" si="261"/>
        <v>51.789773324414277</v>
      </c>
      <c r="AH499">
        <f t="shared" si="262"/>
        <v>2.2794899996748055</v>
      </c>
      <c r="AI499">
        <f t="shared" si="263"/>
        <v>33.257974995504483</v>
      </c>
      <c r="AJ499">
        <v>1612.01634903524</v>
      </c>
      <c r="AK499">
        <v>1557.20909090909</v>
      </c>
      <c r="AL499">
        <v>3.5248263675886</v>
      </c>
      <c r="AM499">
        <v>66.728045791255894</v>
      </c>
      <c r="AN499">
        <f t="shared" si="264"/>
        <v>2.2822155250700642</v>
      </c>
      <c r="AO499">
        <v>18.546966252298098</v>
      </c>
      <c r="AP499">
        <v>21.201498787878801</v>
      </c>
      <c r="AQ499">
        <v>5.5596059659867997E-3</v>
      </c>
      <c r="AR499">
        <v>77.479947110626298</v>
      </c>
      <c r="AS499">
        <v>0</v>
      </c>
      <c r="AT499">
        <v>0</v>
      </c>
      <c r="AU499">
        <f t="shared" si="265"/>
        <v>1</v>
      </c>
      <c r="AV499">
        <f t="shared" si="266"/>
        <v>0</v>
      </c>
      <c r="AW499">
        <f t="shared" si="267"/>
        <v>39721.173509184271</v>
      </c>
      <c r="AX499">
        <f t="shared" si="268"/>
        <v>1999.96178571429</v>
      </c>
      <c r="AY499">
        <f t="shared" si="269"/>
        <v>1681.1680073571699</v>
      </c>
      <c r="AZ499">
        <f t="shared" si="270"/>
        <v>0.84060006514411356</v>
      </c>
      <c r="BA499">
        <f t="shared" si="271"/>
        <v>0.16075812572813905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1657214905.31429</v>
      </c>
      <c r="BH499">
        <v>1499.3817857142899</v>
      </c>
      <c r="BI499">
        <v>1565.6271428571399</v>
      </c>
      <c r="BJ499">
        <v>21.180164285714302</v>
      </c>
      <c r="BK499">
        <v>18.502864285714299</v>
      </c>
      <c r="BL499">
        <v>1481.89678571429</v>
      </c>
      <c r="BM499">
        <v>20.966857142857101</v>
      </c>
      <c r="BN499">
        <v>500.02839285714299</v>
      </c>
      <c r="BO499">
        <v>74.570996428571405</v>
      </c>
      <c r="BP499">
        <v>9.9999264285714304E-2</v>
      </c>
      <c r="BQ499">
        <v>25.063675</v>
      </c>
      <c r="BR499">
        <v>25.185657142857099</v>
      </c>
      <c r="BS499">
        <v>999.9</v>
      </c>
      <c r="BT499">
        <v>0</v>
      </c>
      <c r="BU499">
        <v>0</v>
      </c>
      <c r="BV499">
        <v>10008.9285714286</v>
      </c>
      <c r="BW499">
        <v>0</v>
      </c>
      <c r="BX499">
        <v>1437.3516071428601</v>
      </c>
      <c r="BY499">
        <v>-66.2446392857143</v>
      </c>
      <c r="BZ499">
        <v>1531.8267857142901</v>
      </c>
      <c r="CA499">
        <v>1595.14142857143</v>
      </c>
      <c r="CB499">
        <v>2.6772978571428601</v>
      </c>
      <c r="CC499">
        <v>1565.6271428571399</v>
      </c>
      <c r="CD499">
        <v>18.502864285714299</v>
      </c>
      <c r="CE499">
        <v>1.5794246428571399</v>
      </c>
      <c r="CF499">
        <v>1.37977678571429</v>
      </c>
      <c r="CG499">
        <v>13.7595214285714</v>
      </c>
      <c r="CH499">
        <v>11.6971392857143</v>
      </c>
      <c r="CI499">
        <v>1999.96178571429</v>
      </c>
      <c r="CJ499">
        <v>0.97999735714285696</v>
      </c>
      <c r="CK499">
        <v>2.0002492857142899E-2</v>
      </c>
      <c r="CL499">
        <v>0</v>
      </c>
      <c r="CM499">
        <v>2.2831285714285698</v>
      </c>
      <c r="CN499">
        <v>0</v>
      </c>
      <c r="CO499">
        <v>18938.1392857143</v>
      </c>
      <c r="CP499">
        <v>17299.807142857098</v>
      </c>
      <c r="CQ499">
        <v>41.218499999999999</v>
      </c>
      <c r="CR499">
        <v>41.441678571428596</v>
      </c>
      <c r="CS499">
        <v>40.526499999999999</v>
      </c>
      <c r="CT499">
        <v>40.680535714285703</v>
      </c>
      <c r="CU499">
        <v>40.173857142857102</v>
      </c>
      <c r="CV499">
        <v>1959.9578571428599</v>
      </c>
      <c r="CW499">
        <v>40.003571428571398</v>
      </c>
      <c r="CX499">
        <v>0</v>
      </c>
      <c r="CY499">
        <v>1657214892</v>
      </c>
      <c r="CZ499">
        <v>0</v>
      </c>
      <c r="DA499">
        <v>1657213163</v>
      </c>
      <c r="DB499" t="s">
        <v>1145</v>
      </c>
      <c r="DC499">
        <v>1657213141</v>
      </c>
      <c r="DD499">
        <v>1655399214.5999999</v>
      </c>
      <c r="DE499">
        <v>1</v>
      </c>
      <c r="DF499">
        <v>0.04</v>
      </c>
      <c r="DG499">
        <v>-0.06</v>
      </c>
      <c r="DH499">
        <v>9.1720000000000006</v>
      </c>
      <c r="DI499">
        <v>0.51100000000000001</v>
      </c>
      <c r="DJ499">
        <v>420</v>
      </c>
      <c r="DK499">
        <v>25</v>
      </c>
      <c r="DL499">
        <v>0.26</v>
      </c>
      <c r="DM499">
        <v>0.15</v>
      </c>
      <c r="DN499">
        <v>-66.124339024390295</v>
      </c>
      <c r="DO499">
        <v>-1.9048954703833401</v>
      </c>
      <c r="DP499">
        <v>0.72067199124491099</v>
      </c>
      <c r="DQ499">
        <v>0</v>
      </c>
      <c r="DR499">
        <v>2.7184041463414599</v>
      </c>
      <c r="DS499">
        <v>-0.61403540069686602</v>
      </c>
      <c r="DT499">
        <v>6.5518249290750494E-2</v>
      </c>
      <c r="DU499">
        <v>0</v>
      </c>
      <c r="DV499">
        <v>0</v>
      </c>
      <c r="DW499">
        <v>2</v>
      </c>
      <c r="DX499" t="s">
        <v>365</v>
      </c>
      <c r="DY499">
        <v>2.97281</v>
      </c>
      <c r="DZ499">
        <v>2.7535500000000002</v>
      </c>
      <c r="EA499">
        <v>0.179752</v>
      </c>
      <c r="EB499">
        <v>0.18537100000000001</v>
      </c>
      <c r="EC499">
        <v>7.8861100000000003E-2</v>
      </c>
      <c r="ED499">
        <v>7.2139900000000007E-2</v>
      </c>
      <c r="EE499">
        <v>32010.6</v>
      </c>
      <c r="EF499">
        <v>34875.199999999997</v>
      </c>
      <c r="EG499">
        <v>35371.699999999997</v>
      </c>
      <c r="EH499">
        <v>38833.699999999997</v>
      </c>
      <c r="EI499">
        <v>46206.5</v>
      </c>
      <c r="EJ499">
        <v>52005.3</v>
      </c>
      <c r="EK499">
        <v>55280.800000000003</v>
      </c>
      <c r="EL499">
        <v>62239.9</v>
      </c>
      <c r="EM499">
        <v>1.9690000000000001</v>
      </c>
      <c r="EN499">
        <v>2.1576</v>
      </c>
      <c r="EO499">
        <v>0.13172600000000001</v>
      </c>
      <c r="EP499">
        <v>0</v>
      </c>
      <c r="EQ499">
        <v>23.023399999999999</v>
      </c>
      <c r="ER499">
        <v>999.9</v>
      </c>
      <c r="ES499">
        <v>33.762999999999998</v>
      </c>
      <c r="ET499">
        <v>36.064</v>
      </c>
      <c r="EU499">
        <v>27.1203</v>
      </c>
      <c r="EV499">
        <v>53.476900000000001</v>
      </c>
      <c r="EW499">
        <v>39.583300000000001</v>
      </c>
      <c r="EX499">
        <v>2</v>
      </c>
      <c r="EY499">
        <v>3.4024400000000003E-2</v>
      </c>
      <c r="EZ499">
        <v>3.9540999999999999</v>
      </c>
      <c r="FA499">
        <v>20.103000000000002</v>
      </c>
      <c r="FB499">
        <v>5.2017199999999999</v>
      </c>
      <c r="FC499">
        <v>12.0099</v>
      </c>
      <c r="FD499">
        <v>4.976</v>
      </c>
      <c r="FE499">
        <v>3.2938000000000001</v>
      </c>
      <c r="FF499">
        <v>9999</v>
      </c>
      <c r="FG499">
        <v>9999</v>
      </c>
      <c r="FH499">
        <v>9999</v>
      </c>
      <c r="FI499">
        <v>558.29999999999995</v>
      </c>
      <c r="FJ499">
        <v>1.8631</v>
      </c>
      <c r="FK499">
        <v>1.8678300000000001</v>
      </c>
      <c r="FL499">
        <v>1.86758</v>
      </c>
      <c r="FM499">
        <v>1.8688400000000001</v>
      </c>
      <c r="FN499">
        <v>1.86957</v>
      </c>
      <c r="FO499">
        <v>1.8656900000000001</v>
      </c>
      <c r="FP499">
        <v>1.8666400000000001</v>
      </c>
      <c r="FQ499">
        <v>1.8681000000000001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17.66</v>
      </c>
      <c r="GF499">
        <v>0.21329999999999999</v>
      </c>
      <c r="GG499">
        <v>5.3968966374264804</v>
      </c>
      <c r="GH499">
        <v>9.5670261133577305E-3</v>
      </c>
      <c r="GI499">
        <v>-9.19467254998099E-7</v>
      </c>
      <c r="GJ499">
        <v>-2.1372918425907501E-11</v>
      </c>
      <c r="GK499">
        <v>0.21331065453237499</v>
      </c>
      <c r="GL499">
        <v>0</v>
      </c>
      <c r="GM499">
        <v>0</v>
      </c>
      <c r="GN499">
        <v>0</v>
      </c>
      <c r="GO499">
        <v>-4</v>
      </c>
      <c r="GP499">
        <v>1866</v>
      </c>
      <c r="GQ499">
        <v>1</v>
      </c>
      <c r="GR499">
        <v>18</v>
      </c>
      <c r="GS499">
        <v>29.5</v>
      </c>
      <c r="GT499">
        <v>30261.599999999999</v>
      </c>
      <c r="GU499">
        <v>3.7963900000000002</v>
      </c>
      <c r="GV499">
        <v>2.6245099999999999</v>
      </c>
      <c r="GW499">
        <v>2.2485400000000002</v>
      </c>
      <c r="GX499">
        <v>2.7221700000000002</v>
      </c>
      <c r="GY499">
        <v>1.9958499999999999</v>
      </c>
      <c r="GZ499">
        <v>2.3645</v>
      </c>
      <c r="HA499">
        <v>38.134999999999998</v>
      </c>
      <c r="HB499">
        <v>14.175800000000001</v>
      </c>
      <c r="HC499">
        <v>18</v>
      </c>
      <c r="HD499">
        <v>500.90300000000002</v>
      </c>
      <c r="HE499">
        <v>633.15200000000004</v>
      </c>
      <c r="HF499">
        <v>19.555700000000002</v>
      </c>
      <c r="HG499">
        <v>27.629899999999999</v>
      </c>
      <c r="HH499">
        <v>29.9998</v>
      </c>
      <c r="HI499">
        <v>27.868600000000001</v>
      </c>
      <c r="HJ499">
        <v>27.845500000000001</v>
      </c>
      <c r="HK499">
        <v>75.998999999999995</v>
      </c>
      <c r="HL499">
        <v>28.252400000000002</v>
      </c>
      <c r="HM499">
        <v>0</v>
      </c>
      <c r="HN499">
        <v>19.4221</v>
      </c>
      <c r="HO499">
        <v>1604.76</v>
      </c>
      <c r="HP499">
        <v>18.664000000000001</v>
      </c>
      <c r="HQ499">
        <v>102.55500000000001</v>
      </c>
      <c r="HR499">
        <v>103.63</v>
      </c>
    </row>
    <row r="500" spans="1:226" x14ac:dyDescent="0.2">
      <c r="A500">
        <v>484</v>
      </c>
      <c r="B500">
        <v>1657214918.0999999</v>
      </c>
      <c r="C500">
        <v>8313.0999999046307</v>
      </c>
      <c r="D500" t="s">
        <v>1332</v>
      </c>
      <c r="E500" t="s">
        <v>1333</v>
      </c>
      <c r="F500">
        <v>5</v>
      </c>
      <c r="G500" t="s">
        <v>1144</v>
      </c>
      <c r="H500" t="s">
        <v>354</v>
      </c>
      <c r="I500">
        <v>1657214910.5999999</v>
      </c>
      <c r="J500">
        <f t="shared" si="238"/>
        <v>2.2318702473265368E-3</v>
      </c>
      <c r="K500">
        <f t="shared" si="239"/>
        <v>2.2318702473265368</v>
      </c>
      <c r="L500">
        <f t="shared" si="240"/>
        <v>33.79285056114113</v>
      </c>
      <c r="M500">
        <f t="shared" si="241"/>
        <v>1517.1392592592599</v>
      </c>
      <c r="N500">
        <f t="shared" si="242"/>
        <v>825.43578318919526</v>
      </c>
      <c r="O500">
        <f t="shared" si="243"/>
        <v>61.63595421394097</v>
      </c>
      <c r="P500">
        <f t="shared" si="244"/>
        <v>113.28600943199343</v>
      </c>
      <c r="Q500">
        <f t="shared" si="245"/>
        <v>8.5615477759387035E-2</v>
      </c>
      <c r="R500">
        <f t="shared" si="246"/>
        <v>2.4442959920392178</v>
      </c>
      <c r="S500">
        <f t="shared" si="247"/>
        <v>8.3983723044089215E-2</v>
      </c>
      <c r="T500">
        <f t="shared" si="248"/>
        <v>5.2633843244035618E-2</v>
      </c>
      <c r="U500">
        <f t="shared" si="249"/>
        <v>321.50826166666644</v>
      </c>
      <c r="V500">
        <f t="shared" si="250"/>
        <v>26.617803177478976</v>
      </c>
      <c r="W500">
        <f t="shared" si="251"/>
        <v>26.617803177478976</v>
      </c>
      <c r="X500">
        <f t="shared" si="252"/>
        <v>3.4995998138844095</v>
      </c>
      <c r="Y500">
        <f t="shared" si="253"/>
        <v>49.599951218935708</v>
      </c>
      <c r="Z500">
        <f t="shared" si="254"/>
        <v>1.5827525227147086</v>
      </c>
      <c r="AA500">
        <f t="shared" si="255"/>
        <v>3.1910364502746997</v>
      </c>
      <c r="AB500">
        <f t="shared" si="256"/>
        <v>1.916847291169701</v>
      </c>
      <c r="AC500">
        <f t="shared" si="257"/>
        <v>-98.425477907100273</v>
      </c>
      <c r="AD500">
        <f t="shared" si="258"/>
        <v>-205.30538992506487</v>
      </c>
      <c r="AE500">
        <f t="shared" si="259"/>
        <v>-17.917265501541785</v>
      </c>
      <c r="AF500">
        <f t="shared" si="260"/>
        <v>-0.13987166704052356</v>
      </c>
      <c r="AG500">
        <f t="shared" si="261"/>
        <v>51.670543977669794</v>
      </c>
      <c r="AH500">
        <f t="shared" si="262"/>
        <v>2.2483904020434888</v>
      </c>
      <c r="AI500">
        <f t="shared" si="263"/>
        <v>33.79285056114113</v>
      </c>
      <c r="AJ500">
        <v>1628.4665108802401</v>
      </c>
      <c r="AK500">
        <v>1573.6790909090901</v>
      </c>
      <c r="AL500">
        <v>3.3558796194665201</v>
      </c>
      <c r="AM500">
        <v>66.728045791255894</v>
      </c>
      <c r="AN500">
        <f t="shared" si="264"/>
        <v>2.2318702473265368</v>
      </c>
      <c r="AO500">
        <v>18.584410300135399</v>
      </c>
      <c r="AP500">
        <v>21.212958181818198</v>
      </c>
      <c r="AQ500">
        <v>-1.5383856145150801E-3</v>
      </c>
      <c r="AR500">
        <v>77.479947110626298</v>
      </c>
      <c r="AS500">
        <v>0</v>
      </c>
      <c r="AT500">
        <v>0</v>
      </c>
      <c r="AU500">
        <f t="shared" si="265"/>
        <v>1</v>
      </c>
      <c r="AV500">
        <f t="shared" si="266"/>
        <v>0</v>
      </c>
      <c r="AW500">
        <f t="shared" si="267"/>
        <v>39674.167709381603</v>
      </c>
      <c r="AX500">
        <f t="shared" si="268"/>
        <v>1999.9511111111101</v>
      </c>
      <c r="AY500">
        <f t="shared" si="269"/>
        <v>1681.1589666666655</v>
      </c>
      <c r="AZ500">
        <f t="shared" si="270"/>
        <v>0.84060003133409911</v>
      </c>
      <c r="BA500">
        <f t="shared" si="271"/>
        <v>0.16075806047481159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1657214910.5999999</v>
      </c>
      <c r="BH500">
        <v>1517.1392592592599</v>
      </c>
      <c r="BI500">
        <v>1583.2359259259299</v>
      </c>
      <c r="BJ500">
        <v>21.196403703703702</v>
      </c>
      <c r="BK500">
        <v>18.555577777777799</v>
      </c>
      <c r="BL500">
        <v>1499.53555555556</v>
      </c>
      <c r="BM500">
        <v>20.9831</v>
      </c>
      <c r="BN500">
        <v>500.010074074074</v>
      </c>
      <c r="BO500">
        <v>74.570729629629597</v>
      </c>
      <c r="BP500">
        <v>0.10007513703703701</v>
      </c>
      <c r="BQ500">
        <v>25.0598259259259</v>
      </c>
      <c r="BR500">
        <v>25.188411111111101</v>
      </c>
      <c r="BS500">
        <v>999.9</v>
      </c>
      <c r="BT500">
        <v>0</v>
      </c>
      <c r="BU500">
        <v>0</v>
      </c>
      <c r="BV500">
        <v>9996.4814814814799</v>
      </c>
      <c r="BW500">
        <v>0</v>
      </c>
      <c r="BX500">
        <v>978.47122222222197</v>
      </c>
      <c r="BY500">
        <v>-66.095896296296303</v>
      </c>
      <c r="BZ500">
        <v>1549.99444444444</v>
      </c>
      <c r="CA500">
        <v>1613.1692592592599</v>
      </c>
      <c r="CB500">
        <v>2.6408314814814799</v>
      </c>
      <c r="CC500">
        <v>1583.2359259259299</v>
      </c>
      <c r="CD500">
        <v>18.555577777777799</v>
      </c>
      <c r="CE500">
        <v>1.58063111111111</v>
      </c>
      <c r="CF500">
        <v>1.3837011111111099</v>
      </c>
      <c r="CG500">
        <v>13.771259259259301</v>
      </c>
      <c r="CH500">
        <v>11.7401481481481</v>
      </c>
      <c r="CI500">
        <v>1999.9511111111101</v>
      </c>
      <c r="CJ500">
        <v>0.97999822222222199</v>
      </c>
      <c r="CK500">
        <v>2.0001581481481501E-2</v>
      </c>
      <c r="CL500">
        <v>0</v>
      </c>
      <c r="CM500">
        <v>2.2854222222222198</v>
      </c>
      <c r="CN500">
        <v>0</v>
      </c>
      <c r="CO500">
        <v>18638.911111111101</v>
      </c>
      <c r="CP500">
        <v>17299.729629629601</v>
      </c>
      <c r="CQ500">
        <v>41.307629629629602</v>
      </c>
      <c r="CR500">
        <v>41.520481481481497</v>
      </c>
      <c r="CS500">
        <v>40.608481481481498</v>
      </c>
      <c r="CT500">
        <v>40.784555555555599</v>
      </c>
      <c r="CU500">
        <v>40.256666666666703</v>
      </c>
      <c r="CV500">
        <v>1959.95</v>
      </c>
      <c r="CW500">
        <v>40.001111111111101</v>
      </c>
      <c r="CX500">
        <v>0</v>
      </c>
      <c r="CY500">
        <v>1657214897.4000001</v>
      </c>
      <c r="CZ500">
        <v>0</v>
      </c>
      <c r="DA500">
        <v>1657213163</v>
      </c>
      <c r="DB500" t="s">
        <v>1145</v>
      </c>
      <c r="DC500">
        <v>1657213141</v>
      </c>
      <c r="DD500">
        <v>1655399214.5999999</v>
      </c>
      <c r="DE500">
        <v>1</v>
      </c>
      <c r="DF500">
        <v>0.04</v>
      </c>
      <c r="DG500">
        <v>-0.06</v>
      </c>
      <c r="DH500">
        <v>9.1720000000000006</v>
      </c>
      <c r="DI500">
        <v>0.51100000000000001</v>
      </c>
      <c r="DJ500">
        <v>420</v>
      </c>
      <c r="DK500">
        <v>25</v>
      </c>
      <c r="DL500">
        <v>0.26</v>
      </c>
      <c r="DM500">
        <v>0.15</v>
      </c>
      <c r="DN500">
        <v>-66.137358536585396</v>
      </c>
      <c r="DO500">
        <v>-0.38596306620214299</v>
      </c>
      <c r="DP500">
        <v>0.72646386342759905</v>
      </c>
      <c r="DQ500">
        <v>0</v>
      </c>
      <c r="DR500">
        <v>2.66925341463415</v>
      </c>
      <c r="DS500">
        <v>-0.44332996515678902</v>
      </c>
      <c r="DT500">
        <v>5.0212583186801801E-2</v>
      </c>
      <c r="DU500">
        <v>0</v>
      </c>
      <c r="DV500">
        <v>0</v>
      </c>
      <c r="DW500">
        <v>2</v>
      </c>
      <c r="DX500" t="s">
        <v>365</v>
      </c>
      <c r="DY500">
        <v>2.9723799999999998</v>
      </c>
      <c r="DZ500">
        <v>2.7533799999999999</v>
      </c>
      <c r="EA500">
        <v>0.180897</v>
      </c>
      <c r="EB500">
        <v>0.186525</v>
      </c>
      <c r="EC500">
        <v>7.8894900000000004E-2</v>
      </c>
      <c r="ED500">
        <v>7.2411199999999995E-2</v>
      </c>
      <c r="EE500">
        <v>31966.5</v>
      </c>
      <c r="EF500">
        <v>34826.300000000003</v>
      </c>
      <c r="EG500">
        <v>35372.199999999997</v>
      </c>
      <c r="EH500">
        <v>38834.199999999997</v>
      </c>
      <c r="EI500">
        <v>46205</v>
      </c>
      <c r="EJ500">
        <v>51990.1</v>
      </c>
      <c r="EK500">
        <v>55281.1</v>
      </c>
      <c r="EL500">
        <v>62240</v>
      </c>
      <c r="EM500">
        <v>1.9692000000000001</v>
      </c>
      <c r="EN500">
        <v>2.157</v>
      </c>
      <c r="EO500">
        <v>0.13068299999999999</v>
      </c>
      <c r="EP500">
        <v>0</v>
      </c>
      <c r="EQ500">
        <v>23.0486</v>
      </c>
      <c r="ER500">
        <v>999.9</v>
      </c>
      <c r="ES500">
        <v>33.762999999999998</v>
      </c>
      <c r="ET500">
        <v>36.054000000000002</v>
      </c>
      <c r="EU500">
        <v>27.102900000000002</v>
      </c>
      <c r="EV500">
        <v>53.9069</v>
      </c>
      <c r="EW500">
        <v>39.603400000000001</v>
      </c>
      <c r="EX500">
        <v>2</v>
      </c>
      <c r="EY500">
        <v>3.38211E-2</v>
      </c>
      <c r="EZ500">
        <v>4.0816800000000004</v>
      </c>
      <c r="FA500">
        <v>20.099399999999999</v>
      </c>
      <c r="FB500">
        <v>5.1993200000000002</v>
      </c>
      <c r="FC500">
        <v>12.0099</v>
      </c>
      <c r="FD500">
        <v>4.9756</v>
      </c>
      <c r="FE500">
        <v>3.2934000000000001</v>
      </c>
      <c r="FF500">
        <v>9999</v>
      </c>
      <c r="FG500">
        <v>9999</v>
      </c>
      <c r="FH500">
        <v>9999</v>
      </c>
      <c r="FI500">
        <v>558.29999999999995</v>
      </c>
      <c r="FJ500">
        <v>1.8631</v>
      </c>
      <c r="FK500">
        <v>1.8678600000000001</v>
      </c>
      <c r="FL500">
        <v>1.8675200000000001</v>
      </c>
      <c r="FM500">
        <v>1.8688400000000001</v>
      </c>
      <c r="FN500">
        <v>1.86954</v>
      </c>
      <c r="FO500">
        <v>1.8656900000000001</v>
      </c>
      <c r="FP500">
        <v>1.8666100000000001</v>
      </c>
      <c r="FQ500">
        <v>1.8681300000000001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17.77</v>
      </c>
      <c r="GF500">
        <v>0.21329999999999999</v>
      </c>
      <c r="GG500">
        <v>5.3968966374264804</v>
      </c>
      <c r="GH500">
        <v>9.5670261133577305E-3</v>
      </c>
      <c r="GI500">
        <v>-9.19467254998099E-7</v>
      </c>
      <c r="GJ500">
        <v>-2.1372918425907501E-11</v>
      </c>
      <c r="GK500">
        <v>0.21331065453237499</v>
      </c>
      <c r="GL500">
        <v>0</v>
      </c>
      <c r="GM500">
        <v>0</v>
      </c>
      <c r="GN500">
        <v>0</v>
      </c>
      <c r="GO500">
        <v>-4</v>
      </c>
      <c r="GP500">
        <v>1866</v>
      </c>
      <c r="GQ500">
        <v>1</v>
      </c>
      <c r="GR500">
        <v>18</v>
      </c>
      <c r="GS500">
        <v>29.6</v>
      </c>
      <c r="GT500">
        <v>30261.7</v>
      </c>
      <c r="GU500">
        <v>3.8220200000000002</v>
      </c>
      <c r="GV500">
        <v>2.6184099999999999</v>
      </c>
      <c r="GW500">
        <v>2.2485400000000002</v>
      </c>
      <c r="GX500">
        <v>2.7221700000000002</v>
      </c>
      <c r="GY500">
        <v>1.9958499999999999</v>
      </c>
      <c r="GZ500">
        <v>2.3767100000000001</v>
      </c>
      <c r="HA500">
        <v>38.134999999999998</v>
      </c>
      <c r="HB500">
        <v>14.175800000000001</v>
      </c>
      <c r="HC500">
        <v>18</v>
      </c>
      <c r="HD500">
        <v>500.952</v>
      </c>
      <c r="HE500">
        <v>632.56500000000005</v>
      </c>
      <c r="HF500">
        <v>19.355</v>
      </c>
      <c r="HG500">
        <v>27.6205</v>
      </c>
      <c r="HH500">
        <v>29.999500000000001</v>
      </c>
      <c r="HI500">
        <v>27.858699999999999</v>
      </c>
      <c r="HJ500">
        <v>27.835999999999999</v>
      </c>
      <c r="HK500">
        <v>76.579099999999997</v>
      </c>
      <c r="HL500">
        <v>28.252400000000002</v>
      </c>
      <c r="HM500">
        <v>0</v>
      </c>
      <c r="HN500">
        <v>19.237400000000001</v>
      </c>
      <c r="HO500">
        <v>1625.03</v>
      </c>
      <c r="HP500">
        <v>18.6983</v>
      </c>
      <c r="HQ500">
        <v>102.556</v>
      </c>
      <c r="HR500">
        <v>103.63</v>
      </c>
    </row>
    <row r="501" spans="1:226" x14ac:dyDescent="0.2">
      <c r="A501">
        <v>485</v>
      </c>
      <c r="B501">
        <v>1657214923.0999999</v>
      </c>
      <c r="C501">
        <v>8318.0999999046307</v>
      </c>
      <c r="D501" t="s">
        <v>1334</v>
      </c>
      <c r="E501" t="s">
        <v>1335</v>
      </c>
      <c r="F501">
        <v>5</v>
      </c>
      <c r="G501" t="s">
        <v>1144</v>
      </c>
      <c r="H501" t="s">
        <v>354</v>
      </c>
      <c r="I501">
        <v>1657214915.31429</v>
      </c>
      <c r="J501">
        <f t="shared" si="238"/>
        <v>2.1999346804486451E-3</v>
      </c>
      <c r="K501">
        <f t="shared" si="239"/>
        <v>2.1999346804486453</v>
      </c>
      <c r="L501">
        <f t="shared" si="240"/>
        <v>33.995810631240388</v>
      </c>
      <c r="M501">
        <f t="shared" si="241"/>
        <v>1532.73464285714</v>
      </c>
      <c r="N501">
        <f t="shared" si="242"/>
        <v>827.77764769264752</v>
      </c>
      <c r="O501">
        <f t="shared" si="243"/>
        <v>61.810804083167788</v>
      </c>
      <c r="P501">
        <f t="shared" si="244"/>
        <v>114.4504940248199</v>
      </c>
      <c r="Q501">
        <f t="shared" si="245"/>
        <v>8.4415461265466701E-2</v>
      </c>
      <c r="R501">
        <f t="shared" si="246"/>
        <v>2.4417622933003429</v>
      </c>
      <c r="S501">
        <f t="shared" si="247"/>
        <v>8.2827058446522023E-2</v>
      </c>
      <c r="T501">
        <f t="shared" si="248"/>
        <v>5.1907133779848402E-2</v>
      </c>
      <c r="U501">
        <f t="shared" si="249"/>
        <v>321.51463744929845</v>
      </c>
      <c r="V501">
        <f t="shared" si="250"/>
        <v>26.616524204478957</v>
      </c>
      <c r="W501">
        <f t="shared" si="251"/>
        <v>26.616524204478957</v>
      </c>
      <c r="X501">
        <f t="shared" si="252"/>
        <v>3.4993361907571083</v>
      </c>
      <c r="Y501">
        <f t="shared" si="253"/>
        <v>49.662088906230281</v>
      </c>
      <c r="Z501">
        <f t="shared" si="254"/>
        <v>1.5835390020491333</v>
      </c>
      <c r="AA501">
        <f t="shared" si="255"/>
        <v>3.1886274559233709</v>
      </c>
      <c r="AB501">
        <f t="shared" si="256"/>
        <v>1.915797188707975</v>
      </c>
      <c r="AC501">
        <f t="shared" si="257"/>
        <v>-97.017119407785245</v>
      </c>
      <c r="AD501">
        <f t="shared" si="258"/>
        <v>-206.59240330057611</v>
      </c>
      <c r="AE501">
        <f t="shared" si="259"/>
        <v>-18.04703119863818</v>
      </c>
      <c r="AF501">
        <f t="shared" si="260"/>
        <v>-0.14191645770108607</v>
      </c>
      <c r="AG501">
        <f t="shared" si="261"/>
        <v>51.762160554564886</v>
      </c>
      <c r="AH501">
        <f t="shared" si="262"/>
        <v>2.2190627827894356</v>
      </c>
      <c r="AI501">
        <f t="shared" si="263"/>
        <v>33.995810631240388</v>
      </c>
      <c r="AJ501">
        <v>1645.25097475553</v>
      </c>
      <c r="AK501">
        <v>1590.2512121212101</v>
      </c>
      <c r="AL501">
        <v>3.3459990149727701</v>
      </c>
      <c r="AM501">
        <v>66.728045791255894</v>
      </c>
      <c r="AN501">
        <f t="shared" si="264"/>
        <v>2.1999346804486453</v>
      </c>
      <c r="AO501">
        <v>18.6470084243423</v>
      </c>
      <c r="AP501">
        <v>21.223949090909102</v>
      </c>
      <c r="AQ501">
        <v>1.49437579677635E-3</v>
      </c>
      <c r="AR501">
        <v>77.479947110626298</v>
      </c>
      <c r="AS501">
        <v>0</v>
      </c>
      <c r="AT501">
        <v>0</v>
      </c>
      <c r="AU501">
        <f t="shared" si="265"/>
        <v>1</v>
      </c>
      <c r="AV501">
        <f t="shared" si="266"/>
        <v>0</v>
      </c>
      <c r="AW501">
        <f t="shared" si="267"/>
        <v>39613.014559168121</v>
      </c>
      <c r="AX501">
        <f t="shared" si="268"/>
        <v>1999.99107142857</v>
      </c>
      <c r="AY501">
        <f t="shared" si="269"/>
        <v>1681.1925323571481</v>
      </c>
      <c r="AZ501">
        <f t="shared" si="270"/>
        <v>0.84060001885723035</v>
      </c>
      <c r="BA501">
        <f t="shared" si="271"/>
        <v>0.16075803639445468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1657214915.31429</v>
      </c>
      <c r="BH501">
        <v>1532.73464285714</v>
      </c>
      <c r="BI501">
        <v>1598.93107142857</v>
      </c>
      <c r="BJ501">
        <v>21.206942857142899</v>
      </c>
      <c r="BK501">
        <v>18.600525000000001</v>
      </c>
      <c r="BL501">
        <v>1515.02821428571</v>
      </c>
      <c r="BM501">
        <v>20.993639285714298</v>
      </c>
      <c r="BN501">
        <v>499.99732142857101</v>
      </c>
      <c r="BO501">
        <v>74.570582142857106</v>
      </c>
      <c r="BP501">
        <v>0.100199625</v>
      </c>
      <c r="BQ501">
        <v>25.047153571428598</v>
      </c>
      <c r="BR501">
        <v>25.1885607142857</v>
      </c>
      <c r="BS501">
        <v>999.9</v>
      </c>
      <c r="BT501">
        <v>0</v>
      </c>
      <c r="BU501">
        <v>0</v>
      </c>
      <c r="BV501">
        <v>9980</v>
      </c>
      <c r="BW501">
        <v>0</v>
      </c>
      <c r="BX501">
        <v>663.12042857142899</v>
      </c>
      <c r="BY501">
        <v>-66.195564285714298</v>
      </c>
      <c r="BZ501">
        <v>1565.9449999999999</v>
      </c>
      <c r="CA501">
        <v>1629.2375</v>
      </c>
      <c r="CB501">
        <v>2.60643392857143</v>
      </c>
      <c r="CC501">
        <v>1598.93107142857</v>
      </c>
      <c r="CD501">
        <v>18.600525000000001</v>
      </c>
      <c r="CE501">
        <v>1.581415</v>
      </c>
      <c r="CF501">
        <v>1.3870496428571399</v>
      </c>
      <c r="CG501">
        <v>13.778871428571399</v>
      </c>
      <c r="CH501">
        <v>11.7767642857143</v>
      </c>
      <c r="CI501">
        <v>1999.99107142857</v>
      </c>
      <c r="CJ501">
        <v>0.97999928571428596</v>
      </c>
      <c r="CK501">
        <v>2.0000471428571399E-2</v>
      </c>
      <c r="CL501">
        <v>0</v>
      </c>
      <c r="CM501">
        <v>2.3248321428571401</v>
      </c>
      <c r="CN501">
        <v>0</v>
      </c>
      <c r="CO501">
        <v>18453.560714285701</v>
      </c>
      <c r="CP501">
        <v>17300.0821428571</v>
      </c>
      <c r="CQ501">
        <v>41.3904285714286</v>
      </c>
      <c r="CR501">
        <v>41.584571428571401</v>
      </c>
      <c r="CS501">
        <v>40.678321428571401</v>
      </c>
      <c r="CT501">
        <v>40.865892857142903</v>
      </c>
      <c r="CU501">
        <v>40.330142857142903</v>
      </c>
      <c r="CV501">
        <v>1959.9896428571401</v>
      </c>
      <c r="CW501">
        <v>40.0010714285714</v>
      </c>
      <c r="CX501">
        <v>0</v>
      </c>
      <c r="CY501">
        <v>1657214902.2</v>
      </c>
      <c r="CZ501">
        <v>0</v>
      </c>
      <c r="DA501">
        <v>1657213163</v>
      </c>
      <c r="DB501" t="s">
        <v>1145</v>
      </c>
      <c r="DC501">
        <v>1657213141</v>
      </c>
      <c r="DD501">
        <v>1655399214.5999999</v>
      </c>
      <c r="DE501">
        <v>1</v>
      </c>
      <c r="DF501">
        <v>0.04</v>
      </c>
      <c r="DG501">
        <v>-0.06</v>
      </c>
      <c r="DH501">
        <v>9.1720000000000006</v>
      </c>
      <c r="DI501">
        <v>0.51100000000000001</v>
      </c>
      <c r="DJ501">
        <v>420</v>
      </c>
      <c r="DK501">
        <v>25</v>
      </c>
      <c r="DL501">
        <v>0.26</v>
      </c>
      <c r="DM501">
        <v>0.15</v>
      </c>
      <c r="DN501">
        <v>-66.197560975609804</v>
      </c>
      <c r="DO501">
        <v>1.79467735191627</v>
      </c>
      <c r="DP501">
        <v>0.65057367925211596</v>
      </c>
      <c r="DQ501">
        <v>0</v>
      </c>
      <c r="DR501">
        <v>2.63143073170732</v>
      </c>
      <c r="DS501">
        <v>-0.43940195121950898</v>
      </c>
      <c r="DT501">
        <v>4.7714449638895103E-2</v>
      </c>
      <c r="DU501">
        <v>0</v>
      </c>
      <c r="DV501">
        <v>0</v>
      </c>
      <c r="DW501">
        <v>2</v>
      </c>
      <c r="DX501" t="s">
        <v>365</v>
      </c>
      <c r="DY501">
        <v>2.9725700000000002</v>
      </c>
      <c r="DZ501">
        <v>2.7541799999999999</v>
      </c>
      <c r="EA501">
        <v>0.18207699999999999</v>
      </c>
      <c r="EB501">
        <v>0.187663</v>
      </c>
      <c r="EC501">
        <v>7.89189E-2</v>
      </c>
      <c r="ED501">
        <v>7.2430700000000001E-2</v>
      </c>
      <c r="EE501">
        <v>31920.9</v>
      </c>
      <c r="EF501">
        <v>34776.9</v>
      </c>
      <c r="EG501">
        <v>35372.699999999997</v>
      </c>
      <c r="EH501">
        <v>38833.300000000003</v>
      </c>
      <c r="EI501">
        <v>46204.4</v>
      </c>
      <c r="EJ501">
        <v>51989.3</v>
      </c>
      <c r="EK501">
        <v>55281.7</v>
      </c>
      <c r="EL501">
        <v>62240.2</v>
      </c>
      <c r="EM501">
        <v>1.9690000000000001</v>
      </c>
      <c r="EN501">
        <v>2.1572</v>
      </c>
      <c r="EO501">
        <v>0.12844800000000001</v>
      </c>
      <c r="EP501">
        <v>0</v>
      </c>
      <c r="EQ501">
        <v>23.07</v>
      </c>
      <c r="ER501">
        <v>999.9</v>
      </c>
      <c r="ES501">
        <v>33.786999999999999</v>
      </c>
      <c r="ET501">
        <v>36.054000000000002</v>
      </c>
      <c r="EU501">
        <v>27.124199999999998</v>
      </c>
      <c r="EV501">
        <v>53.886899999999997</v>
      </c>
      <c r="EW501">
        <v>39.671500000000002</v>
      </c>
      <c r="EX501">
        <v>2</v>
      </c>
      <c r="EY501">
        <v>3.4634100000000001E-2</v>
      </c>
      <c r="EZ501">
        <v>4.2174300000000002</v>
      </c>
      <c r="FA501">
        <v>20.096900000000002</v>
      </c>
      <c r="FB501">
        <v>5.1993200000000002</v>
      </c>
      <c r="FC501">
        <v>12.0099</v>
      </c>
      <c r="FD501">
        <v>4.976</v>
      </c>
      <c r="FE501">
        <v>3.294</v>
      </c>
      <c r="FF501">
        <v>9999</v>
      </c>
      <c r="FG501">
        <v>9999</v>
      </c>
      <c r="FH501">
        <v>9999</v>
      </c>
      <c r="FI501">
        <v>558.29999999999995</v>
      </c>
      <c r="FJ501">
        <v>1.8631</v>
      </c>
      <c r="FK501">
        <v>1.8678300000000001</v>
      </c>
      <c r="FL501">
        <v>1.86755</v>
      </c>
      <c r="FM501">
        <v>1.8688</v>
      </c>
      <c r="FN501">
        <v>1.8696299999999999</v>
      </c>
      <c r="FO501">
        <v>1.8656600000000001</v>
      </c>
      <c r="FP501">
        <v>1.8666400000000001</v>
      </c>
      <c r="FQ501">
        <v>1.8681000000000001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17.87</v>
      </c>
      <c r="GF501">
        <v>0.21329999999999999</v>
      </c>
      <c r="GG501">
        <v>5.3968966374264804</v>
      </c>
      <c r="GH501">
        <v>9.5670261133577305E-3</v>
      </c>
      <c r="GI501">
        <v>-9.19467254998099E-7</v>
      </c>
      <c r="GJ501">
        <v>-2.1372918425907501E-11</v>
      </c>
      <c r="GK501">
        <v>0.21331065453237499</v>
      </c>
      <c r="GL501">
        <v>0</v>
      </c>
      <c r="GM501">
        <v>0</v>
      </c>
      <c r="GN501">
        <v>0</v>
      </c>
      <c r="GO501">
        <v>-4</v>
      </c>
      <c r="GP501">
        <v>1866</v>
      </c>
      <c r="GQ501">
        <v>1</v>
      </c>
      <c r="GR501">
        <v>18</v>
      </c>
      <c r="GS501">
        <v>29.7</v>
      </c>
      <c r="GT501">
        <v>30261.8</v>
      </c>
      <c r="GU501">
        <v>3.8525399999999999</v>
      </c>
      <c r="GV501">
        <v>2.6184099999999999</v>
      </c>
      <c r="GW501">
        <v>2.2485400000000002</v>
      </c>
      <c r="GX501">
        <v>2.7221700000000002</v>
      </c>
      <c r="GY501">
        <v>1.9958499999999999</v>
      </c>
      <c r="GZ501">
        <v>2.3840300000000001</v>
      </c>
      <c r="HA501">
        <v>38.134999999999998</v>
      </c>
      <c r="HB501">
        <v>14.175800000000001</v>
      </c>
      <c r="HC501">
        <v>18</v>
      </c>
      <c r="HD501">
        <v>500.73500000000001</v>
      </c>
      <c r="HE501">
        <v>632.61900000000003</v>
      </c>
      <c r="HF501">
        <v>19.165700000000001</v>
      </c>
      <c r="HG501">
        <v>27.613499999999998</v>
      </c>
      <c r="HH501">
        <v>29.9998</v>
      </c>
      <c r="HI501">
        <v>27.8492</v>
      </c>
      <c r="HJ501">
        <v>27.826699999999999</v>
      </c>
      <c r="HK501">
        <v>77.142799999999994</v>
      </c>
      <c r="HL501">
        <v>28.252400000000002</v>
      </c>
      <c r="HM501">
        <v>0</v>
      </c>
      <c r="HN501">
        <v>19.0517</v>
      </c>
      <c r="HO501">
        <v>1638.68</v>
      </c>
      <c r="HP501">
        <v>18.730399999999999</v>
      </c>
      <c r="HQ501">
        <v>102.55800000000001</v>
      </c>
      <c r="HR501">
        <v>103.63</v>
      </c>
    </row>
    <row r="502" spans="1:226" x14ac:dyDescent="0.2">
      <c r="A502">
        <v>486</v>
      </c>
      <c r="B502">
        <v>1657214928.0999999</v>
      </c>
      <c r="C502">
        <v>8323.0999999046307</v>
      </c>
      <c r="D502" t="s">
        <v>1336</v>
      </c>
      <c r="E502" t="s">
        <v>1337</v>
      </c>
      <c r="F502">
        <v>5</v>
      </c>
      <c r="G502" t="s">
        <v>1144</v>
      </c>
      <c r="H502" t="s">
        <v>354</v>
      </c>
      <c r="I502">
        <v>1657214920.5999999</v>
      </c>
      <c r="J502">
        <f t="shared" si="238"/>
        <v>2.1791854428253894E-3</v>
      </c>
      <c r="K502">
        <f t="shared" si="239"/>
        <v>2.1791854428253892</v>
      </c>
      <c r="L502">
        <f t="shared" si="240"/>
        <v>33.877028697826198</v>
      </c>
      <c r="M502">
        <f t="shared" si="241"/>
        <v>1550.11148148148</v>
      </c>
      <c r="N502">
        <f t="shared" si="242"/>
        <v>841.59938669887902</v>
      </c>
      <c r="O502">
        <f t="shared" si="243"/>
        <v>62.842782109253484</v>
      </c>
      <c r="P502">
        <f t="shared" si="244"/>
        <v>115.74784822252595</v>
      </c>
      <c r="Q502">
        <f t="shared" si="245"/>
        <v>8.3730295971320354E-2</v>
      </c>
      <c r="R502">
        <f t="shared" si="246"/>
        <v>2.4413896644472066</v>
      </c>
      <c r="S502">
        <f t="shared" si="247"/>
        <v>8.2167082278870679E-2</v>
      </c>
      <c r="T502">
        <f t="shared" si="248"/>
        <v>5.1492444123644149E-2</v>
      </c>
      <c r="U502">
        <f t="shared" si="249"/>
        <v>321.51456554000987</v>
      </c>
      <c r="V502">
        <f t="shared" si="250"/>
        <v>26.605506773986026</v>
      </c>
      <c r="W502">
        <f t="shared" si="251"/>
        <v>26.605506773986026</v>
      </c>
      <c r="X502">
        <f t="shared" si="252"/>
        <v>3.4970659854386383</v>
      </c>
      <c r="Y502">
        <f t="shared" si="253"/>
        <v>49.731226158447164</v>
      </c>
      <c r="Z502">
        <f t="shared" si="254"/>
        <v>1.5840755611062223</v>
      </c>
      <c r="AA502">
        <f t="shared" si="255"/>
        <v>3.1852734860372172</v>
      </c>
      <c r="AB502">
        <f t="shared" si="256"/>
        <v>1.9129904243324161</v>
      </c>
      <c r="AC502">
        <f t="shared" si="257"/>
        <v>-96.102078028599664</v>
      </c>
      <c r="AD502">
        <f t="shared" si="258"/>
        <v>-207.43481362894499</v>
      </c>
      <c r="AE502">
        <f t="shared" si="259"/>
        <v>-18.120778944304423</v>
      </c>
      <c r="AF502">
        <f t="shared" si="260"/>
        <v>-0.14310506183923621</v>
      </c>
      <c r="AG502">
        <f t="shared" si="261"/>
        <v>51.793195215777438</v>
      </c>
      <c r="AH502">
        <f t="shared" si="262"/>
        <v>2.1940553919823853</v>
      </c>
      <c r="AI502">
        <f t="shared" si="263"/>
        <v>33.877028697826198</v>
      </c>
      <c r="AJ502">
        <v>1662.44594213145</v>
      </c>
      <c r="AK502">
        <v>1607.356</v>
      </c>
      <c r="AL502">
        <v>3.40400865209907</v>
      </c>
      <c r="AM502">
        <v>66.728045791255894</v>
      </c>
      <c r="AN502">
        <f t="shared" si="264"/>
        <v>2.1791854428253892</v>
      </c>
      <c r="AO502">
        <v>18.6499963856973</v>
      </c>
      <c r="AP502">
        <v>21.2114527272727</v>
      </c>
      <c r="AQ502">
        <v>-4.0284876324620498E-4</v>
      </c>
      <c r="AR502">
        <v>77.479947110626298</v>
      </c>
      <c r="AS502">
        <v>0</v>
      </c>
      <c r="AT502">
        <v>0</v>
      </c>
      <c r="AU502">
        <f t="shared" si="265"/>
        <v>1</v>
      </c>
      <c r="AV502">
        <f t="shared" si="266"/>
        <v>0</v>
      </c>
      <c r="AW502">
        <f t="shared" si="267"/>
        <v>39606.117878194949</v>
      </c>
      <c r="AX502">
        <f t="shared" si="268"/>
        <v>1999.99074074074</v>
      </c>
      <c r="AY502">
        <f t="shared" si="269"/>
        <v>1681.1922446666713</v>
      </c>
      <c r="AZ502">
        <f t="shared" si="270"/>
        <v>0.84060001400006745</v>
      </c>
      <c r="BA502">
        <f t="shared" si="271"/>
        <v>0.16075802702013009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1657214920.5999999</v>
      </c>
      <c r="BH502">
        <v>1550.11148148148</v>
      </c>
      <c r="BI502">
        <v>1616.3451851851901</v>
      </c>
      <c r="BJ502">
        <v>21.214162962963002</v>
      </c>
      <c r="BK502">
        <v>18.637125925925901</v>
      </c>
      <c r="BL502">
        <v>1532.29111111111</v>
      </c>
      <c r="BM502">
        <v>21.000855555555599</v>
      </c>
      <c r="BN502">
        <v>499.99522222222203</v>
      </c>
      <c r="BO502">
        <v>74.570444444444405</v>
      </c>
      <c r="BP502">
        <v>0.100216088888889</v>
      </c>
      <c r="BQ502">
        <v>25.029496296296301</v>
      </c>
      <c r="BR502">
        <v>25.178592592592601</v>
      </c>
      <c r="BS502">
        <v>999.9</v>
      </c>
      <c r="BT502">
        <v>0</v>
      </c>
      <c r="BU502">
        <v>0</v>
      </c>
      <c r="BV502">
        <v>9977.5925925925894</v>
      </c>
      <c r="BW502">
        <v>0</v>
      </c>
      <c r="BX502">
        <v>548.13270370370401</v>
      </c>
      <c r="BY502">
        <v>-66.232751851851901</v>
      </c>
      <c r="BZ502">
        <v>1583.7096296296299</v>
      </c>
      <c r="CA502">
        <v>1647.0422222222201</v>
      </c>
      <c r="CB502">
        <v>2.5770429629629601</v>
      </c>
      <c r="CC502">
        <v>1616.3451851851901</v>
      </c>
      <c r="CD502">
        <v>18.637125925925901</v>
      </c>
      <c r="CE502">
        <v>1.58195074074074</v>
      </c>
      <c r="CF502">
        <v>1.3897774074074101</v>
      </c>
      <c r="CG502">
        <v>13.7840814814815</v>
      </c>
      <c r="CH502">
        <v>11.8065518518519</v>
      </c>
      <c r="CI502">
        <v>1999.99074074074</v>
      </c>
      <c r="CJ502">
        <v>0.98000011111111096</v>
      </c>
      <c r="CK502">
        <v>1.9999618518518499E-2</v>
      </c>
      <c r="CL502">
        <v>0</v>
      </c>
      <c r="CM502">
        <v>2.3268666666666702</v>
      </c>
      <c r="CN502">
        <v>0</v>
      </c>
      <c r="CO502">
        <v>18396.866666666701</v>
      </c>
      <c r="CP502">
        <v>17300.077777777798</v>
      </c>
      <c r="CQ502">
        <v>41.481259259259197</v>
      </c>
      <c r="CR502">
        <v>41.657222222222202</v>
      </c>
      <c r="CS502">
        <v>40.765962962963002</v>
      </c>
      <c r="CT502">
        <v>40.958111111111101</v>
      </c>
      <c r="CU502">
        <v>40.418777777777798</v>
      </c>
      <c r="CV502">
        <v>1959.9896296296299</v>
      </c>
      <c r="CW502">
        <v>40.000740740740703</v>
      </c>
      <c r="CX502">
        <v>0</v>
      </c>
      <c r="CY502">
        <v>1657214907</v>
      </c>
      <c r="CZ502">
        <v>0</v>
      </c>
      <c r="DA502">
        <v>1657213163</v>
      </c>
      <c r="DB502" t="s">
        <v>1145</v>
      </c>
      <c r="DC502">
        <v>1657213141</v>
      </c>
      <c r="DD502">
        <v>1655399214.5999999</v>
      </c>
      <c r="DE502">
        <v>1</v>
      </c>
      <c r="DF502">
        <v>0.04</v>
      </c>
      <c r="DG502">
        <v>-0.06</v>
      </c>
      <c r="DH502">
        <v>9.1720000000000006</v>
      </c>
      <c r="DI502">
        <v>0.51100000000000001</v>
      </c>
      <c r="DJ502">
        <v>420</v>
      </c>
      <c r="DK502">
        <v>25</v>
      </c>
      <c r="DL502">
        <v>0.26</v>
      </c>
      <c r="DM502">
        <v>0.15</v>
      </c>
      <c r="DN502">
        <v>-66.257290243902403</v>
      </c>
      <c r="DO502">
        <v>-0.25848501742166502</v>
      </c>
      <c r="DP502">
        <v>0.58690341865731899</v>
      </c>
      <c r="DQ502">
        <v>0</v>
      </c>
      <c r="DR502">
        <v>2.5982729268292699</v>
      </c>
      <c r="DS502">
        <v>-0.32729080139373001</v>
      </c>
      <c r="DT502">
        <v>3.8925770587413103E-2</v>
      </c>
      <c r="DU502">
        <v>0</v>
      </c>
      <c r="DV502">
        <v>0</v>
      </c>
      <c r="DW502">
        <v>2</v>
      </c>
      <c r="DX502" t="s">
        <v>365</v>
      </c>
      <c r="DY502">
        <v>2.9725799999999998</v>
      </c>
      <c r="DZ502">
        <v>2.75393</v>
      </c>
      <c r="EA502">
        <v>0.18323700000000001</v>
      </c>
      <c r="EB502">
        <v>0.188864</v>
      </c>
      <c r="EC502">
        <v>7.8890199999999994E-2</v>
      </c>
      <c r="ED502">
        <v>7.2439400000000001E-2</v>
      </c>
      <c r="EE502">
        <v>31876.1</v>
      </c>
      <c r="EF502">
        <v>34725.699999999997</v>
      </c>
      <c r="EG502">
        <v>35373.1</v>
      </c>
      <c r="EH502">
        <v>38833.5</v>
      </c>
      <c r="EI502">
        <v>46206</v>
      </c>
      <c r="EJ502">
        <v>51988.800000000003</v>
      </c>
      <c r="EK502">
        <v>55281.9</v>
      </c>
      <c r="EL502">
        <v>62240.3</v>
      </c>
      <c r="EM502">
        <v>1.9694</v>
      </c>
      <c r="EN502">
        <v>2.1581999999999999</v>
      </c>
      <c r="EO502">
        <v>0.12561700000000001</v>
      </c>
      <c r="EP502">
        <v>0</v>
      </c>
      <c r="EQ502">
        <v>23.0871</v>
      </c>
      <c r="ER502">
        <v>999.9</v>
      </c>
      <c r="ES502">
        <v>33.786999999999999</v>
      </c>
      <c r="ET502">
        <v>36.033999999999999</v>
      </c>
      <c r="EU502">
        <v>27.0959</v>
      </c>
      <c r="EV502">
        <v>54.0169</v>
      </c>
      <c r="EW502">
        <v>39.627400000000002</v>
      </c>
      <c r="EX502">
        <v>2</v>
      </c>
      <c r="EY502">
        <v>3.4634100000000001E-2</v>
      </c>
      <c r="EZ502">
        <v>4.2705200000000003</v>
      </c>
      <c r="FA502">
        <v>20.095600000000001</v>
      </c>
      <c r="FB502">
        <v>5.2017199999999999</v>
      </c>
      <c r="FC502">
        <v>12.0099</v>
      </c>
      <c r="FD502">
        <v>4.9756</v>
      </c>
      <c r="FE502">
        <v>3.294</v>
      </c>
      <c r="FF502">
        <v>9999</v>
      </c>
      <c r="FG502">
        <v>9999</v>
      </c>
      <c r="FH502">
        <v>9999</v>
      </c>
      <c r="FI502">
        <v>558.29999999999995</v>
      </c>
      <c r="FJ502">
        <v>1.8631</v>
      </c>
      <c r="FK502">
        <v>1.8678600000000001</v>
      </c>
      <c r="FL502">
        <v>1.8676200000000001</v>
      </c>
      <c r="FM502">
        <v>1.86887</v>
      </c>
      <c r="FN502">
        <v>1.8696600000000001</v>
      </c>
      <c r="FO502">
        <v>1.8656299999999999</v>
      </c>
      <c r="FP502">
        <v>1.86673</v>
      </c>
      <c r="FQ502">
        <v>1.8681300000000001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17.98</v>
      </c>
      <c r="GF502">
        <v>0.21329999999999999</v>
      </c>
      <c r="GG502">
        <v>5.3968966374264804</v>
      </c>
      <c r="GH502">
        <v>9.5670261133577305E-3</v>
      </c>
      <c r="GI502">
        <v>-9.19467254998099E-7</v>
      </c>
      <c r="GJ502">
        <v>-2.1372918425907501E-11</v>
      </c>
      <c r="GK502">
        <v>0.21331065453237499</v>
      </c>
      <c r="GL502">
        <v>0</v>
      </c>
      <c r="GM502">
        <v>0</v>
      </c>
      <c r="GN502">
        <v>0</v>
      </c>
      <c r="GO502">
        <v>-4</v>
      </c>
      <c r="GP502">
        <v>1866</v>
      </c>
      <c r="GQ502">
        <v>1</v>
      </c>
      <c r="GR502">
        <v>18</v>
      </c>
      <c r="GS502">
        <v>29.8</v>
      </c>
      <c r="GT502">
        <v>30261.9</v>
      </c>
      <c r="GU502">
        <v>3.88062</v>
      </c>
      <c r="GV502">
        <v>2.6122999999999998</v>
      </c>
      <c r="GW502">
        <v>2.2485400000000002</v>
      </c>
      <c r="GX502">
        <v>2.7233900000000002</v>
      </c>
      <c r="GY502">
        <v>1.9958499999999999</v>
      </c>
      <c r="GZ502">
        <v>2.4011200000000001</v>
      </c>
      <c r="HA502">
        <v>38.134999999999998</v>
      </c>
      <c r="HB502">
        <v>14.175800000000001</v>
      </c>
      <c r="HC502">
        <v>18</v>
      </c>
      <c r="HD502">
        <v>500.91699999999997</v>
      </c>
      <c r="HE502">
        <v>633.28399999999999</v>
      </c>
      <c r="HF502">
        <v>18.9832</v>
      </c>
      <c r="HG502">
        <v>27.607900000000001</v>
      </c>
      <c r="HH502">
        <v>29.9998</v>
      </c>
      <c r="HI502">
        <v>27.840199999999999</v>
      </c>
      <c r="HJ502">
        <v>27.814900000000002</v>
      </c>
      <c r="HK502">
        <v>77.757499999999993</v>
      </c>
      <c r="HL502">
        <v>27.974599999999999</v>
      </c>
      <c r="HM502">
        <v>0</v>
      </c>
      <c r="HN502">
        <v>18.880600000000001</v>
      </c>
      <c r="HO502">
        <v>1658.9</v>
      </c>
      <c r="HP502">
        <v>18.775700000000001</v>
      </c>
      <c r="HQ502">
        <v>102.55800000000001</v>
      </c>
      <c r="HR502">
        <v>103.63</v>
      </c>
    </row>
    <row r="503" spans="1:226" x14ac:dyDescent="0.2">
      <c r="A503">
        <v>487</v>
      </c>
      <c r="B503">
        <v>1657214933.0999999</v>
      </c>
      <c r="C503">
        <v>8328.0999999046307</v>
      </c>
      <c r="D503" t="s">
        <v>1338</v>
      </c>
      <c r="E503" t="s">
        <v>1339</v>
      </c>
      <c r="F503">
        <v>5</v>
      </c>
      <c r="G503" t="s">
        <v>1144</v>
      </c>
      <c r="H503" t="s">
        <v>354</v>
      </c>
      <c r="I503">
        <v>1657214925.31429</v>
      </c>
      <c r="J503">
        <f t="shared" si="238"/>
        <v>2.1375727940046206E-3</v>
      </c>
      <c r="K503">
        <f t="shared" si="239"/>
        <v>2.1375727940046207</v>
      </c>
      <c r="L503">
        <f t="shared" si="240"/>
        <v>34.206613012633539</v>
      </c>
      <c r="M503">
        <f t="shared" si="241"/>
        <v>1565.67571428571</v>
      </c>
      <c r="N503">
        <f t="shared" si="242"/>
        <v>838.04738015908242</v>
      </c>
      <c r="O503">
        <f t="shared" si="243"/>
        <v>62.577447324281657</v>
      </c>
      <c r="P503">
        <f t="shared" si="244"/>
        <v>116.90984526319117</v>
      </c>
      <c r="Q503">
        <f t="shared" si="245"/>
        <v>8.2159560928352013E-2</v>
      </c>
      <c r="R503">
        <f t="shared" si="246"/>
        <v>2.4419768700893947</v>
      </c>
      <c r="S503">
        <f t="shared" si="247"/>
        <v>8.0654233708983544E-2</v>
      </c>
      <c r="T503">
        <f t="shared" si="248"/>
        <v>5.0541846480288991E-2</v>
      </c>
      <c r="U503">
        <f t="shared" si="249"/>
        <v>321.51389141357487</v>
      </c>
      <c r="V503">
        <f t="shared" si="250"/>
        <v>26.599444093600635</v>
      </c>
      <c r="W503">
        <f t="shared" si="251"/>
        <v>26.599444093600635</v>
      </c>
      <c r="X503">
        <f t="shared" si="252"/>
        <v>3.4958172836432513</v>
      </c>
      <c r="Y503">
        <f t="shared" si="253"/>
        <v>49.788521046808128</v>
      </c>
      <c r="Z503">
        <f t="shared" si="254"/>
        <v>1.5841468949412016</v>
      </c>
      <c r="AA503">
        <f t="shared" si="255"/>
        <v>3.1817512583912335</v>
      </c>
      <c r="AB503">
        <f t="shared" si="256"/>
        <v>1.9116703887020496</v>
      </c>
      <c r="AC503">
        <f t="shared" si="257"/>
        <v>-94.266960215603774</v>
      </c>
      <c r="AD503">
        <f t="shared" si="258"/>
        <v>-209.13007802905378</v>
      </c>
      <c r="AE503">
        <f t="shared" si="259"/>
        <v>-18.262222886334559</v>
      </c>
      <c r="AF503">
        <f t="shared" si="260"/>
        <v>-0.14536971741722482</v>
      </c>
      <c r="AG503">
        <f t="shared" si="261"/>
        <v>52.065198487244722</v>
      </c>
      <c r="AH503">
        <f t="shared" si="262"/>
        <v>2.1720018815074402</v>
      </c>
      <c r="AI503">
        <f t="shared" si="263"/>
        <v>34.206613012633539</v>
      </c>
      <c r="AJ503">
        <v>1679.9352210699401</v>
      </c>
      <c r="AK503">
        <v>1624.4132121212101</v>
      </c>
      <c r="AL503">
        <v>3.4109025025984399</v>
      </c>
      <c r="AM503">
        <v>66.728045791255894</v>
      </c>
      <c r="AN503">
        <f t="shared" si="264"/>
        <v>2.1375727940046207</v>
      </c>
      <c r="AO503">
        <v>18.690175931931702</v>
      </c>
      <c r="AP503">
        <v>21.209546060606002</v>
      </c>
      <c r="AQ503">
        <v>-1.8643254259083999E-3</v>
      </c>
      <c r="AR503">
        <v>77.479947110626298</v>
      </c>
      <c r="AS503">
        <v>0</v>
      </c>
      <c r="AT503">
        <v>0</v>
      </c>
      <c r="AU503">
        <f t="shared" si="265"/>
        <v>1</v>
      </c>
      <c r="AV503">
        <f t="shared" si="266"/>
        <v>0</v>
      </c>
      <c r="AW503">
        <f t="shared" si="267"/>
        <v>39623.145421772824</v>
      </c>
      <c r="AX503">
        <f t="shared" si="268"/>
        <v>1999.9867857142899</v>
      </c>
      <c r="AY503">
        <f t="shared" si="269"/>
        <v>1681.1889002142905</v>
      </c>
      <c r="AZ503">
        <f t="shared" si="270"/>
        <v>0.84060000407145608</v>
      </c>
      <c r="BA503">
        <f t="shared" si="271"/>
        <v>0.16075800785791045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1657214925.31429</v>
      </c>
      <c r="BH503">
        <v>1565.67571428571</v>
      </c>
      <c r="BI503">
        <v>1632.23464285714</v>
      </c>
      <c r="BJ503">
        <v>21.215153571428601</v>
      </c>
      <c r="BK503">
        <v>18.66405</v>
      </c>
      <c r="BL503">
        <v>1547.75464285714</v>
      </c>
      <c r="BM503">
        <v>21.001846428571401</v>
      </c>
      <c r="BN503">
        <v>500.00067857142898</v>
      </c>
      <c r="BO503">
        <v>74.570346428571398</v>
      </c>
      <c r="BP503">
        <v>0.100189875</v>
      </c>
      <c r="BQ503">
        <v>25.010935714285701</v>
      </c>
      <c r="BR503">
        <v>25.169525</v>
      </c>
      <c r="BS503">
        <v>999.9</v>
      </c>
      <c r="BT503">
        <v>0</v>
      </c>
      <c r="BU503">
        <v>0</v>
      </c>
      <c r="BV503">
        <v>9981.4285714285706</v>
      </c>
      <c r="BW503">
        <v>0</v>
      </c>
      <c r="BX503">
        <v>527.95057142857104</v>
      </c>
      <c r="BY503">
        <v>-66.5571464285714</v>
      </c>
      <c r="BZ503">
        <v>1599.61321428571</v>
      </c>
      <c r="CA503">
        <v>1663.2785714285701</v>
      </c>
      <c r="CB503">
        <v>2.5510964285714302</v>
      </c>
      <c r="CC503">
        <v>1632.23464285714</v>
      </c>
      <c r="CD503">
        <v>18.66405</v>
      </c>
      <c r="CE503">
        <v>1.58202178571429</v>
      </c>
      <c r="CF503">
        <v>1.391785</v>
      </c>
      <c r="CG503">
        <v>13.784775</v>
      </c>
      <c r="CH503">
        <v>11.828414285714301</v>
      </c>
      <c r="CI503">
        <v>1999.9867857142899</v>
      </c>
      <c r="CJ503">
        <v>0.98000078571428595</v>
      </c>
      <c r="CK503">
        <v>1.99989214285714E-2</v>
      </c>
      <c r="CL503">
        <v>0</v>
      </c>
      <c r="CM503">
        <v>2.3166892857142898</v>
      </c>
      <c r="CN503">
        <v>0</v>
      </c>
      <c r="CO503">
        <v>18386.803571428602</v>
      </c>
      <c r="CP503">
        <v>17300.05</v>
      </c>
      <c r="CQ503">
        <v>41.564464285714301</v>
      </c>
      <c r="CR503">
        <v>41.7296785714286</v>
      </c>
      <c r="CS503">
        <v>40.839071428571401</v>
      </c>
      <c r="CT503">
        <v>41.033214285714301</v>
      </c>
      <c r="CU503">
        <v>40.497571428571398</v>
      </c>
      <c r="CV503">
        <v>1959.98642857143</v>
      </c>
      <c r="CW503">
        <v>40</v>
      </c>
      <c r="CX503">
        <v>0</v>
      </c>
      <c r="CY503">
        <v>1657214912.4000001</v>
      </c>
      <c r="CZ503">
        <v>0</v>
      </c>
      <c r="DA503">
        <v>1657213163</v>
      </c>
      <c r="DB503" t="s">
        <v>1145</v>
      </c>
      <c r="DC503">
        <v>1657213141</v>
      </c>
      <c r="DD503">
        <v>1655399214.5999999</v>
      </c>
      <c r="DE503">
        <v>1</v>
      </c>
      <c r="DF503">
        <v>0.04</v>
      </c>
      <c r="DG503">
        <v>-0.06</v>
      </c>
      <c r="DH503">
        <v>9.1720000000000006</v>
      </c>
      <c r="DI503">
        <v>0.51100000000000001</v>
      </c>
      <c r="DJ503">
        <v>420</v>
      </c>
      <c r="DK503">
        <v>25</v>
      </c>
      <c r="DL503">
        <v>0.26</v>
      </c>
      <c r="DM503">
        <v>0.15</v>
      </c>
      <c r="DN503">
        <v>-66.319946341463407</v>
      </c>
      <c r="DO503">
        <v>-3.2839421602787802</v>
      </c>
      <c r="DP503">
        <v>0.600233731343643</v>
      </c>
      <c r="DQ503">
        <v>0</v>
      </c>
      <c r="DR503">
        <v>2.57280756097561</v>
      </c>
      <c r="DS503">
        <v>-0.34678996515679</v>
      </c>
      <c r="DT503">
        <v>4.0851735418878897E-2</v>
      </c>
      <c r="DU503">
        <v>0</v>
      </c>
      <c r="DV503">
        <v>0</v>
      </c>
      <c r="DW503">
        <v>2</v>
      </c>
      <c r="DX503" t="s">
        <v>365</v>
      </c>
      <c r="DY503">
        <v>2.97262</v>
      </c>
      <c r="DZ503">
        <v>2.7537400000000001</v>
      </c>
      <c r="EA503">
        <v>0.18440200000000001</v>
      </c>
      <c r="EB503">
        <v>0.19001199999999999</v>
      </c>
      <c r="EC503">
        <v>7.8882900000000006E-2</v>
      </c>
      <c r="ED503">
        <v>7.2574600000000003E-2</v>
      </c>
      <c r="EE503">
        <v>31830.1</v>
      </c>
      <c r="EF503">
        <v>34677</v>
      </c>
      <c r="EG503">
        <v>35372.5</v>
      </c>
      <c r="EH503">
        <v>38833.9</v>
      </c>
      <c r="EI503">
        <v>46206.3</v>
      </c>
      <c r="EJ503">
        <v>51981.4</v>
      </c>
      <c r="EK503">
        <v>55281.8</v>
      </c>
      <c r="EL503">
        <v>62240.4</v>
      </c>
      <c r="EM503">
        <v>1.9696</v>
      </c>
      <c r="EN503">
        <v>2.1581999999999999</v>
      </c>
      <c r="EO503">
        <v>0.124276</v>
      </c>
      <c r="EP503">
        <v>0</v>
      </c>
      <c r="EQ503">
        <v>23.1038</v>
      </c>
      <c r="ER503">
        <v>999.9</v>
      </c>
      <c r="ES503">
        <v>33.786999999999999</v>
      </c>
      <c r="ET503">
        <v>36.033999999999999</v>
      </c>
      <c r="EU503">
        <v>27.0959</v>
      </c>
      <c r="EV503">
        <v>54.056899999999999</v>
      </c>
      <c r="EW503">
        <v>39.635399999999997</v>
      </c>
      <c r="EX503">
        <v>2</v>
      </c>
      <c r="EY503">
        <v>3.4248000000000001E-2</v>
      </c>
      <c r="EZ503">
        <v>4.28024</v>
      </c>
      <c r="FA503">
        <v>20.095600000000001</v>
      </c>
      <c r="FB503">
        <v>5.20052</v>
      </c>
      <c r="FC503">
        <v>12.0099</v>
      </c>
      <c r="FD503">
        <v>4.976</v>
      </c>
      <c r="FE503">
        <v>3.294</v>
      </c>
      <c r="FF503">
        <v>9999</v>
      </c>
      <c r="FG503">
        <v>9999</v>
      </c>
      <c r="FH503">
        <v>9999</v>
      </c>
      <c r="FI503">
        <v>558.29999999999995</v>
      </c>
      <c r="FJ503">
        <v>1.8631</v>
      </c>
      <c r="FK503">
        <v>1.8678900000000001</v>
      </c>
      <c r="FL503">
        <v>1.86768</v>
      </c>
      <c r="FM503">
        <v>1.8688400000000001</v>
      </c>
      <c r="FN503">
        <v>1.8696299999999999</v>
      </c>
      <c r="FO503">
        <v>1.8656600000000001</v>
      </c>
      <c r="FP503">
        <v>1.8666700000000001</v>
      </c>
      <c r="FQ503">
        <v>1.8681300000000001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18.09</v>
      </c>
      <c r="GF503">
        <v>0.21329999999999999</v>
      </c>
      <c r="GG503">
        <v>5.3968966374264804</v>
      </c>
      <c r="GH503">
        <v>9.5670261133577305E-3</v>
      </c>
      <c r="GI503">
        <v>-9.19467254998099E-7</v>
      </c>
      <c r="GJ503">
        <v>-2.1372918425907501E-11</v>
      </c>
      <c r="GK503">
        <v>0.21331065453237499</v>
      </c>
      <c r="GL503">
        <v>0</v>
      </c>
      <c r="GM503">
        <v>0</v>
      </c>
      <c r="GN503">
        <v>0</v>
      </c>
      <c r="GO503">
        <v>-4</v>
      </c>
      <c r="GP503">
        <v>1866</v>
      </c>
      <c r="GQ503">
        <v>1</v>
      </c>
      <c r="GR503">
        <v>18</v>
      </c>
      <c r="GS503">
        <v>29.9</v>
      </c>
      <c r="GT503">
        <v>30262</v>
      </c>
      <c r="GU503">
        <v>3.91235</v>
      </c>
      <c r="GV503">
        <v>2.6159699999999999</v>
      </c>
      <c r="GW503">
        <v>2.2485400000000002</v>
      </c>
      <c r="GX503">
        <v>2.7221700000000002</v>
      </c>
      <c r="GY503">
        <v>1.9958499999999999</v>
      </c>
      <c r="GZ503">
        <v>2.3840300000000001</v>
      </c>
      <c r="HA503">
        <v>38.134999999999998</v>
      </c>
      <c r="HB503">
        <v>14.175800000000001</v>
      </c>
      <c r="HC503">
        <v>18</v>
      </c>
      <c r="HD503">
        <v>500.96600000000001</v>
      </c>
      <c r="HE503">
        <v>633.17700000000002</v>
      </c>
      <c r="HF503">
        <v>18.807700000000001</v>
      </c>
      <c r="HG503">
        <v>27.599399999999999</v>
      </c>
      <c r="HH503">
        <v>29.999500000000001</v>
      </c>
      <c r="HI503">
        <v>27.830300000000001</v>
      </c>
      <c r="HJ503">
        <v>27.805499999999999</v>
      </c>
      <c r="HK503">
        <v>78.313000000000002</v>
      </c>
      <c r="HL503">
        <v>27.6996</v>
      </c>
      <c r="HM503">
        <v>0</v>
      </c>
      <c r="HN503">
        <v>18.7258</v>
      </c>
      <c r="HO503">
        <v>1672.33</v>
      </c>
      <c r="HP503">
        <v>18.821200000000001</v>
      </c>
      <c r="HQ503">
        <v>102.55800000000001</v>
      </c>
      <c r="HR503">
        <v>103.631</v>
      </c>
    </row>
    <row r="504" spans="1:226" x14ac:dyDescent="0.2">
      <c r="A504">
        <v>488</v>
      </c>
      <c r="B504">
        <v>1657214938.0999999</v>
      </c>
      <c r="C504">
        <v>8333.0999999046307</v>
      </c>
      <c r="D504" t="s">
        <v>1340</v>
      </c>
      <c r="E504" t="s">
        <v>1341</v>
      </c>
      <c r="F504">
        <v>5</v>
      </c>
      <c r="G504" t="s">
        <v>1144</v>
      </c>
      <c r="H504" t="s">
        <v>354</v>
      </c>
      <c r="I504">
        <v>1657214930.5999999</v>
      </c>
      <c r="J504">
        <f t="shared" si="238"/>
        <v>2.1143166870716879E-3</v>
      </c>
      <c r="K504">
        <f t="shared" si="239"/>
        <v>2.1143166870716881</v>
      </c>
      <c r="L504">
        <f t="shared" si="240"/>
        <v>34.345661269083948</v>
      </c>
      <c r="M504">
        <f t="shared" si="241"/>
        <v>1583.3351851851901</v>
      </c>
      <c r="N504">
        <f t="shared" si="242"/>
        <v>845.86052637821592</v>
      </c>
      <c r="O504">
        <f t="shared" si="243"/>
        <v>63.160710963694363</v>
      </c>
      <c r="P504">
        <f t="shared" si="244"/>
        <v>118.22821005529876</v>
      </c>
      <c r="Q504">
        <f t="shared" si="245"/>
        <v>8.1353861224528423E-2</v>
      </c>
      <c r="R504">
        <f t="shared" si="246"/>
        <v>2.4428633707028165</v>
      </c>
      <c r="S504">
        <f t="shared" si="247"/>
        <v>7.9878152633000632E-2</v>
      </c>
      <c r="T504">
        <f t="shared" si="248"/>
        <v>5.0054202327928995E-2</v>
      </c>
      <c r="U504">
        <f t="shared" si="249"/>
        <v>321.51165471546761</v>
      </c>
      <c r="V504">
        <f t="shared" si="250"/>
        <v>26.586528084092837</v>
      </c>
      <c r="W504">
        <f t="shared" si="251"/>
        <v>26.586528084092837</v>
      </c>
      <c r="X504">
        <f t="shared" si="252"/>
        <v>3.4931583319108128</v>
      </c>
      <c r="Y504">
        <f t="shared" si="253"/>
        <v>49.838249551335664</v>
      </c>
      <c r="Z504">
        <f t="shared" si="254"/>
        <v>1.5838808741059498</v>
      </c>
      <c r="AA504">
        <f t="shared" si="255"/>
        <v>3.1780427450094941</v>
      </c>
      <c r="AB504">
        <f t="shared" si="256"/>
        <v>1.909277457804863</v>
      </c>
      <c r="AC504">
        <f t="shared" si="257"/>
        <v>-93.241365899861435</v>
      </c>
      <c r="AD504">
        <f t="shared" si="258"/>
        <v>-210.08122488149249</v>
      </c>
      <c r="AE504">
        <f t="shared" si="259"/>
        <v>-18.335635491285839</v>
      </c>
      <c r="AF504">
        <f t="shared" si="260"/>
        <v>-0.14657155717210912</v>
      </c>
      <c r="AG504">
        <f t="shared" si="261"/>
        <v>52.158149179486593</v>
      </c>
      <c r="AH504">
        <f t="shared" si="262"/>
        <v>2.142725931533815</v>
      </c>
      <c r="AI504">
        <f t="shared" si="263"/>
        <v>34.345661269083948</v>
      </c>
      <c r="AJ504">
        <v>1696.7995872890001</v>
      </c>
      <c r="AK504">
        <v>1641.4206666666701</v>
      </c>
      <c r="AL504">
        <v>3.33208812813155</v>
      </c>
      <c r="AM504">
        <v>66.728045791255894</v>
      </c>
      <c r="AN504">
        <f t="shared" si="264"/>
        <v>2.1143166870716881</v>
      </c>
      <c r="AO504">
        <v>18.724570067707798</v>
      </c>
      <c r="AP504">
        <v>21.211440606060599</v>
      </c>
      <c r="AQ504">
        <v>-7.4237286357477098E-4</v>
      </c>
      <c r="AR504">
        <v>77.479947110626298</v>
      </c>
      <c r="AS504">
        <v>0</v>
      </c>
      <c r="AT504">
        <v>0</v>
      </c>
      <c r="AU504">
        <f t="shared" si="265"/>
        <v>1</v>
      </c>
      <c r="AV504">
        <f t="shared" si="266"/>
        <v>0</v>
      </c>
      <c r="AW504">
        <f t="shared" si="267"/>
        <v>39647.731547758449</v>
      </c>
      <c r="AX504">
        <f t="shared" si="268"/>
        <v>1999.9737037037</v>
      </c>
      <c r="AY504">
        <f t="shared" si="269"/>
        <v>1681.1778342221742</v>
      </c>
      <c r="AZ504">
        <f t="shared" si="270"/>
        <v>0.84059996944402016</v>
      </c>
      <c r="BA504">
        <f t="shared" si="271"/>
        <v>0.16075794102695873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1657214930.5999999</v>
      </c>
      <c r="BH504">
        <v>1583.3351851851901</v>
      </c>
      <c r="BI504">
        <v>1649.99740740741</v>
      </c>
      <c r="BJ504">
        <v>21.211640740740702</v>
      </c>
      <c r="BK504">
        <v>18.694862962963001</v>
      </c>
      <c r="BL504">
        <v>1565.29851851852</v>
      </c>
      <c r="BM504">
        <v>20.998337037037</v>
      </c>
      <c r="BN504">
        <v>499.990555555556</v>
      </c>
      <c r="BO504">
        <v>74.570188888888893</v>
      </c>
      <c r="BP504">
        <v>0.100172233333333</v>
      </c>
      <c r="BQ504">
        <v>24.991374074074098</v>
      </c>
      <c r="BR504">
        <v>25.154262962962999</v>
      </c>
      <c r="BS504">
        <v>999.9</v>
      </c>
      <c r="BT504">
        <v>0</v>
      </c>
      <c r="BU504">
        <v>0</v>
      </c>
      <c r="BV504">
        <v>9987.2222222222208</v>
      </c>
      <c r="BW504">
        <v>0</v>
      </c>
      <c r="BX504">
        <v>515.55944444444401</v>
      </c>
      <c r="BY504">
        <v>-66.661137037036994</v>
      </c>
      <c r="BZ504">
        <v>1617.6485185185199</v>
      </c>
      <c r="CA504">
        <v>1681.4318518518501</v>
      </c>
      <c r="CB504">
        <v>2.5167700000000002</v>
      </c>
      <c r="CC504">
        <v>1649.99740740741</v>
      </c>
      <c r="CD504">
        <v>18.694862962963001</v>
      </c>
      <c r="CE504">
        <v>1.5817562962963001</v>
      </c>
      <c r="CF504">
        <v>1.39408</v>
      </c>
      <c r="CG504">
        <v>13.782203703703701</v>
      </c>
      <c r="CH504">
        <v>11.853362962963001</v>
      </c>
      <c r="CI504">
        <v>1999.9737037037</v>
      </c>
      <c r="CJ504">
        <v>0.98000133333333295</v>
      </c>
      <c r="CK504">
        <v>1.9998344444444399E-2</v>
      </c>
      <c r="CL504">
        <v>0</v>
      </c>
      <c r="CM504">
        <v>2.3307370370370402</v>
      </c>
      <c r="CN504">
        <v>0</v>
      </c>
      <c r="CO504">
        <v>18380.159259259301</v>
      </c>
      <c r="CP504">
        <v>17299.940740740702</v>
      </c>
      <c r="CQ504">
        <v>41.657148148148103</v>
      </c>
      <c r="CR504">
        <v>41.807666666666698</v>
      </c>
      <c r="CS504">
        <v>40.925703703703697</v>
      </c>
      <c r="CT504">
        <v>41.1201111111111</v>
      </c>
      <c r="CU504">
        <v>40.576222222222199</v>
      </c>
      <c r="CV504">
        <v>1959.9748148148101</v>
      </c>
      <c r="CW504">
        <v>39.997407407407401</v>
      </c>
      <c r="CX504">
        <v>0</v>
      </c>
      <c r="CY504">
        <v>1657214917.2</v>
      </c>
      <c r="CZ504">
        <v>0</v>
      </c>
      <c r="DA504">
        <v>1657213163</v>
      </c>
      <c r="DB504" t="s">
        <v>1145</v>
      </c>
      <c r="DC504">
        <v>1657213141</v>
      </c>
      <c r="DD504">
        <v>1655399214.5999999</v>
      </c>
      <c r="DE504">
        <v>1</v>
      </c>
      <c r="DF504">
        <v>0.04</v>
      </c>
      <c r="DG504">
        <v>-0.06</v>
      </c>
      <c r="DH504">
        <v>9.1720000000000006</v>
      </c>
      <c r="DI504">
        <v>0.51100000000000001</v>
      </c>
      <c r="DJ504">
        <v>420</v>
      </c>
      <c r="DK504">
        <v>25</v>
      </c>
      <c r="DL504">
        <v>0.26</v>
      </c>
      <c r="DM504">
        <v>0.15</v>
      </c>
      <c r="DN504">
        <v>-66.571834146341502</v>
      </c>
      <c r="DO504">
        <v>-2.1440090592334702</v>
      </c>
      <c r="DP504">
        <v>0.46624167950975398</v>
      </c>
      <c r="DQ504">
        <v>0</v>
      </c>
      <c r="DR504">
        <v>2.5336282926829301</v>
      </c>
      <c r="DS504">
        <v>-0.39431038327526102</v>
      </c>
      <c r="DT504">
        <v>4.2175793016815601E-2</v>
      </c>
      <c r="DU504">
        <v>0</v>
      </c>
      <c r="DV504">
        <v>0</v>
      </c>
      <c r="DW504">
        <v>2</v>
      </c>
      <c r="DX504" t="s">
        <v>365</v>
      </c>
      <c r="DY504">
        <v>2.9724699999999999</v>
      </c>
      <c r="DZ504">
        <v>2.7540200000000001</v>
      </c>
      <c r="EA504">
        <v>0.185587</v>
      </c>
      <c r="EB504">
        <v>0.19118099999999999</v>
      </c>
      <c r="EC504">
        <v>7.8892799999999999E-2</v>
      </c>
      <c r="ED504">
        <v>7.2724300000000006E-2</v>
      </c>
      <c r="EE504">
        <v>31784.9</v>
      </c>
      <c r="EF504">
        <v>34627.300000000003</v>
      </c>
      <c r="EG504">
        <v>35373.599999999999</v>
      </c>
      <c r="EH504">
        <v>38834.300000000003</v>
      </c>
      <c r="EI504">
        <v>46206.2</v>
      </c>
      <c r="EJ504">
        <v>51974.1</v>
      </c>
      <c r="EK504">
        <v>55282.2</v>
      </c>
      <c r="EL504">
        <v>62241.7</v>
      </c>
      <c r="EM504">
        <v>1.9694</v>
      </c>
      <c r="EN504">
        <v>2.1585999999999999</v>
      </c>
      <c r="EO504">
        <v>0.122488</v>
      </c>
      <c r="EP504">
        <v>0</v>
      </c>
      <c r="EQ504">
        <v>23.116700000000002</v>
      </c>
      <c r="ER504">
        <v>999.9</v>
      </c>
      <c r="ES504">
        <v>33.762999999999998</v>
      </c>
      <c r="ET504">
        <v>36.024000000000001</v>
      </c>
      <c r="EU504">
        <v>27.060700000000001</v>
      </c>
      <c r="EV504">
        <v>54.036900000000003</v>
      </c>
      <c r="EW504">
        <v>39.6554</v>
      </c>
      <c r="EX504">
        <v>2</v>
      </c>
      <c r="EY504">
        <v>3.4268300000000002E-2</v>
      </c>
      <c r="EZ504">
        <v>4.2966699999999998</v>
      </c>
      <c r="FA504">
        <v>20.095400000000001</v>
      </c>
      <c r="FB504">
        <v>5.20052</v>
      </c>
      <c r="FC504">
        <v>12.0099</v>
      </c>
      <c r="FD504">
        <v>4.9756</v>
      </c>
      <c r="FE504">
        <v>3.2938000000000001</v>
      </c>
      <c r="FF504">
        <v>9999</v>
      </c>
      <c r="FG504">
        <v>9999</v>
      </c>
      <c r="FH504">
        <v>9999</v>
      </c>
      <c r="FI504">
        <v>558.29999999999995</v>
      </c>
      <c r="FJ504">
        <v>1.8631</v>
      </c>
      <c r="FK504">
        <v>1.8678300000000001</v>
      </c>
      <c r="FL504">
        <v>1.86755</v>
      </c>
      <c r="FM504">
        <v>1.8687400000000001</v>
      </c>
      <c r="FN504">
        <v>1.8696600000000001</v>
      </c>
      <c r="FO504">
        <v>1.8656900000000001</v>
      </c>
      <c r="FP504">
        <v>1.8666400000000001</v>
      </c>
      <c r="FQ504">
        <v>1.8681300000000001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18.2</v>
      </c>
      <c r="GF504">
        <v>0.21329999999999999</v>
      </c>
      <c r="GG504">
        <v>5.3968966374264804</v>
      </c>
      <c r="GH504">
        <v>9.5670261133577305E-3</v>
      </c>
      <c r="GI504">
        <v>-9.19467254998099E-7</v>
      </c>
      <c r="GJ504">
        <v>-2.1372918425907501E-11</v>
      </c>
      <c r="GK504">
        <v>0.21331065453237499</v>
      </c>
      <c r="GL504">
        <v>0</v>
      </c>
      <c r="GM504">
        <v>0</v>
      </c>
      <c r="GN504">
        <v>0</v>
      </c>
      <c r="GO504">
        <v>-4</v>
      </c>
      <c r="GP504">
        <v>1866</v>
      </c>
      <c r="GQ504">
        <v>1</v>
      </c>
      <c r="GR504">
        <v>18</v>
      </c>
      <c r="GS504">
        <v>30</v>
      </c>
      <c r="GT504">
        <v>30262.1</v>
      </c>
      <c r="GU504">
        <v>3.9392100000000001</v>
      </c>
      <c r="GV504">
        <v>2.6196299999999999</v>
      </c>
      <c r="GW504">
        <v>2.2485400000000002</v>
      </c>
      <c r="GX504">
        <v>2.7233900000000002</v>
      </c>
      <c r="GY504">
        <v>1.9958499999999999</v>
      </c>
      <c r="GZ504">
        <v>2.3950200000000001</v>
      </c>
      <c r="HA504">
        <v>38.134999999999998</v>
      </c>
      <c r="HB504">
        <v>14.1671</v>
      </c>
      <c r="HC504">
        <v>18</v>
      </c>
      <c r="HD504">
        <v>500.72800000000001</v>
      </c>
      <c r="HE504">
        <v>633.38900000000001</v>
      </c>
      <c r="HF504">
        <v>18.657900000000001</v>
      </c>
      <c r="HG504">
        <v>27.593299999999999</v>
      </c>
      <c r="HH504">
        <v>29.999500000000001</v>
      </c>
      <c r="HI504">
        <v>27.818999999999999</v>
      </c>
      <c r="HJ504">
        <v>27.796099999999999</v>
      </c>
      <c r="HK504">
        <v>78.9221</v>
      </c>
      <c r="HL504">
        <v>27.6996</v>
      </c>
      <c r="HM504">
        <v>0</v>
      </c>
      <c r="HN504">
        <v>18.581299999999999</v>
      </c>
      <c r="HO504">
        <v>1692.4</v>
      </c>
      <c r="HP504">
        <v>18.7699</v>
      </c>
      <c r="HQ504">
        <v>102.559</v>
      </c>
      <c r="HR504">
        <v>103.63200000000001</v>
      </c>
    </row>
    <row r="505" spans="1:226" x14ac:dyDescent="0.2">
      <c r="A505">
        <v>489</v>
      </c>
      <c r="B505">
        <v>1657214943.0999999</v>
      </c>
      <c r="C505">
        <v>8338.0999999046307</v>
      </c>
      <c r="D505" t="s">
        <v>1342</v>
      </c>
      <c r="E505" t="s">
        <v>1343</v>
      </c>
      <c r="F505">
        <v>5</v>
      </c>
      <c r="G505" t="s">
        <v>1144</v>
      </c>
      <c r="H505" t="s">
        <v>354</v>
      </c>
      <c r="I505">
        <v>1657214935.31429</v>
      </c>
      <c r="J505">
        <f t="shared" si="238"/>
        <v>2.086278213989544E-3</v>
      </c>
      <c r="K505">
        <f t="shared" si="239"/>
        <v>2.0862782139895439</v>
      </c>
      <c r="L505">
        <f t="shared" si="240"/>
        <v>34.467552314755181</v>
      </c>
      <c r="M505">
        <f t="shared" si="241"/>
        <v>1599.1732142857099</v>
      </c>
      <c r="N505">
        <f t="shared" si="242"/>
        <v>850.59508224961291</v>
      </c>
      <c r="O505">
        <f t="shared" si="243"/>
        <v>63.514334097364291</v>
      </c>
      <c r="P505">
        <f t="shared" si="244"/>
        <v>119.41101463115676</v>
      </c>
      <c r="Q505">
        <f t="shared" si="245"/>
        <v>8.0367604792335665E-2</v>
      </c>
      <c r="R505">
        <f t="shared" si="246"/>
        <v>2.4462255753008035</v>
      </c>
      <c r="S505">
        <f t="shared" si="247"/>
        <v>7.8929059695831499E-2</v>
      </c>
      <c r="T505">
        <f t="shared" si="248"/>
        <v>4.9457765119649347E-2</v>
      </c>
      <c r="U505">
        <f t="shared" si="249"/>
        <v>321.51343215409122</v>
      </c>
      <c r="V505">
        <f t="shared" si="250"/>
        <v>26.572772198179138</v>
      </c>
      <c r="W505">
        <f t="shared" si="251"/>
        <v>26.572772198179138</v>
      </c>
      <c r="X505">
        <f t="shared" si="252"/>
        <v>3.4903284211397576</v>
      </c>
      <c r="Y505">
        <f t="shared" si="253"/>
        <v>49.892393608203051</v>
      </c>
      <c r="Z505">
        <f t="shared" si="254"/>
        <v>1.5836734524418978</v>
      </c>
      <c r="AA505">
        <f t="shared" si="255"/>
        <v>3.174178142019465</v>
      </c>
      <c r="AB505">
        <f t="shared" si="256"/>
        <v>1.9066549686978598</v>
      </c>
      <c r="AC505">
        <f t="shared" si="257"/>
        <v>-92.004869236938887</v>
      </c>
      <c r="AD505">
        <f t="shared" si="258"/>
        <v>-211.24741928859871</v>
      </c>
      <c r="AE505">
        <f t="shared" si="259"/>
        <v>-18.40892186324551</v>
      </c>
      <c r="AF505">
        <f t="shared" si="260"/>
        <v>-0.14777823469185591</v>
      </c>
      <c r="AG505">
        <f t="shared" si="261"/>
        <v>52.3026709936996</v>
      </c>
      <c r="AH505">
        <f t="shared" si="262"/>
        <v>2.112712165153467</v>
      </c>
      <c r="AI505">
        <f t="shared" si="263"/>
        <v>34.467552314755181</v>
      </c>
      <c r="AJ505">
        <v>1714.31243769138</v>
      </c>
      <c r="AK505">
        <v>1658.68036363636</v>
      </c>
      <c r="AL505">
        <v>3.3570302506610998</v>
      </c>
      <c r="AM505">
        <v>66.728045791255894</v>
      </c>
      <c r="AN505">
        <f t="shared" si="264"/>
        <v>2.0862782139895439</v>
      </c>
      <c r="AO505">
        <v>18.756606169004701</v>
      </c>
      <c r="AP505">
        <v>21.208120000000001</v>
      </c>
      <c r="AQ505">
        <v>-2.0546432027924899E-4</v>
      </c>
      <c r="AR505">
        <v>77.479947110626298</v>
      </c>
      <c r="AS505">
        <v>0</v>
      </c>
      <c r="AT505">
        <v>0</v>
      </c>
      <c r="AU505">
        <f t="shared" si="265"/>
        <v>1</v>
      </c>
      <c r="AV505">
        <f t="shared" si="266"/>
        <v>0</v>
      </c>
      <c r="AW505">
        <f t="shared" si="267"/>
        <v>39733.867207265226</v>
      </c>
      <c r="AX505">
        <f t="shared" si="268"/>
        <v>1999.9857142857099</v>
      </c>
      <c r="AY505">
        <f t="shared" si="269"/>
        <v>1681.1878508570387</v>
      </c>
      <c r="AZ505">
        <f t="shared" si="270"/>
        <v>0.84059992971373343</v>
      </c>
      <c r="BA505">
        <f t="shared" si="271"/>
        <v>0.16075786434750558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1657214935.31429</v>
      </c>
      <c r="BH505">
        <v>1599.1732142857099</v>
      </c>
      <c r="BI505">
        <v>1665.9939285714299</v>
      </c>
      <c r="BJ505">
        <v>21.208832142857101</v>
      </c>
      <c r="BK505">
        <v>18.727228571428601</v>
      </c>
      <c r="BL505">
        <v>1581.0332142857101</v>
      </c>
      <c r="BM505">
        <v>20.995528571428601</v>
      </c>
      <c r="BN505">
        <v>499.976071428571</v>
      </c>
      <c r="BO505">
        <v>74.570350000000005</v>
      </c>
      <c r="BP505">
        <v>0.100119442857143</v>
      </c>
      <c r="BQ505">
        <v>24.970967857142899</v>
      </c>
      <c r="BR505">
        <v>25.135896428571399</v>
      </c>
      <c r="BS505">
        <v>999.9</v>
      </c>
      <c r="BT505">
        <v>0</v>
      </c>
      <c r="BU505">
        <v>0</v>
      </c>
      <c r="BV505">
        <v>10009.107142857099</v>
      </c>
      <c r="BW505">
        <v>0</v>
      </c>
      <c r="BX505">
        <v>505.34121428571399</v>
      </c>
      <c r="BY505">
        <v>-66.819675000000004</v>
      </c>
      <c r="BZ505">
        <v>1633.8257142857101</v>
      </c>
      <c r="CA505">
        <v>1697.78892857143</v>
      </c>
      <c r="CB505">
        <v>2.4816050000000001</v>
      </c>
      <c r="CC505">
        <v>1665.9939285714299</v>
      </c>
      <c r="CD505">
        <v>18.727228571428601</v>
      </c>
      <c r="CE505">
        <v>1.58155035714286</v>
      </c>
      <c r="CF505">
        <v>1.3964964285714301</v>
      </c>
      <c r="CG505">
        <v>13.780203571428601</v>
      </c>
      <c r="CH505">
        <v>11.879621428571401</v>
      </c>
      <c r="CI505">
        <v>1999.9857142857099</v>
      </c>
      <c r="CJ505">
        <v>0.98000185714285704</v>
      </c>
      <c r="CK505">
        <v>1.9997785714285701E-2</v>
      </c>
      <c r="CL505">
        <v>0</v>
      </c>
      <c r="CM505">
        <v>2.3418535714285702</v>
      </c>
      <c r="CN505">
        <v>0</v>
      </c>
      <c r="CO505">
        <v>18374.117857142901</v>
      </c>
      <c r="CP505">
        <v>17300.046428571401</v>
      </c>
      <c r="CQ505">
        <v>41.749821428571401</v>
      </c>
      <c r="CR505">
        <v>41.863535714285703</v>
      </c>
      <c r="CS505">
        <v>40.997500000000002</v>
      </c>
      <c r="CT505">
        <v>41.207321428571397</v>
      </c>
      <c r="CU505">
        <v>40.653785714285704</v>
      </c>
      <c r="CV505">
        <v>1959.98928571429</v>
      </c>
      <c r="CW505">
        <v>39.994999999999997</v>
      </c>
      <c r="CX505">
        <v>0</v>
      </c>
      <c r="CY505">
        <v>1657214922</v>
      </c>
      <c r="CZ505">
        <v>0</v>
      </c>
      <c r="DA505">
        <v>1657213163</v>
      </c>
      <c r="DB505" t="s">
        <v>1145</v>
      </c>
      <c r="DC505">
        <v>1657213141</v>
      </c>
      <c r="DD505">
        <v>1655399214.5999999</v>
      </c>
      <c r="DE505">
        <v>1</v>
      </c>
      <c r="DF505">
        <v>0.04</v>
      </c>
      <c r="DG505">
        <v>-0.06</v>
      </c>
      <c r="DH505">
        <v>9.1720000000000006</v>
      </c>
      <c r="DI505">
        <v>0.51100000000000001</v>
      </c>
      <c r="DJ505">
        <v>420</v>
      </c>
      <c r="DK505">
        <v>25</v>
      </c>
      <c r="DL505">
        <v>0.26</v>
      </c>
      <c r="DM505">
        <v>0.15</v>
      </c>
      <c r="DN505">
        <v>-66.739843902439006</v>
      </c>
      <c r="DO505">
        <v>-1.33702160278747</v>
      </c>
      <c r="DP505">
        <v>0.44331658733817098</v>
      </c>
      <c r="DQ505">
        <v>0</v>
      </c>
      <c r="DR505">
        <v>2.5108931707317099</v>
      </c>
      <c r="DS505">
        <v>-0.46340634146341297</v>
      </c>
      <c r="DT505">
        <v>4.72230759237744E-2</v>
      </c>
      <c r="DU505">
        <v>0</v>
      </c>
      <c r="DV505">
        <v>0</v>
      </c>
      <c r="DW505">
        <v>2</v>
      </c>
      <c r="DX505" t="s">
        <v>365</v>
      </c>
      <c r="DY505">
        <v>2.9724599999999999</v>
      </c>
      <c r="DZ505">
        <v>2.7543000000000002</v>
      </c>
      <c r="EA505">
        <v>0.186746</v>
      </c>
      <c r="EB505">
        <v>0.192299</v>
      </c>
      <c r="EC505">
        <v>7.8886499999999998E-2</v>
      </c>
      <c r="ED505">
        <v>7.2733400000000004E-2</v>
      </c>
      <c r="EE505">
        <v>31739.599999999999</v>
      </c>
      <c r="EF505">
        <v>34580.6</v>
      </c>
      <c r="EG505">
        <v>35373.5</v>
      </c>
      <c r="EH505">
        <v>38835.4</v>
      </c>
      <c r="EI505">
        <v>46206.9</v>
      </c>
      <c r="EJ505">
        <v>51974</v>
      </c>
      <c r="EK505">
        <v>55282.7</v>
      </c>
      <c r="EL505">
        <v>62242.1</v>
      </c>
      <c r="EM505">
        <v>1.9690000000000001</v>
      </c>
      <c r="EN505">
        <v>2.1589999999999998</v>
      </c>
      <c r="EO505">
        <v>0.120848</v>
      </c>
      <c r="EP505">
        <v>0</v>
      </c>
      <c r="EQ505">
        <v>23.129100000000001</v>
      </c>
      <c r="ER505">
        <v>999.9</v>
      </c>
      <c r="ES505">
        <v>33.786999999999999</v>
      </c>
      <c r="ET505">
        <v>36.024000000000001</v>
      </c>
      <c r="EU505">
        <v>27.079599999999999</v>
      </c>
      <c r="EV505">
        <v>53.866900000000001</v>
      </c>
      <c r="EW505">
        <v>39.6755</v>
      </c>
      <c r="EX505">
        <v>2</v>
      </c>
      <c r="EY505">
        <v>3.4146299999999997E-2</v>
      </c>
      <c r="EZ505">
        <v>4.1860999999999997</v>
      </c>
      <c r="FA505">
        <v>20.099</v>
      </c>
      <c r="FB505">
        <v>5.20052</v>
      </c>
      <c r="FC505">
        <v>12.0099</v>
      </c>
      <c r="FD505">
        <v>4.9756</v>
      </c>
      <c r="FE505">
        <v>3.294</v>
      </c>
      <c r="FF505">
        <v>9999</v>
      </c>
      <c r="FG505">
        <v>9999</v>
      </c>
      <c r="FH505">
        <v>9999</v>
      </c>
      <c r="FI505">
        <v>558.29999999999995</v>
      </c>
      <c r="FJ505">
        <v>1.8631</v>
      </c>
      <c r="FK505">
        <v>1.8678300000000001</v>
      </c>
      <c r="FL505">
        <v>1.86765</v>
      </c>
      <c r="FM505">
        <v>1.8689</v>
      </c>
      <c r="FN505">
        <v>1.8695999999999999</v>
      </c>
      <c r="FO505">
        <v>1.8656900000000001</v>
      </c>
      <c r="FP505">
        <v>1.8666700000000001</v>
      </c>
      <c r="FQ505">
        <v>1.8681000000000001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18.309999999999999</v>
      </c>
      <c r="GF505">
        <v>0.21329999999999999</v>
      </c>
      <c r="GG505">
        <v>5.3968966374264804</v>
      </c>
      <c r="GH505">
        <v>9.5670261133577305E-3</v>
      </c>
      <c r="GI505">
        <v>-9.19467254998099E-7</v>
      </c>
      <c r="GJ505">
        <v>-2.1372918425907501E-11</v>
      </c>
      <c r="GK505">
        <v>0.21331065453237499</v>
      </c>
      <c r="GL505">
        <v>0</v>
      </c>
      <c r="GM505">
        <v>0</v>
      </c>
      <c r="GN505">
        <v>0</v>
      </c>
      <c r="GO505">
        <v>-4</v>
      </c>
      <c r="GP505">
        <v>1866</v>
      </c>
      <c r="GQ505">
        <v>1</v>
      </c>
      <c r="GR505">
        <v>18</v>
      </c>
      <c r="GS505">
        <v>30</v>
      </c>
      <c r="GT505">
        <v>30262.1</v>
      </c>
      <c r="GU505">
        <v>3.9697300000000002</v>
      </c>
      <c r="GV505">
        <v>2.6184099999999999</v>
      </c>
      <c r="GW505">
        <v>2.2485400000000002</v>
      </c>
      <c r="GX505">
        <v>2.7233900000000002</v>
      </c>
      <c r="GY505">
        <v>1.9958499999999999</v>
      </c>
      <c r="GZ505">
        <v>2.34741</v>
      </c>
      <c r="HA505">
        <v>38.159300000000002</v>
      </c>
      <c r="HB505">
        <v>14.158300000000001</v>
      </c>
      <c r="HC505">
        <v>18</v>
      </c>
      <c r="HD505">
        <v>500.4</v>
      </c>
      <c r="HE505">
        <v>633.60199999999998</v>
      </c>
      <c r="HF505">
        <v>18.516100000000002</v>
      </c>
      <c r="HG505">
        <v>27.5854</v>
      </c>
      <c r="HH505">
        <v>29.9999</v>
      </c>
      <c r="HI505">
        <v>27.811499999999999</v>
      </c>
      <c r="HJ505">
        <v>27.786799999999999</v>
      </c>
      <c r="HK505">
        <v>79.472899999999996</v>
      </c>
      <c r="HL505">
        <v>27.6996</v>
      </c>
      <c r="HM505">
        <v>0</v>
      </c>
      <c r="HN505">
        <v>18.468</v>
      </c>
      <c r="HO505">
        <v>1705.91</v>
      </c>
      <c r="HP505">
        <v>18.7774</v>
      </c>
      <c r="HQ505">
        <v>102.56</v>
      </c>
      <c r="HR505">
        <v>103.634</v>
      </c>
    </row>
    <row r="506" spans="1:226" x14ac:dyDescent="0.2">
      <c r="A506">
        <v>490</v>
      </c>
      <c r="B506">
        <v>1657214948.0999999</v>
      </c>
      <c r="C506">
        <v>8343.0999999046307</v>
      </c>
      <c r="D506" t="s">
        <v>1344</v>
      </c>
      <c r="E506" t="s">
        <v>1345</v>
      </c>
      <c r="F506">
        <v>5</v>
      </c>
      <c r="G506" t="s">
        <v>1144</v>
      </c>
      <c r="H506" t="s">
        <v>354</v>
      </c>
      <c r="I506">
        <v>1657214940.5999999</v>
      </c>
      <c r="J506">
        <f t="shared" si="238"/>
        <v>2.0793037328867134E-3</v>
      </c>
      <c r="K506">
        <f t="shared" si="239"/>
        <v>2.0793037328867134</v>
      </c>
      <c r="L506">
        <f t="shared" si="240"/>
        <v>34.010930732387969</v>
      </c>
      <c r="M506">
        <f t="shared" si="241"/>
        <v>1616.9211111111099</v>
      </c>
      <c r="N506">
        <f t="shared" si="242"/>
        <v>875.9611299290907</v>
      </c>
      <c r="O506">
        <f t="shared" si="243"/>
        <v>65.408392301487993</v>
      </c>
      <c r="P506">
        <f t="shared" si="244"/>
        <v>120.73619107354072</v>
      </c>
      <c r="Q506">
        <f t="shared" si="245"/>
        <v>8.0270914993394005E-2</v>
      </c>
      <c r="R506">
        <f t="shared" si="246"/>
        <v>2.4455657065836887</v>
      </c>
      <c r="S506">
        <f t="shared" si="247"/>
        <v>7.8835416148516288E-2</v>
      </c>
      <c r="T506">
        <f t="shared" si="248"/>
        <v>4.9398970709212092E-2</v>
      </c>
      <c r="U506">
        <f t="shared" si="249"/>
        <v>321.51385338186708</v>
      </c>
      <c r="V506">
        <f t="shared" si="250"/>
        <v>26.552485364110943</v>
      </c>
      <c r="W506">
        <f t="shared" si="251"/>
        <v>26.552485364110943</v>
      </c>
      <c r="X506">
        <f t="shared" si="252"/>
        <v>3.4861585929245895</v>
      </c>
      <c r="Y506">
        <f t="shared" si="253"/>
        <v>49.957052095559</v>
      </c>
      <c r="Z506">
        <f t="shared" si="254"/>
        <v>1.583565077254349</v>
      </c>
      <c r="AA506">
        <f t="shared" si="255"/>
        <v>3.1698529253192707</v>
      </c>
      <c r="AB506">
        <f t="shared" si="256"/>
        <v>1.9025935156702405</v>
      </c>
      <c r="AC506">
        <f t="shared" si="257"/>
        <v>-91.697294620304064</v>
      </c>
      <c r="AD506">
        <f t="shared" si="258"/>
        <v>-211.53024289637361</v>
      </c>
      <c r="AE506">
        <f t="shared" si="259"/>
        <v>-18.434548179552714</v>
      </c>
      <c r="AF506">
        <f t="shared" si="260"/>
        <v>-0.14823231436332662</v>
      </c>
      <c r="AG506">
        <f t="shared" si="261"/>
        <v>52.240177094257554</v>
      </c>
      <c r="AH506">
        <f t="shared" si="262"/>
        <v>2.0918080429185126</v>
      </c>
      <c r="AI506">
        <f t="shared" si="263"/>
        <v>34.010930732387969</v>
      </c>
      <c r="AJ506">
        <v>1731.4853169092301</v>
      </c>
      <c r="AK506">
        <v>1675.98660606061</v>
      </c>
      <c r="AL506">
        <v>3.4631814492550101</v>
      </c>
      <c r="AM506">
        <v>66.728045791255894</v>
      </c>
      <c r="AN506">
        <f t="shared" si="264"/>
        <v>2.0793037328867134</v>
      </c>
      <c r="AO506">
        <v>18.756922843996101</v>
      </c>
      <c r="AP506">
        <v>21.200083030302999</v>
      </c>
      <c r="AQ506">
        <v>-1.96816701280395E-4</v>
      </c>
      <c r="AR506">
        <v>77.479947110626298</v>
      </c>
      <c r="AS506">
        <v>0</v>
      </c>
      <c r="AT506">
        <v>0</v>
      </c>
      <c r="AU506">
        <f t="shared" si="265"/>
        <v>1</v>
      </c>
      <c r="AV506">
        <f t="shared" si="266"/>
        <v>0</v>
      </c>
      <c r="AW506">
        <f t="shared" si="267"/>
        <v>39720.540157792842</v>
      </c>
      <c r="AX506">
        <f t="shared" si="268"/>
        <v>1999.9896296296299</v>
      </c>
      <c r="AY506">
        <f t="shared" si="269"/>
        <v>1681.1910342220385</v>
      </c>
      <c r="AZ506">
        <f t="shared" si="270"/>
        <v>0.84059987577704165</v>
      </c>
      <c r="BA506">
        <f t="shared" si="271"/>
        <v>0.16075776024969038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1657214940.5999999</v>
      </c>
      <c r="BH506">
        <v>1616.9211111111099</v>
      </c>
      <c r="BI506">
        <v>1683.6674074074101</v>
      </c>
      <c r="BJ506">
        <v>21.207392592592601</v>
      </c>
      <c r="BK506">
        <v>18.750481481481501</v>
      </c>
      <c r="BL506">
        <v>1598.6662962963001</v>
      </c>
      <c r="BM506">
        <v>20.994085185185199</v>
      </c>
      <c r="BN506">
        <v>500.00496296296302</v>
      </c>
      <c r="BO506">
        <v>74.570285185185199</v>
      </c>
      <c r="BP506">
        <v>0.10014260740740701</v>
      </c>
      <c r="BQ506">
        <v>24.948103703703701</v>
      </c>
      <c r="BR506">
        <v>25.1161888888889</v>
      </c>
      <c r="BS506">
        <v>999.9</v>
      </c>
      <c r="BT506">
        <v>0</v>
      </c>
      <c r="BU506">
        <v>0</v>
      </c>
      <c r="BV506">
        <v>10004.814814814799</v>
      </c>
      <c r="BW506">
        <v>0</v>
      </c>
      <c r="BX506">
        <v>494.25625925925902</v>
      </c>
      <c r="BY506">
        <v>-66.746085185185194</v>
      </c>
      <c r="BZ506">
        <v>1651.9548148148101</v>
      </c>
      <c r="CA506">
        <v>1715.8407407407401</v>
      </c>
      <c r="CB506">
        <v>2.45691296296296</v>
      </c>
      <c r="CC506">
        <v>1683.6674074074101</v>
      </c>
      <c r="CD506">
        <v>18.750481481481501</v>
      </c>
      <c r="CE506">
        <v>1.5814414814814799</v>
      </c>
      <c r="CF506">
        <v>1.3982285185185199</v>
      </c>
      <c r="CG506">
        <v>13.779148148148099</v>
      </c>
      <c r="CH506">
        <v>11.898433333333299</v>
      </c>
      <c r="CI506">
        <v>1999.9896296296299</v>
      </c>
      <c r="CJ506">
        <v>0.98000266666666702</v>
      </c>
      <c r="CK506">
        <v>1.9996922222222199E-2</v>
      </c>
      <c r="CL506">
        <v>0</v>
      </c>
      <c r="CM506">
        <v>2.41255555555556</v>
      </c>
      <c r="CN506">
        <v>0</v>
      </c>
      <c r="CO506">
        <v>18366.225925925901</v>
      </c>
      <c r="CP506">
        <v>17300.085185185198</v>
      </c>
      <c r="CQ506">
        <v>41.837777777777802</v>
      </c>
      <c r="CR506">
        <v>41.930407407407401</v>
      </c>
      <c r="CS506">
        <v>41.078481481481496</v>
      </c>
      <c r="CT506">
        <v>41.300703703703697</v>
      </c>
      <c r="CU506">
        <v>40.742851851851903</v>
      </c>
      <c r="CV506">
        <v>1959.9966666666701</v>
      </c>
      <c r="CW506">
        <v>39.9914814814815</v>
      </c>
      <c r="CX506">
        <v>0</v>
      </c>
      <c r="CY506">
        <v>1657214927.4000001</v>
      </c>
      <c r="CZ506">
        <v>0</v>
      </c>
      <c r="DA506">
        <v>1657213163</v>
      </c>
      <c r="DB506" t="s">
        <v>1145</v>
      </c>
      <c r="DC506">
        <v>1657213141</v>
      </c>
      <c r="DD506">
        <v>1655399214.5999999</v>
      </c>
      <c r="DE506">
        <v>1</v>
      </c>
      <c r="DF506">
        <v>0.04</v>
      </c>
      <c r="DG506">
        <v>-0.06</v>
      </c>
      <c r="DH506">
        <v>9.1720000000000006</v>
      </c>
      <c r="DI506">
        <v>0.51100000000000001</v>
      </c>
      <c r="DJ506">
        <v>420</v>
      </c>
      <c r="DK506">
        <v>25</v>
      </c>
      <c r="DL506">
        <v>0.26</v>
      </c>
      <c r="DM506">
        <v>0.15</v>
      </c>
      <c r="DN506">
        <v>-66.831729268292705</v>
      </c>
      <c r="DO506">
        <v>0.300250871080181</v>
      </c>
      <c r="DP506">
        <v>0.44827584889701899</v>
      </c>
      <c r="DQ506">
        <v>0</v>
      </c>
      <c r="DR506">
        <v>2.4750060975609798</v>
      </c>
      <c r="DS506">
        <v>-0.29793324041811797</v>
      </c>
      <c r="DT506">
        <v>3.2855917377577301E-2</v>
      </c>
      <c r="DU506">
        <v>0</v>
      </c>
      <c r="DV506">
        <v>0</v>
      </c>
      <c r="DW506">
        <v>2</v>
      </c>
      <c r="DX506" t="s">
        <v>365</v>
      </c>
      <c r="DY506">
        <v>2.972</v>
      </c>
      <c r="DZ506">
        <v>2.7534399999999999</v>
      </c>
      <c r="EA506">
        <v>0.187885</v>
      </c>
      <c r="EB506">
        <v>0.193383</v>
      </c>
      <c r="EC506">
        <v>7.8855099999999997E-2</v>
      </c>
      <c r="ED506">
        <v>7.27357E-2</v>
      </c>
      <c r="EE506">
        <v>31694.9</v>
      </c>
      <c r="EF506">
        <v>34534</v>
      </c>
      <c r="EG506">
        <v>35373.199999999997</v>
      </c>
      <c r="EH506">
        <v>38835.199999999997</v>
      </c>
      <c r="EI506">
        <v>46207.6</v>
      </c>
      <c r="EJ506">
        <v>51973.9</v>
      </c>
      <c r="EK506">
        <v>55281.5</v>
      </c>
      <c r="EL506">
        <v>62242.2</v>
      </c>
      <c r="EM506">
        <v>1.9698</v>
      </c>
      <c r="EN506">
        <v>2.1591999999999998</v>
      </c>
      <c r="EO506">
        <v>0.11858299999999999</v>
      </c>
      <c r="EP506">
        <v>0</v>
      </c>
      <c r="EQ506">
        <v>23.136500000000002</v>
      </c>
      <c r="ER506">
        <v>999.9</v>
      </c>
      <c r="ES506">
        <v>33.811999999999998</v>
      </c>
      <c r="ET506">
        <v>36.033999999999999</v>
      </c>
      <c r="EU506">
        <v>27.115300000000001</v>
      </c>
      <c r="EV506">
        <v>54.296900000000001</v>
      </c>
      <c r="EW506">
        <v>39.599400000000003</v>
      </c>
      <c r="EX506">
        <v>2</v>
      </c>
      <c r="EY506">
        <v>3.3292700000000001E-2</v>
      </c>
      <c r="EZ506">
        <v>4.1257999999999999</v>
      </c>
      <c r="FA506">
        <v>20.099799999999998</v>
      </c>
      <c r="FB506">
        <v>5.20052</v>
      </c>
      <c r="FC506">
        <v>12.0099</v>
      </c>
      <c r="FD506">
        <v>4.976</v>
      </c>
      <c r="FE506">
        <v>3.2936000000000001</v>
      </c>
      <c r="FF506">
        <v>9999</v>
      </c>
      <c r="FG506">
        <v>9999</v>
      </c>
      <c r="FH506">
        <v>9999</v>
      </c>
      <c r="FI506">
        <v>558.29999999999995</v>
      </c>
      <c r="FJ506">
        <v>1.86307</v>
      </c>
      <c r="FK506">
        <v>1.8678300000000001</v>
      </c>
      <c r="FL506">
        <v>1.8675200000000001</v>
      </c>
      <c r="FM506">
        <v>1.8688</v>
      </c>
      <c r="FN506">
        <v>1.8696299999999999</v>
      </c>
      <c r="FO506">
        <v>1.8656600000000001</v>
      </c>
      <c r="FP506">
        <v>1.8666700000000001</v>
      </c>
      <c r="FQ506">
        <v>1.8680399999999999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18.41</v>
      </c>
      <c r="GF506">
        <v>0.21329999999999999</v>
      </c>
      <c r="GG506">
        <v>5.3968966374264804</v>
      </c>
      <c r="GH506">
        <v>9.5670261133577305E-3</v>
      </c>
      <c r="GI506">
        <v>-9.19467254998099E-7</v>
      </c>
      <c r="GJ506">
        <v>-2.1372918425907501E-11</v>
      </c>
      <c r="GK506">
        <v>0.21331065453237499</v>
      </c>
      <c r="GL506">
        <v>0</v>
      </c>
      <c r="GM506">
        <v>0</v>
      </c>
      <c r="GN506">
        <v>0</v>
      </c>
      <c r="GO506">
        <v>-4</v>
      </c>
      <c r="GP506">
        <v>1866</v>
      </c>
      <c r="GQ506">
        <v>1</v>
      </c>
      <c r="GR506">
        <v>18</v>
      </c>
      <c r="GS506">
        <v>30.1</v>
      </c>
      <c r="GT506">
        <v>30262.2</v>
      </c>
      <c r="GU506">
        <v>3.9965799999999998</v>
      </c>
      <c r="GV506">
        <v>2.6147499999999999</v>
      </c>
      <c r="GW506">
        <v>2.2485400000000002</v>
      </c>
      <c r="GX506">
        <v>2.7233900000000002</v>
      </c>
      <c r="GY506">
        <v>1.9958499999999999</v>
      </c>
      <c r="GZ506">
        <v>2.3718300000000001</v>
      </c>
      <c r="HA506">
        <v>38.159300000000002</v>
      </c>
      <c r="HB506">
        <v>14.1671</v>
      </c>
      <c r="HC506">
        <v>18</v>
      </c>
      <c r="HD506">
        <v>500.84699999999998</v>
      </c>
      <c r="HE506">
        <v>633.62900000000002</v>
      </c>
      <c r="HF506">
        <v>18.401900000000001</v>
      </c>
      <c r="HG506">
        <v>27.578800000000001</v>
      </c>
      <c r="HH506">
        <v>29.999199999999998</v>
      </c>
      <c r="HI506">
        <v>27.802499999999998</v>
      </c>
      <c r="HJ506">
        <v>27.774999999999999</v>
      </c>
      <c r="HK506">
        <v>80.069599999999994</v>
      </c>
      <c r="HL506">
        <v>27.6996</v>
      </c>
      <c r="HM506">
        <v>0</v>
      </c>
      <c r="HN506">
        <v>18.365500000000001</v>
      </c>
      <c r="HO506">
        <v>1726.13</v>
      </c>
      <c r="HP506">
        <v>18.791</v>
      </c>
      <c r="HQ506">
        <v>102.55800000000001</v>
      </c>
      <c r="HR506">
        <v>103.634</v>
      </c>
    </row>
    <row r="507" spans="1:226" x14ac:dyDescent="0.2">
      <c r="A507">
        <v>491</v>
      </c>
      <c r="B507">
        <v>1657214953.0999999</v>
      </c>
      <c r="C507">
        <v>8348.0999999046307</v>
      </c>
      <c r="D507" t="s">
        <v>1346</v>
      </c>
      <c r="E507" t="s">
        <v>1347</v>
      </c>
      <c r="F507">
        <v>5</v>
      </c>
      <c r="G507" t="s">
        <v>1144</v>
      </c>
      <c r="H507" t="s">
        <v>354</v>
      </c>
      <c r="I507">
        <v>1657214945.31429</v>
      </c>
      <c r="J507">
        <f t="shared" si="238"/>
        <v>2.0507562830524707E-3</v>
      </c>
      <c r="K507">
        <f t="shared" si="239"/>
        <v>2.0507562830524706</v>
      </c>
      <c r="L507">
        <f t="shared" si="240"/>
        <v>34.572460742210559</v>
      </c>
      <c r="M507">
        <f t="shared" si="241"/>
        <v>1632.6617857142901</v>
      </c>
      <c r="N507">
        <f t="shared" si="242"/>
        <v>871.14968692712773</v>
      </c>
      <c r="O507">
        <f t="shared" si="243"/>
        <v>65.048757520642397</v>
      </c>
      <c r="P507">
        <f t="shared" si="244"/>
        <v>121.91087502627065</v>
      </c>
      <c r="Q507">
        <f t="shared" si="245"/>
        <v>7.9234413062535383E-2</v>
      </c>
      <c r="R507">
        <f t="shared" si="246"/>
        <v>2.4468215009499379</v>
      </c>
      <c r="S507">
        <f t="shared" si="247"/>
        <v>7.7836102886640543E-2</v>
      </c>
      <c r="T507">
        <f t="shared" si="248"/>
        <v>4.8771141464345955E-2</v>
      </c>
      <c r="U507">
        <f t="shared" si="249"/>
        <v>321.51648918409154</v>
      </c>
      <c r="V507">
        <f t="shared" si="250"/>
        <v>26.53990348579589</v>
      </c>
      <c r="W507">
        <f t="shared" si="251"/>
        <v>26.53990348579589</v>
      </c>
      <c r="X507">
        <f t="shared" si="252"/>
        <v>3.4835746547169673</v>
      </c>
      <c r="Y507">
        <f t="shared" si="253"/>
        <v>50.000161334612159</v>
      </c>
      <c r="Z507">
        <f t="shared" si="254"/>
        <v>1.5829802519618799</v>
      </c>
      <c r="AA507">
        <f t="shared" si="255"/>
        <v>3.1659502883765218</v>
      </c>
      <c r="AB507">
        <f t="shared" si="256"/>
        <v>1.9005944027550874</v>
      </c>
      <c r="AC507">
        <f t="shared" si="257"/>
        <v>-90.43835208261396</v>
      </c>
      <c r="AD507">
        <f t="shared" si="258"/>
        <v>-212.70364239412831</v>
      </c>
      <c r="AE507">
        <f t="shared" si="259"/>
        <v>-18.524204302206709</v>
      </c>
      <c r="AF507">
        <f t="shared" si="260"/>
        <v>-0.14970959485745539</v>
      </c>
      <c r="AG507">
        <f t="shared" si="261"/>
        <v>52.410773039271724</v>
      </c>
      <c r="AH507">
        <f t="shared" si="262"/>
        <v>2.0792740683393083</v>
      </c>
      <c r="AI507">
        <f t="shared" si="263"/>
        <v>34.572460742210559</v>
      </c>
      <c r="AJ507">
        <v>1748.51490095797</v>
      </c>
      <c r="AK507">
        <v>1692.6683030303</v>
      </c>
      <c r="AL507">
        <v>3.3777423840485699</v>
      </c>
      <c r="AM507">
        <v>66.728045791255894</v>
      </c>
      <c r="AN507">
        <f t="shared" si="264"/>
        <v>2.0507562830524706</v>
      </c>
      <c r="AO507">
        <v>18.7593963064386</v>
      </c>
      <c r="AP507">
        <v>21.172652727272698</v>
      </c>
      <c r="AQ507">
        <v>-9.3168239537434402E-4</v>
      </c>
      <c r="AR507">
        <v>77.479947110626298</v>
      </c>
      <c r="AS507">
        <v>0</v>
      </c>
      <c r="AT507">
        <v>0</v>
      </c>
      <c r="AU507">
        <f t="shared" si="265"/>
        <v>1</v>
      </c>
      <c r="AV507">
        <f t="shared" si="266"/>
        <v>0</v>
      </c>
      <c r="AW507">
        <f t="shared" si="267"/>
        <v>39754.453824343771</v>
      </c>
      <c r="AX507">
        <f t="shared" si="268"/>
        <v>2000.00642857143</v>
      </c>
      <c r="AY507">
        <f t="shared" si="269"/>
        <v>1681.2051218570432</v>
      </c>
      <c r="AZ507">
        <f t="shared" si="270"/>
        <v>0.84059985900040279</v>
      </c>
      <c r="BA507">
        <f t="shared" si="271"/>
        <v>0.16075772787077749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1657214945.31429</v>
      </c>
      <c r="BH507">
        <v>1632.6617857142901</v>
      </c>
      <c r="BI507">
        <v>1699.63142857143</v>
      </c>
      <c r="BJ507">
        <v>21.199678571428599</v>
      </c>
      <c r="BK507">
        <v>18.757335714285698</v>
      </c>
      <c r="BL507">
        <v>1614.3067857142901</v>
      </c>
      <c r="BM507">
        <v>20.986367857142898</v>
      </c>
      <c r="BN507">
        <v>499.97750000000002</v>
      </c>
      <c r="BO507">
        <v>74.570025000000001</v>
      </c>
      <c r="BP507">
        <v>9.9986935714285699E-2</v>
      </c>
      <c r="BQ507">
        <v>24.92745</v>
      </c>
      <c r="BR507">
        <v>25.0946</v>
      </c>
      <c r="BS507">
        <v>999.9</v>
      </c>
      <c r="BT507">
        <v>0</v>
      </c>
      <c r="BU507">
        <v>0</v>
      </c>
      <c r="BV507">
        <v>10013.035714285699</v>
      </c>
      <c r="BW507">
        <v>0</v>
      </c>
      <c r="BX507">
        <v>486.30953571428603</v>
      </c>
      <c r="BY507">
        <v>-66.969825</v>
      </c>
      <c r="BZ507">
        <v>1668.0239285714299</v>
      </c>
      <c r="CA507">
        <v>1732.12214285714</v>
      </c>
      <c r="CB507">
        <v>2.4423467857142902</v>
      </c>
      <c r="CC507">
        <v>1699.63142857143</v>
      </c>
      <c r="CD507">
        <v>18.757335714285698</v>
      </c>
      <c r="CE507">
        <v>1.58086142857143</v>
      </c>
      <c r="CF507">
        <v>1.3987350000000001</v>
      </c>
      <c r="CG507">
        <v>13.7734892857143</v>
      </c>
      <c r="CH507">
        <v>11.903924999999999</v>
      </c>
      <c r="CI507">
        <v>2000.00642857143</v>
      </c>
      <c r="CJ507">
        <v>0.98000324999999999</v>
      </c>
      <c r="CK507">
        <v>1.9996300000000002E-2</v>
      </c>
      <c r="CL507">
        <v>0</v>
      </c>
      <c r="CM507">
        <v>2.4071785714285698</v>
      </c>
      <c r="CN507">
        <v>0</v>
      </c>
      <c r="CO507">
        <v>18358.3</v>
      </c>
      <c r="CP507">
        <v>17300.2214285714</v>
      </c>
      <c r="CQ507">
        <v>41.912750000000003</v>
      </c>
      <c r="CR507">
        <v>41.9841428571428</v>
      </c>
      <c r="CS507">
        <v>41.1515357142857</v>
      </c>
      <c r="CT507">
        <v>41.365857142857102</v>
      </c>
      <c r="CU507">
        <v>40.814500000000002</v>
      </c>
      <c r="CV507">
        <v>1960.0150000000001</v>
      </c>
      <c r="CW507">
        <v>39.990714285714297</v>
      </c>
      <c r="CX507">
        <v>0</v>
      </c>
      <c r="CY507">
        <v>1657214932.2</v>
      </c>
      <c r="CZ507">
        <v>0</v>
      </c>
      <c r="DA507">
        <v>1657213163</v>
      </c>
      <c r="DB507" t="s">
        <v>1145</v>
      </c>
      <c r="DC507">
        <v>1657213141</v>
      </c>
      <c r="DD507">
        <v>1655399214.5999999</v>
      </c>
      <c r="DE507">
        <v>1</v>
      </c>
      <c r="DF507">
        <v>0.04</v>
      </c>
      <c r="DG507">
        <v>-0.06</v>
      </c>
      <c r="DH507">
        <v>9.1720000000000006</v>
      </c>
      <c r="DI507">
        <v>0.51100000000000001</v>
      </c>
      <c r="DJ507">
        <v>420</v>
      </c>
      <c r="DK507">
        <v>25</v>
      </c>
      <c r="DL507">
        <v>0.26</v>
      </c>
      <c r="DM507">
        <v>0.15</v>
      </c>
      <c r="DN507">
        <v>-66.892590243902404</v>
      </c>
      <c r="DO507">
        <v>-0.44887317073170702</v>
      </c>
      <c r="DP507">
        <v>0.453771017684233</v>
      </c>
      <c r="DQ507">
        <v>0</v>
      </c>
      <c r="DR507">
        <v>2.45629121951219</v>
      </c>
      <c r="DS507">
        <v>-0.21187045296167401</v>
      </c>
      <c r="DT507">
        <v>2.35367540496925E-2</v>
      </c>
      <c r="DU507">
        <v>0</v>
      </c>
      <c r="DV507">
        <v>0</v>
      </c>
      <c r="DW507">
        <v>2</v>
      </c>
      <c r="DX507" t="s">
        <v>365</v>
      </c>
      <c r="DY507">
        <v>2.9738600000000002</v>
      </c>
      <c r="DZ507">
        <v>2.7547799999999998</v>
      </c>
      <c r="EA507">
        <v>0.189026</v>
      </c>
      <c r="EB507">
        <v>0.194523</v>
      </c>
      <c r="EC507">
        <v>7.8795599999999993E-2</v>
      </c>
      <c r="ED507">
        <v>7.2746900000000003E-2</v>
      </c>
      <c r="EE507">
        <v>31650.799999999999</v>
      </c>
      <c r="EF507">
        <v>34485.5</v>
      </c>
      <c r="EG507">
        <v>35373.699999999997</v>
      </c>
      <c r="EH507">
        <v>38835.5</v>
      </c>
      <c r="EI507">
        <v>46211.4</v>
      </c>
      <c r="EJ507">
        <v>51973.599999999999</v>
      </c>
      <c r="EK507">
        <v>55282.400000000001</v>
      </c>
      <c r="EL507">
        <v>62242.5</v>
      </c>
      <c r="EM507">
        <v>1.9702</v>
      </c>
      <c r="EN507">
        <v>2.1583999999999999</v>
      </c>
      <c r="EO507">
        <v>0.115484</v>
      </c>
      <c r="EP507">
        <v>0</v>
      </c>
      <c r="EQ507">
        <v>23.142800000000001</v>
      </c>
      <c r="ER507">
        <v>999.9</v>
      </c>
      <c r="ES507">
        <v>33.786999999999999</v>
      </c>
      <c r="ET507">
        <v>36.003999999999998</v>
      </c>
      <c r="EU507">
        <v>27.052199999999999</v>
      </c>
      <c r="EV507">
        <v>53.946899999999999</v>
      </c>
      <c r="EW507">
        <v>39.6434</v>
      </c>
      <c r="EX507">
        <v>2</v>
      </c>
      <c r="EY507">
        <v>3.2703299999999998E-2</v>
      </c>
      <c r="EZ507">
        <v>3.99621</v>
      </c>
      <c r="FA507">
        <v>20.102900000000002</v>
      </c>
      <c r="FB507">
        <v>5.20052</v>
      </c>
      <c r="FC507">
        <v>12.0099</v>
      </c>
      <c r="FD507">
        <v>4.976</v>
      </c>
      <c r="FE507">
        <v>3.2938000000000001</v>
      </c>
      <c r="FF507">
        <v>9999</v>
      </c>
      <c r="FG507">
        <v>9999</v>
      </c>
      <c r="FH507">
        <v>9999</v>
      </c>
      <c r="FI507">
        <v>558.29999999999995</v>
      </c>
      <c r="FJ507">
        <v>1.8631</v>
      </c>
      <c r="FK507">
        <v>1.8678300000000001</v>
      </c>
      <c r="FL507">
        <v>1.86758</v>
      </c>
      <c r="FM507">
        <v>1.8688</v>
      </c>
      <c r="FN507">
        <v>1.8696299999999999</v>
      </c>
      <c r="FO507">
        <v>1.8656600000000001</v>
      </c>
      <c r="FP507">
        <v>1.8666100000000001</v>
      </c>
      <c r="FQ507">
        <v>1.8680699999999999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18.52</v>
      </c>
      <c r="GF507">
        <v>0.21329999999999999</v>
      </c>
      <c r="GG507">
        <v>5.3968966374264804</v>
      </c>
      <c r="GH507">
        <v>9.5670261133577305E-3</v>
      </c>
      <c r="GI507">
        <v>-9.19467254998099E-7</v>
      </c>
      <c r="GJ507">
        <v>-2.1372918425907501E-11</v>
      </c>
      <c r="GK507">
        <v>0.21331065453237499</v>
      </c>
      <c r="GL507">
        <v>0</v>
      </c>
      <c r="GM507">
        <v>0</v>
      </c>
      <c r="GN507">
        <v>0</v>
      </c>
      <c r="GO507">
        <v>-4</v>
      </c>
      <c r="GP507">
        <v>1866</v>
      </c>
      <c r="GQ507">
        <v>1</v>
      </c>
      <c r="GR507">
        <v>18</v>
      </c>
      <c r="GS507">
        <v>30.2</v>
      </c>
      <c r="GT507">
        <v>30262.3</v>
      </c>
      <c r="GU507">
        <v>4.0270999999999999</v>
      </c>
      <c r="GV507">
        <v>2.6110799999999998</v>
      </c>
      <c r="GW507">
        <v>2.2485400000000002</v>
      </c>
      <c r="GX507">
        <v>2.7209500000000002</v>
      </c>
      <c r="GY507">
        <v>1.9958499999999999</v>
      </c>
      <c r="GZ507">
        <v>2.3584000000000001</v>
      </c>
      <c r="HA507">
        <v>38.134999999999998</v>
      </c>
      <c r="HB507">
        <v>14.1671</v>
      </c>
      <c r="HC507">
        <v>18</v>
      </c>
      <c r="HD507">
        <v>501.029</v>
      </c>
      <c r="HE507">
        <v>632.88300000000004</v>
      </c>
      <c r="HF507">
        <v>18.3109</v>
      </c>
      <c r="HG507">
        <v>27.573699999999999</v>
      </c>
      <c r="HH507">
        <v>29.999099999999999</v>
      </c>
      <c r="HI507">
        <v>27.7926</v>
      </c>
      <c r="HJ507">
        <v>27.765699999999999</v>
      </c>
      <c r="HK507">
        <v>80.618099999999998</v>
      </c>
      <c r="HL507">
        <v>27.6996</v>
      </c>
      <c r="HM507">
        <v>0</v>
      </c>
      <c r="HN507">
        <v>18.290600000000001</v>
      </c>
      <c r="HO507">
        <v>1739.56</v>
      </c>
      <c r="HP507">
        <v>18.8186</v>
      </c>
      <c r="HQ507">
        <v>102.56</v>
      </c>
      <c r="HR507">
        <v>103.634</v>
      </c>
    </row>
    <row r="508" spans="1:226" x14ac:dyDescent="0.2">
      <c r="A508">
        <v>492</v>
      </c>
      <c r="B508">
        <v>1657214958.0999999</v>
      </c>
      <c r="C508">
        <v>8353.0999999046307</v>
      </c>
      <c r="D508" t="s">
        <v>1348</v>
      </c>
      <c r="E508" t="s">
        <v>1349</v>
      </c>
      <c r="F508">
        <v>5</v>
      </c>
      <c r="G508" t="s">
        <v>1144</v>
      </c>
      <c r="H508" t="s">
        <v>354</v>
      </c>
      <c r="I508">
        <v>1657214950.5999999</v>
      </c>
      <c r="J508">
        <f t="shared" si="238"/>
        <v>2.035219014516147E-3</v>
      </c>
      <c r="K508">
        <f t="shared" si="239"/>
        <v>2.0352190145161471</v>
      </c>
      <c r="L508">
        <f t="shared" si="240"/>
        <v>34.611099506715654</v>
      </c>
      <c r="M508">
        <f t="shared" si="241"/>
        <v>1650.3237037036999</v>
      </c>
      <c r="N508">
        <f t="shared" si="242"/>
        <v>882.988260968178</v>
      </c>
      <c r="O508">
        <f t="shared" si="243"/>
        <v>65.932775865904006</v>
      </c>
      <c r="P508">
        <f t="shared" si="244"/>
        <v>123.22975023832853</v>
      </c>
      <c r="Q508">
        <f t="shared" si="245"/>
        <v>7.873158601556543E-2</v>
      </c>
      <c r="R508">
        <f t="shared" si="246"/>
        <v>2.4429724648225841</v>
      </c>
      <c r="S508">
        <f t="shared" si="247"/>
        <v>7.7348666063743091E-2</v>
      </c>
      <c r="T508">
        <f t="shared" si="248"/>
        <v>4.8465142851005186E-2</v>
      </c>
      <c r="U508">
        <f t="shared" si="249"/>
        <v>321.52063930206577</v>
      </c>
      <c r="V508">
        <f t="shared" si="250"/>
        <v>26.522344714857137</v>
      </c>
      <c r="W508">
        <f t="shared" si="251"/>
        <v>26.522344714857137</v>
      </c>
      <c r="X508">
        <f t="shared" si="252"/>
        <v>3.4799714082743134</v>
      </c>
      <c r="Y508">
        <f t="shared" si="253"/>
        <v>50.03753806577231</v>
      </c>
      <c r="Z508">
        <f t="shared" si="254"/>
        <v>1.5818266144833266</v>
      </c>
      <c r="AA508">
        <f t="shared" si="255"/>
        <v>3.1612798623387102</v>
      </c>
      <c r="AB508">
        <f t="shared" si="256"/>
        <v>1.8981447937909868</v>
      </c>
      <c r="AC508">
        <f t="shared" si="257"/>
        <v>-89.753158540162076</v>
      </c>
      <c r="AD508">
        <f t="shared" si="258"/>
        <v>-213.31568025124696</v>
      </c>
      <c r="AE508">
        <f t="shared" si="259"/>
        <v>-18.602825124600621</v>
      </c>
      <c r="AF508">
        <f t="shared" si="260"/>
        <v>-0.15102461394386069</v>
      </c>
      <c r="AG508">
        <f t="shared" si="261"/>
        <v>52.419617768865976</v>
      </c>
      <c r="AH508">
        <f t="shared" si="262"/>
        <v>2.0657650633998714</v>
      </c>
      <c r="AI508">
        <f t="shared" si="263"/>
        <v>34.611099506715654</v>
      </c>
      <c r="AJ508">
        <v>1766.0496666742999</v>
      </c>
      <c r="AK508">
        <v>1709.94406060606</v>
      </c>
      <c r="AL508">
        <v>3.43083639065628</v>
      </c>
      <c r="AM508">
        <v>66.728045791255894</v>
      </c>
      <c r="AN508">
        <f t="shared" si="264"/>
        <v>2.0352190145161471</v>
      </c>
      <c r="AO508">
        <v>18.7569982329663</v>
      </c>
      <c r="AP508">
        <v>21.157674545454501</v>
      </c>
      <c r="AQ508">
        <v>-2.16380968541928E-3</v>
      </c>
      <c r="AR508">
        <v>77.479947110626298</v>
      </c>
      <c r="AS508">
        <v>0</v>
      </c>
      <c r="AT508">
        <v>0</v>
      </c>
      <c r="AU508">
        <f t="shared" si="265"/>
        <v>1</v>
      </c>
      <c r="AV508">
        <f t="shared" si="266"/>
        <v>0</v>
      </c>
      <c r="AW508">
        <f t="shared" si="267"/>
        <v>39662.234630269901</v>
      </c>
      <c r="AX508">
        <f t="shared" si="268"/>
        <v>2000.0314814814799</v>
      </c>
      <c r="AY508">
        <f t="shared" si="269"/>
        <v>1681.2262448888064</v>
      </c>
      <c r="AZ508">
        <f t="shared" si="270"/>
        <v>0.8405998907794564</v>
      </c>
      <c r="BA508">
        <f t="shared" si="271"/>
        <v>0.1607577892043511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1657214950.5999999</v>
      </c>
      <c r="BH508">
        <v>1650.3237037036999</v>
      </c>
      <c r="BI508">
        <v>1717.3181481481499</v>
      </c>
      <c r="BJ508">
        <v>21.184218518518499</v>
      </c>
      <c r="BK508">
        <v>18.757818518518501</v>
      </c>
      <c r="BL508">
        <v>1631.8562962962999</v>
      </c>
      <c r="BM508">
        <v>20.970907407407399</v>
      </c>
      <c r="BN508">
        <v>500.00085185185202</v>
      </c>
      <c r="BO508">
        <v>74.569962962963004</v>
      </c>
      <c r="BP508">
        <v>0.100085077777778</v>
      </c>
      <c r="BQ508">
        <v>24.9027037037037</v>
      </c>
      <c r="BR508">
        <v>25.0655481481481</v>
      </c>
      <c r="BS508">
        <v>999.9</v>
      </c>
      <c r="BT508">
        <v>0</v>
      </c>
      <c r="BU508">
        <v>0</v>
      </c>
      <c r="BV508">
        <v>9987.9629629629599</v>
      </c>
      <c r="BW508">
        <v>0</v>
      </c>
      <c r="BX508">
        <v>480.72303703703699</v>
      </c>
      <c r="BY508">
        <v>-66.995511111111099</v>
      </c>
      <c r="BZ508">
        <v>1686.04111111111</v>
      </c>
      <c r="CA508">
        <v>1750.1481481481501</v>
      </c>
      <c r="CB508">
        <v>2.4263988888888899</v>
      </c>
      <c r="CC508">
        <v>1717.3181481481499</v>
      </c>
      <c r="CD508">
        <v>18.757818518518501</v>
      </c>
      <c r="CE508">
        <v>1.57970740740741</v>
      </c>
      <c r="CF508">
        <v>1.3987696296296299</v>
      </c>
      <c r="CG508">
        <v>13.7622481481481</v>
      </c>
      <c r="CH508">
        <v>11.9043074074074</v>
      </c>
      <c r="CI508">
        <v>2000.0314814814799</v>
      </c>
      <c r="CJ508">
        <v>0.98000244444444395</v>
      </c>
      <c r="CK508">
        <v>1.9997148148148101E-2</v>
      </c>
      <c r="CL508">
        <v>0</v>
      </c>
      <c r="CM508">
        <v>2.3981481481481501</v>
      </c>
      <c r="CN508">
        <v>0</v>
      </c>
      <c r="CO508">
        <v>18347.807407407399</v>
      </c>
      <c r="CP508">
        <v>17300.437037037002</v>
      </c>
      <c r="CQ508">
        <v>41.962814814814799</v>
      </c>
      <c r="CR508">
        <v>41.988259259259301</v>
      </c>
      <c r="CS508">
        <v>41.212851851851902</v>
      </c>
      <c r="CT508">
        <v>41.360888888888901</v>
      </c>
      <c r="CU508">
        <v>40.863222222222198</v>
      </c>
      <c r="CV508">
        <v>1960.03740740741</v>
      </c>
      <c r="CW508">
        <v>39.993333333333297</v>
      </c>
      <c r="CX508">
        <v>0</v>
      </c>
      <c r="CY508">
        <v>1657214937.5999999</v>
      </c>
      <c r="CZ508">
        <v>0</v>
      </c>
      <c r="DA508">
        <v>1657213163</v>
      </c>
      <c r="DB508" t="s">
        <v>1145</v>
      </c>
      <c r="DC508">
        <v>1657213141</v>
      </c>
      <c r="DD508">
        <v>1655399214.5999999</v>
      </c>
      <c r="DE508">
        <v>1</v>
      </c>
      <c r="DF508">
        <v>0.04</v>
      </c>
      <c r="DG508">
        <v>-0.06</v>
      </c>
      <c r="DH508">
        <v>9.1720000000000006</v>
      </c>
      <c r="DI508">
        <v>0.51100000000000001</v>
      </c>
      <c r="DJ508">
        <v>420</v>
      </c>
      <c r="DK508">
        <v>25</v>
      </c>
      <c r="DL508">
        <v>0.26</v>
      </c>
      <c r="DM508">
        <v>0.15</v>
      </c>
      <c r="DN508">
        <v>-67.027170731707301</v>
      </c>
      <c r="DO508">
        <v>-0.31631080139366002</v>
      </c>
      <c r="DP508">
        <v>0.46660768042976902</v>
      </c>
      <c r="DQ508">
        <v>0</v>
      </c>
      <c r="DR508">
        <v>2.4342697560975601</v>
      </c>
      <c r="DS508">
        <v>-0.18340076655052101</v>
      </c>
      <c r="DT508">
        <v>1.8804204056125699E-2</v>
      </c>
      <c r="DU508">
        <v>0</v>
      </c>
      <c r="DV508">
        <v>0</v>
      </c>
      <c r="DW508">
        <v>2</v>
      </c>
      <c r="DX508" t="s">
        <v>365</v>
      </c>
      <c r="DY508">
        <v>2.9727100000000002</v>
      </c>
      <c r="DZ508">
        <v>2.7540200000000001</v>
      </c>
      <c r="EA508">
        <v>0.190165</v>
      </c>
      <c r="EB508">
        <v>0.195606</v>
      </c>
      <c r="EC508">
        <v>7.8750700000000007E-2</v>
      </c>
      <c r="ED508">
        <v>7.27463E-2</v>
      </c>
      <c r="EE508">
        <v>31606.9</v>
      </c>
      <c r="EF508">
        <v>34438.800000000003</v>
      </c>
      <c r="EG508">
        <v>35374.199999999997</v>
      </c>
      <c r="EH508">
        <v>38835.1</v>
      </c>
      <c r="EI508">
        <v>46214.2</v>
      </c>
      <c r="EJ508">
        <v>51974.7</v>
      </c>
      <c r="EK508">
        <v>55283</v>
      </c>
      <c r="EL508">
        <v>62243.7</v>
      </c>
      <c r="EM508">
        <v>1.9698</v>
      </c>
      <c r="EN508">
        <v>2.1585999999999999</v>
      </c>
      <c r="EO508">
        <v>0.11459</v>
      </c>
      <c r="EP508">
        <v>0</v>
      </c>
      <c r="EQ508">
        <v>23.143599999999999</v>
      </c>
      <c r="ER508">
        <v>999.9</v>
      </c>
      <c r="ES508">
        <v>33.811999999999998</v>
      </c>
      <c r="ET508">
        <v>36.003999999999998</v>
      </c>
      <c r="EU508">
        <v>27.0688</v>
      </c>
      <c r="EV508">
        <v>53.776899999999998</v>
      </c>
      <c r="EW508">
        <v>39.587299999999999</v>
      </c>
      <c r="EX508">
        <v>2</v>
      </c>
      <c r="EY508">
        <v>3.18902E-2</v>
      </c>
      <c r="EZ508">
        <v>3.74743</v>
      </c>
      <c r="FA508">
        <v>20.107600000000001</v>
      </c>
      <c r="FB508">
        <v>5.2017199999999999</v>
      </c>
      <c r="FC508">
        <v>12.0099</v>
      </c>
      <c r="FD508">
        <v>4.9756</v>
      </c>
      <c r="FE508">
        <v>3.2936000000000001</v>
      </c>
      <c r="FF508">
        <v>9999</v>
      </c>
      <c r="FG508">
        <v>9999</v>
      </c>
      <c r="FH508">
        <v>9999</v>
      </c>
      <c r="FI508">
        <v>558.29999999999995</v>
      </c>
      <c r="FJ508">
        <v>1.8631</v>
      </c>
      <c r="FK508">
        <v>1.8678300000000001</v>
      </c>
      <c r="FL508">
        <v>1.8676200000000001</v>
      </c>
      <c r="FM508">
        <v>1.86887</v>
      </c>
      <c r="FN508">
        <v>1.8696600000000001</v>
      </c>
      <c r="FO508">
        <v>1.8656600000000001</v>
      </c>
      <c r="FP508">
        <v>1.8667</v>
      </c>
      <c r="FQ508">
        <v>1.8681300000000001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18.63</v>
      </c>
      <c r="GF508">
        <v>0.21329999999999999</v>
      </c>
      <c r="GG508">
        <v>5.3968966374264804</v>
      </c>
      <c r="GH508">
        <v>9.5670261133577305E-3</v>
      </c>
      <c r="GI508">
        <v>-9.19467254998099E-7</v>
      </c>
      <c r="GJ508">
        <v>-2.1372918425907501E-11</v>
      </c>
      <c r="GK508">
        <v>0.21331065453237499</v>
      </c>
      <c r="GL508">
        <v>0</v>
      </c>
      <c r="GM508">
        <v>0</v>
      </c>
      <c r="GN508">
        <v>0</v>
      </c>
      <c r="GO508">
        <v>-4</v>
      </c>
      <c r="GP508">
        <v>1866</v>
      </c>
      <c r="GQ508">
        <v>1</v>
      </c>
      <c r="GR508">
        <v>18</v>
      </c>
      <c r="GS508">
        <v>30.3</v>
      </c>
      <c r="GT508">
        <v>30262.400000000001</v>
      </c>
      <c r="GU508">
        <v>4.05396</v>
      </c>
      <c r="GV508">
        <v>2.6135299999999999</v>
      </c>
      <c r="GW508">
        <v>2.2485400000000002</v>
      </c>
      <c r="GX508">
        <v>2.7221700000000002</v>
      </c>
      <c r="GY508">
        <v>1.9958499999999999</v>
      </c>
      <c r="GZ508">
        <v>2.3889200000000002</v>
      </c>
      <c r="HA508">
        <v>38.159300000000002</v>
      </c>
      <c r="HB508">
        <v>14.175800000000001</v>
      </c>
      <c r="HC508">
        <v>18</v>
      </c>
      <c r="HD508">
        <v>500.68</v>
      </c>
      <c r="HE508">
        <v>632.93600000000004</v>
      </c>
      <c r="HF508">
        <v>18.243300000000001</v>
      </c>
      <c r="HG508">
        <v>27.5671</v>
      </c>
      <c r="HH508">
        <v>29.999099999999999</v>
      </c>
      <c r="HI508">
        <v>27.7837</v>
      </c>
      <c r="HJ508">
        <v>27.7563</v>
      </c>
      <c r="HK508">
        <v>81.208100000000002</v>
      </c>
      <c r="HL508">
        <v>27.6996</v>
      </c>
      <c r="HM508">
        <v>0</v>
      </c>
      <c r="HN508">
        <v>18.2591</v>
      </c>
      <c r="HO508">
        <v>1759.72</v>
      </c>
      <c r="HP508">
        <v>18.791399999999999</v>
      </c>
      <c r="HQ508">
        <v>102.56100000000001</v>
      </c>
      <c r="HR508">
        <v>103.63500000000001</v>
      </c>
    </row>
    <row r="509" spans="1:226" x14ac:dyDescent="0.2">
      <c r="A509">
        <v>493</v>
      </c>
      <c r="B509">
        <v>1657214963.0999999</v>
      </c>
      <c r="C509">
        <v>8358.0999999046307</v>
      </c>
      <c r="D509" t="s">
        <v>1350</v>
      </c>
      <c r="E509" t="s">
        <v>1351</v>
      </c>
      <c r="F509">
        <v>5</v>
      </c>
      <c r="G509" t="s">
        <v>1144</v>
      </c>
      <c r="H509" t="s">
        <v>354</v>
      </c>
      <c r="I509">
        <v>1657214955.31429</v>
      </c>
      <c r="J509">
        <f t="shared" si="238"/>
        <v>2.022176503037508E-3</v>
      </c>
      <c r="K509">
        <f t="shared" si="239"/>
        <v>2.0221765030375081</v>
      </c>
      <c r="L509">
        <f t="shared" si="240"/>
        <v>34.338494587631878</v>
      </c>
      <c r="M509">
        <f t="shared" si="241"/>
        <v>1666.0621428571401</v>
      </c>
      <c r="N509">
        <f t="shared" si="242"/>
        <v>899.99963605826326</v>
      </c>
      <c r="O509">
        <f t="shared" si="243"/>
        <v>67.2029242148473</v>
      </c>
      <c r="P509">
        <f t="shared" si="244"/>
        <v>124.40477022193625</v>
      </c>
      <c r="Q509">
        <f t="shared" si="245"/>
        <v>7.8313309187074853E-2</v>
      </c>
      <c r="R509">
        <f t="shared" si="246"/>
        <v>2.4428454632686343</v>
      </c>
      <c r="S509">
        <f t="shared" si="247"/>
        <v>7.6944836808095857E-2</v>
      </c>
      <c r="T509">
        <f t="shared" si="248"/>
        <v>4.8211482975841574E-2</v>
      </c>
      <c r="U509">
        <f t="shared" si="249"/>
        <v>321.52732314853466</v>
      </c>
      <c r="V509">
        <f t="shared" si="250"/>
        <v>26.504984318747287</v>
      </c>
      <c r="W509">
        <f t="shared" si="251"/>
        <v>26.504984318747287</v>
      </c>
      <c r="X509">
        <f t="shared" si="252"/>
        <v>3.4764120701986898</v>
      </c>
      <c r="Y509">
        <f t="shared" si="253"/>
        <v>50.058938355944264</v>
      </c>
      <c r="Z509">
        <f t="shared" si="254"/>
        <v>1.5804712771254392</v>
      </c>
      <c r="AA509">
        <f t="shared" si="255"/>
        <v>3.1572209260362105</v>
      </c>
      <c r="AB509">
        <f t="shared" si="256"/>
        <v>1.8959407930732506</v>
      </c>
      <c r="AC509">
        <f t="shared" si="257"/>
        <v>-89.177983783954105</v>
      </c>
      <c r="AD509">
        <f t="shared" si="258"/>
        <v>-213.85402169824528</v>
      </c>
      <c r="AE509">
        <f t="shared" si="259"/>
        <v>-18.647100813927722</v>
      </c>
      <c r="AF509">
        <f t="shared" si="260"/>
        <v>-0.15178314759242539</v>
      </c>
      <c r="AG509">
        <f t="shared" si="261"/>
        <v>52.576090890907537</v>
      </c>
      <c r="AH509">
        <f t="shared" si="262"/>
        <v>2.0496254851492326</v>
      </c>
      <c r="AI509">
        <f t="shared" si="263"/>
        <v>34.338494587631878</v>
      </c>
      <c r="AJ509">
        <v>1782.8820685155599</v>
      </c>
      <c r="AK509">
        <v>1727.02642424242</v>
      </c>
      <c r="AL509">
        <v>3.4506203646900802</v>
      </c>
      <c r="AM509">
        <v>66.728045791255894</v>
      </c>
      <c r="AN509">
        <f t="shared" si="264"/>
        <v>2.0221765030375081</v>
      </c>
      <c r="AO509">
        <v>18.7581314718329</v>
      </c>
      <c r="AP509">
        <v>21.137817575757602</v>
      </c>
      <c r="AQ509">
        <v>-9.1052242305397399E-4</v>
      </c>
      <c r="AR509">
        <v>77.479947110626298</v>
      </c>
      <c r="AS509">
        <v>0</v>
      </c>
      <c r="AT509">
        <v>0</v>
      </c>
      <c r="AU509">
        <f t="shared" si="265"/>
        <v>1</v>
      </c>
      <c r="AV509">
        <f t="shared" si="266"/>
        <v>0</v>
      </c>
      <c r="AW509">
        <f t="shared" si="267"/>
        <v>39661.949073437769</v>
      </c>
      <c r="AX509">
        <f t="shared" si="268"/>
        <v>2000.0710714285699</v>
      </c>
      <c r="AY509">
        <f t="shared" si="269"/>
        <v>1681.2596897142657</v>
      </c>
      <c r="AZ509">
        <f t="shared" si="270"/>
        <v>0.84059997353664528</v>
      </c>
      <c r="BA509">
        <f t="shared" si="271"/>
        <v>0.16075794892572529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1657214955.31429</v>
      </c>
      <c r="BH509">
        <v>1666.0621428571401</v>
      </c>
      <c r="BI509">
        <v>1733.25464285714</v>
      </c>
      <c r="BJ509">
        <v>21.1660964285714</v>
      </c>
      <c r="BK509">
        <v>18.758482142857101</v>
      </c>
      <c r="BL509">
        <v>1647.4957142857099</v>
      </c>
      <c r="BM509">
        <v>20.952785714285699</v>
      </c>
      <c r="BN509">
        <v>499.97449999999998</v>
      </c>
      <c r="BO509">
        <v>74.569910714285697</v>
      </c>
      <c r="BP509">
        <v>0.10003527500000001</v>
      </c>
      <c r="BQ509">
        <v>24.881171428571399</v>
      </c>
      <c r="BR509">
        <v>25.038442857142901</v>
      </c>
      <c r="BS509">
        <v>999.9</v>
      </c>
      <c r="BT509">
        <v>0</v>
      </c>
      <c r="BU509">
        <v>0</v>
      </c>
      <c r="BV509">
        <v>9987.1428571428605</v>
      </c>
      <c r="BW509">
        <v>0</v>
      </c>
      <c r="BX509">
        <v>479.76353571428598</v>
      </c>
      <c r="BY509">
        <v>-67.192742857142903</v>
      </c>
      <c r="BZ509">
        <v>1702.0892857142901</v>
      </c>
      <c r="CA509">
        <v>1766.39</v>
      </c>
      <c r="CB509">
        <v>2.4076149999999998</v>
      </c>
      <c r="CC509">
        <v>1733.25464285714</v>
      </c>
      <c r="CD509">
        <v>18.758482142857101</v>
      </c>
      <c r="CE509">
        <v>1.57835428571429</v>
      </c>
      <c r="CF509">
        <v>1.39881821428571</v>
      </c>
      <c r="CG509">
        <v>13.749074999999999</v>
      </c>
      <c r="CH509">
        <v>11.904839285714299</v>
      </c>
      <c r="CI509">
        <v>2000.0710714285699</v>
      </c>
      <c r="CJ509">
        <v>0.98000046428571397</v>
      </c>
      <c r="CK509">
        <v>1.99992285714286E-2</v>
      </c>
      <c r="CL509">
        <v>0</v>
      </c>
      <c r="CM509">
        <v>2.3824892857142901</v>
      </c>
      <c r="CN509">
        <v>0</v>
      </c>
      <c r="CO509">
        <v>18337.942857142902</v>
      </c>
      <c r="CP509">
        <v>17300.760714285701</v>
      </c>
      <c r="CQ509">
        <v>41.957464285714302</v>
      </c>
      <c r="CR509">
        <v>41.930535714285703</v>
      </c>
      <c r="CS509">
        <v>41.243250000000003</v>
      </c>
      <c r="CT509">
        <v>41.280928571428603</v>
      </c>
      <c r="CU509">
        <v>40.856928571428597</v>
      </c>
      <c r="CV509">
        <v>1960.07071428571</v>
      </c>
      <c r="CW509">
        <v>39.999642857142902</v>
      </c>
      <c r="CX509">
        <v>0</v>
      </c>
      <c r="CY509">
        <v>1657214942.4000001</v>
      </c>
      <c r="CZ509">
        <v>0</v>
      </c>
      <c r="DA509">
        <v>1657213163</v>
      </c>
      <c r="DB509" t="s">
        <v>1145</v>
      </c>
      <c r="DC509">
        <v>1657213141</v>
      </c>
      <c r="DD509">
        <v>1655399214.5999999</v>
      </c>
      <c r="DE509">
        <v>1</v>
      </c>
      <c r="DF509">
        <v>0.04</v>
      </c>
      <c r="DG509">
        <v>-0.06</v>
      </c>
      <c r="DH509">
        <v>9.1720000000000006</v>
      </c>
      <c r="DI509">
        <v>0.51100000000000001</v>
      </c>
      <c r="DJ509">
        <v>420</v>
      </c>
      <c r="DK509">
        <v>25</v>
      </c>
      <c r="DL509">
        <v>0.26</v>
      </c>
      <c r="DM509">
        <v>0.15</v>
      </c>
      <c r="DN509">
        <v>-67.077970731707296</v>
      </c>
      <c r="DO509">
        <v>-1.21456306620226</v>
      </c>
      <c r="DP509">
        <v>0.462477075631679</v>
      </c>
      <c r="DQ509">
        <v>0</v>
      </c>
      <c r="DR509">
        <v>2.4216204878048799</v>
      </c>
      <c r="DS509">
        <v>-0.227405226480836</v>
      </c>
      <c r="DT509">
        <v>2.2694190182835999E-2</v>
      </c>
      <c r="DU509">
        <v>0</v>
      </c>
      <c r="DV509">
        <v>0</v>
      </c>
      <c r="DW509">
        <v>2</v>
      </c>
      <c r="DX509" t="s">
        <v>365</v>
      </c>
      <c r="DY509">
        <v>2.9731299999999998</v>
      </c>
      <c r="DZ509">
        <v>2.7533699999999999</v>
      </c>
      <c r="EA509">
        <v>0.19129299999999999</v>
      </c>
      <c r="EB509">
        <v>0.19672500000000001</v>
      </c>
      <c r="EC509">
        <v>7.8696299999999997E-2</v>
      </c>
      <c r="ED509">
        <v>7.2753600000000002E-2</v>
      </c>
      <c r="EE509">
        <v>31562.9</v>
      </c>
      <c r="EF509">
        <v>34391.5</v>
      </c>
      <c r="EG509">
        <v>35374.199999999997</v>
      </c>
      <c r="EH509">
        <v>38835.699999999997</v>
      </c>
      <c r="EI509">
        <v>46216.6</v>
      </c>
      <c r="EJ509">
        <v>51973.599999999999</v>
      </c>
      <c r="EK509">
        <v>55282.6</v>
      </c>
      <c r="EL509">
        <v>62242.9</v>
      </c>
      <c r="EM509">
        <v>1.9702</v>
      </c>
      <c r="EN509">
        <v>2.1587999999999998</v>
      </c>
      <c r="EO509">
        <v>0.112802</v>
      </c>
      <c r="EP509">
        <v>0</v>
      </c>
      <c r="EQ509">
        <v>23.143599999999999</v>
      </c>
      <c r="ER509">
        <v>999.9</v>
      </c>
      <c r="ES509">
        <v>33.811999999999998</v>
      </c>
      <c r="ET509">
        <v>36.003999999999998</v>
      </c>
      <c r="EU509">
        <v>27.070799999999998</v>
      </c>
      <c r="EV509">
        <v>53.756900000000002</v>
      </c>
      <c r="EW509">
        <v>39.591299999999997</v>
      </c>
      <c r="EX509">
        <v>2</v>
      </c>
      <c r="EY509">
        <v>3.0650400000000001E-2</v>
      </c>
      <c r="EZ509">
        <v>3.5760100000000001</v>
      </c>
      <c r="FA509">
        <v>20.111899999999999</v>
      </c>
      <c r="FB509">
        <v>5.1993200000000002</v>
      </c>
      <c r="FC509">
        <v>12.0099</v>
      </c>
      <c r="FD509">
        <v>4.9752000000000001</v>
      </c>
      <c r="FE509">
        <v>3.294</v>
      </c>
      <c r="FF509">
        <v>9999</v>
      </c>
      <c r="FG509">
        <v>9999</v>
      </c>
      <c r="FH509">
        <v>9999</v>
      </c>
      <c r="FI509">
        <v>558.29999999999995</v>
      </c>
      <c r="FJ509">
        <v>1.8631</v>
      </c>
      <c r="FK509">
        <v>1.8678300000000001</v>
      </c>
      <c r="FL509">
        <v>1.86758</v>
      </c>
      <c r="FM509">
        <v>1.86887</v>
      </c>
      <c r="FN509">
        <v>1.8695999999999999</v>
      </c>
      <c r="FO509">
        <v>1.8656600000000001</v>
      </c>
      <c r="FP509">
        <v>1.8666400000000001</v>
      </c>
      <c r="FQ509">
        <v>1.8681300000000001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18.73</v>
      </c>
      <c r="GF509">
        <v>0.21329999999999999</v>
      </c>
      <c r="GG509">
        <v>5.3968966374264804</v>
      </c>
      <c r="GH509">
        <v>9.5670261133577305E-3</v>
      </c>
      <c r="GI509">
        <v>-9.19467254998099E-7</v>
      </c>
      <c r="GJ509">
        <v>-2.1372918425907501E-11</v>
      </c>
      <c r="GK509">
        <v>0.21331065453237499</v>
      </c>
      <c r="GL509">
        <v>0</v>
      </c>
      <c r="GM509">
        <v>0</v>
      </c>
      <c r="GN509">
        <v>0</v>
      </c>
      <c r="GO509">
        <v>-4</v>
      </c>
      <c r="GP509">
        <v>1866</v>
      </c>
      <c r="GQ509">
        <v>1</v>
      </c>
      <c r="GR509">
        <v>18</v>
      </c>
      <c r="GS509">
        <v>30.4</v>
      </c>
      <c r="GT509">
        <v>30262.5</v>
      </c>
      <c r="GU509">
        <v>4.0832499999999996</v>
      </c>
      <c r="GV509">
        <v>2.6086399999999998</v>
      </c>
      <c r="GW509">
        <v>2.2485400000000002</v>
      </c>
      <c r="GX509">
        <v>2.7233900000000002</v>
      </c>
      <c r="GY509">
        <v>1.9958499999999999</v>
      </c>
      <c r="GZ509">
        <v>2.3901400000000002</v>
      </c>
      <c r="HA509">
        <v>38.159300000000002</v>
      </c>
      <c r="HB509">
        <v>14.175800000000001</v>
      </c>
      <c r="HC509">
        <v>18</v>
      </c>
      <c r="HD509">
        <v>500.86099999999999</v>
      </c>
      <c r="HE509">
        <v>632.98800000000006</v>
      </c>
      <c r="HF509">
        <v>18.219799999999999</v>
      </c>
      <c r="HG509">
        <v>27.562000000000001</v>
      </c>
      <c r="HH509">
        <v>29.9986</v>
      </c>
      <c r="HI509">
        <v>27.773800000000001</v>
      </c>
      <c r="HJ509">
        <v>27.7469</v>
      </c>
      <c r="HK509">
        <v>81.729500000000002</v>
      </c>
      <c r="HL509">
        <v>27.6996</v>
      </c>
      <c r="HM509">
        <v>0</v>
      </c>
      <c r="HN509">
        <v>18.241800000000001</v>
      </c>
      <c r="HO509">
        <v>1773.15</v>
      </c>
      <c r="HP509">
        <v>18.791399999999999</v>
      </c>
      <c r="HQ509">
        <v>102.56</v>
      </c>
      <c r="HR509">
        <v>103.63500000000001</v>
      </c>
    </row>
    <row r="510" spans="1:226" x14ac:dyDescent="0.2">
      <c r="A510">
        <v>494</v>
      </c>
      <c r="B510">
        <v>1657214968.0999999</v>
      </c>
      <c r="C510">
        <v>8363.0999999046307</v>
      </c>
      <c r="D510" t="s">
        <v>1352</v>
      </c>
      <c r="E510" t="s">
        <v>1353</v>
      </c>
      <c r="F510">
        <v>5</v>
      </c>
      <c r="G510" t="s">
        <v>1144</v>
      </c>
      <c r="H510" t="s">
        <v>354</v>
      </c>
      <c r="I510">
        <v>1657214960.5999999</v>
      </c>
      <c r="J510">
        <f t="shared" si="238"/>
        <v>1.9967731913508309E-3</v>
      </c>
      <c r="K510">
        <f t="shared" si="239"/>
        <v>1.9967731913508311</v>
      </c>
      <c r="L510">
        <f t="shared" si="240"/>
        <v>34.65169970819332</v>
      </c>
      <c r="M510">
        <f t="shared" si="241"/>
        <v>1683.7759259259301</v>
      </c>
      <c r="N510">
        <f t="shared" si="242"/>
        <v>902.41403317806498</v>
      </c>
      <c r="O510">
        <f t="shared" si="243"/>
        <v>67.383198721228695</v>
      </c>
      <c r="P510">
        <f t="shared" si="244"/>
        <v>125.72744178092823</v>
      </c>
      <c r="Q510">
        <f t="shared" si="245"/>
        <v>7.7391490760954071E-2</v>
      </c>
      <c r="R510">
        <f t="shared" si="246"/>
        <v>2.4426284148212751</v>
      </c>
      <c r="S510">
        <f t="shared" si="247"/>
        <v>7.6054632120096652E-2</v>
      </c>
      <c r="T510">
        <f t="shared" si="248"/>
        <v>4.7652332987843715E-2</v>
      </c>
      <c r="U510">
        <f t="shared" si="249"/>
        <v>321.53021800000056</v>
      </c>
      <c r="V510">
        <f t="shared" si="250"/>
        <v>26.488479804286666</v>
      </c>
      <c r="W510">
        <f t="shared" si="251"/>
        <v>26.488479804286666</v>
      </c>
      <c r="X510">
        <f t="shared" si="252"/>
        <v>3.4730311583406501</v>
      </c>
      <c r="Y510">
        <f t="shared" si="253"/>
        <v>50.083373898833713</v>
      </c>
      <c r="Z510">
        <f t="shared" si="254"/>
        <v>1.5789306571786959</v>
      </c>
      <c r="AA510">
        <f t="shared" si="255"/>
        <v>3.1526044159246713</v>
      </c>
      <c r="AB510">
        <f t="shared" si="256"/>
        <v>1.8941005011619543</v>
      </c>
      <c r="AC510">
        <f t="shared" si="257"/>
        <v>-88.057697738571648</v>
      </c>
      <c r="AD510">
        <f t="shared" si="258"/>
        <v>-214.89049999413095</v>
      </c>
      <c r="AE510">
        <f t="shared" si="259"/>
        <v>-18.735283060434782</v>
      </c>
      <c r="AF510">
        <f t="shared" si="260"/>
        <v>-0.15326279313680402</v>
      </c>
      <c r="AG510">
        <f t="shared" si="261"/>
        <v>52.49901090260915</v>
      </c>
      <c r="AH510">
        <f t="shared" si="262"/>
        <v>2.031528349352127</v>
      </c>
      <c r="AI510">
        <f t="shared" si="263"/>
        <v>34.65169970819332</v>
      </c>
      <c r="AJ510">
        <v>1799.61792182713</v>
      </c>
      <c r="AK510">
        <v>1743.8618181818199</v>
      </c>
      <c r="AL510">
        <v>3.3310269096385401</v>
      </c>
      <c r="AM510">
        <v>66.728045791255894</v>
      </c>
      <c r="AN510">
        <f t="shared" si="264"/>
        <v>1.9967731913508311</v>
      </c>
      <c r="AO510">
        <v>18.761683015793999</v>
      </c>
      <c r="AP510">
        <v>21.121756363636401</v>
      </c>
      <c r="AQ510">
        <v>-3.1256495786965198E-3</v>
      </c>
      <c r="AR510">
        <v>77.479947110626298</v>
      </c>
      <c r="AS510">
        <v>0</v>
      </c>
      <c r="AT510">
        <v>0</v>
      </c>
      <c r="AU510">
        <f t="shared" si="265"/>
        <v>1</v>
      </c>
      <c r="AV510">
        <f t="shared" si="266"/>
        <v>0</v>
      </c>
      <c r="AW510">
        <f t="shared" si="267"/>
        <v>39659.826041022243</v>
      </c>
      <c r="AX510">
        <f t="shared" si="268"/>
        <v>2000.08666666667</v>
      </c>
      <c r="AY510">
        <f t="shared" si="269"/>
        <v>1681.2730000000029</v>
      </c>
      <c r="AZ510">
        <f t="shared" si="270"/>
        <v>0.84060007399679348</v>
      </c>
      <c r="BA510">
        <f t="shared" si="271"/>
        <v>0.1607581428138114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1657214960.5999999</v>
      </c>
      <c r="BH510">
        <v>1683.7759259259301</v>
      </c>
      <c r="BI510">
        <v>1750.8788888888901</v>
      </c>
      <c r="BJ510">
        <v>21.145466666666699</v>
      </c>
      <c r="BK510">
        <v>18.759203703703701</v>
      </c>
      <c r="BL510">
        <v>1665.0974074074099</v>
      </c>
      <c r="BM510">
        <v>20.9321444444444</v>
      </c>
      <c r="BN510">
        <v>500.00459259259299</v>
      </c>
      <c r="BO510">
        <v>74.569825925925898</v>
      </c>
      <c r="BP510">
        <v>0.100110759259259</v>
      </c>
      <c r="BQ510">
        <v>24.8566518518519</v>
      </c>
      <c r="BR510">
        <v>25.012203703703701</v>
      </c>
      <c r="BS510">
        <v>999.9</v>
      </c>
      <c r="BT510">
        <v>0</v>
      </c>
      <c r="BU510">
        <v>0</v>
      </c>
      <c r="BV510">
        <v>9985.7407407407409</v>
      </c>
      <c r="BW510">
        <v>0</v>
      </c>
      <c r="BX510">
        <v>482.55455555555602</v>
      </c>
      <c r="BY510">
        <v>-67.101933333333307</v>
      </c>
      <c r="BZ510">
        <v>1720.15</v>
      </c>
      <c r="CA510">
        <v>1784.3514814814801</v>
      </c>
      <c r="CB510">
        <v>2.3862540740740701</v>
      </c>
      <c r="CC510">
        <v>1750.8788888888901</v>
      </c>
      <c r="CD510">
        <v>18.759203703703701</v>
      </c>
      <c r="CE510">
        <v>1.5768133333333301</v>
      </c>
      <c r="CF510">
        <v>1.39887037037037</v>
      </c>
      <c r="CG510">
        <v>13.734055555555599</v>
      </c>
      <c r="CH510">
        <v>11.9054111111111</v>
      </c>
      <c r="CI510">
        <v>2000.08666666667</v>
      </c>
      <c r="CJ510">
        <v>0.97999744444444403</v>
      </c>
      <c r="CK510">
        <v>2.0002414814814799E-2</v>
      </c>
      <c r="CL510">
        <v>0</v>
      </c>
      <c r="CM510">
        <v>2.4557370370370402</v>
      </c>
      <c r="CN510">
        <v>0</v>
      </c>
      <c r="CO510">
        <v>18327.4703703704</v>
      </c>
      <c r="CP510">
        <v>17300.881481481501</v>
      </c>
      <c r="CQ510">
        <v>41.909555555555499</v>
      </c>
      <c r="CR510">
        <v>41.819185185185198</v>
      </c>
      <c r="CS510">
        <v>41.2336666666667</v>
      </c>
      <c r="CT510">
        <v>41.133962962962997</v>
      </c>
      <c r="CU510">
        <v>40.821555555555598</v>
      </c>
      <c r="CV510">
        <v>1960.08</v>
      </c>
      <c r="CW510">
        <v>40.006666666666703</v>
      </c>
      <c r="CX510">
        <v>0</v>
      </c>
      <c r="CY510">
        <v>1657214947.2</v>
      </c>
      <c r="CZ510">
        <v>0</v>
      </c>
      <c r="DA510">
        <v>1657213163</v>
      </c>
      <c r="DB510" t="s">
        <v>1145</v>
      </c>
      <c r="DC510">
        <v>1657213141</v>
      </c>
      <c r="DD510">
        <v>1655399214.5999999</v>
      </c>
      <c r="DE510">
        <v>1</v>
      </c>
      <c r="DF510">
        <v>0.04</v>
      </c>
      <c r="DG510">
        <v>-0.06</v>
      </c>
      <c r="DH510">
        <v>9.1720000000000006</v>
      </c>
      <c r="DI510">
        <v>0.51100000000000001</v>
      </c>
      <c r="DJ510">
        <v>420</v>
      </c>
      <c r="DK510">
        <v>25</v>
      </c>
      <c r="DL510">
        <v>0.26</v>
      </c>
      <c r="DM510">
        <v>0.15</v>
      </c>
      <c r="DN510">
        <v>-67.095887804878004</v>
      </c>
      <c r="DO510">
        <v>-0.51434216027867596</v>
      </c>
      <c r="DP510">
        <v>0.46463206854410199</v>
      </c>
      <c r="DQ510">
        <v>0</v>
      </c>
      <c r="DR510">
        <v>2.40199170731707</v>
      </c>
      <c r="DS510">
        <v>-0.24571693379790599</v>
      </c>
      <c r="DT510">
        <v>2.43624828425963E-2</v>
      </c>
      <c r="DU510">
        <v>0</v>
      </c>
      <c r="DV510">
        <v>0</v>
      </c>
      <c r="DW510">
        <v>2</v>
      </c>
      <c r="DX510" t="s">
        <v>365</v>
      </c>
      <c r="DY510">
        <v>2.9717699999999998</v>
      </c>
      <c r="DZ510">
        <v>2.75447</v>
      </c>
      <c r="EA510">
        <v>0.192412</v>
      </c>
      <c r="EB510">
        <v>0.19772000000000001</v>
      </c>
      <c r="EC510">
        <v>7.8657299999999999E-2</v>
      </c>
      <c r="ED510">
        <v>7.2758699999999996E-2</v>
      </c>
      <c r="EE510">
        <v>31519.5</v>
      </c>
      <c r="EF510">
        <v>34349.199999999997</v>
      </c>
      <c r="EG510">
        <v>35374.5</v>
      </c>
      <c r="EH510">
        <v>38836</v>
      </c>
      <c r="EI510">
        <v>46219.199999999997</v>
      </c>
      <c r="EJ510">
        <v>51974.400000000001</v>
      </c>
      <c r="EK510">
        <v>55283.199999999997</v>
      </c>
      <c r="EL510">
        <v>62244.1</v>
      </c>
      <c r="EM510">
        <v>1.9696</v>
      </c>
      <c r="EN510">
        <v>2.1596000000000002</v>
      </c>
      <c r="EO510">
        <v>0.113398</v>
      </c>
      <c r="EP510">
        <v>0</v>
      </c>
      <c r="EQ510">
        <v>23.1404</v>
      </c>
      <c r="ER510">
        <v>999.9</v>
      </c>
      <c r="ES510">
        <v>33.811999999999998</v>
      </c>
      <c r="ET510">
        <v>36.003999999999998</v>
      </c>
      <c r="EU510">
        <v>27.066700000000001</v>
      </c>
      <c r="EV510">
        <v>54.216900000000003</v>
      </c>
      <c r="EW510">
        <v>39.631399999999999</v>
      </c>
      <c r="EX510">
        <v>2</v>
      </c>
      <c r="EY510">
        <v>2.9756100000000001E-2</v>
      </c>
      <c r="EZ510">
        <v>-3.5124599999999999</v>
      </c>
      <c r="FA510">
        <v>20.0945</v>
      </c>
      <c r="FB510">
        <v>5.20052</v>
      </c>
      <c r="FC510">
        <v>12.0099</v>
      </c>
      <c r="FD510">
        <v>4.976</v>
      </c>
      <c r="FE510">
        <v>3.2936000000000001</v>
      </c>
      <c r="FF510">
        <v>9999</v>
      </c>
      <c r="FG510">
        <v>9999</v>
      </c>
      <c r="FH510">
        <v>9999</v>
      </c>
      <c r="FI510">
        <v>558.29999999999995</v>
      </c>
      <c r="FJ510">
        <v>1.8631</v>
      </c>
      <c r="FK510">
        <v>1.8678300000000001</v>
      </c>
      <c r="FL510">
        <v>1.86758</v>
      </c>
      <c r="FM510">
        <v>1.8688400000000001</v>
      </c>
      <c r="FN510">
        <v>1.86957</v>
      </c>
      <c r="FO510">
        <v>1.8656299999999999</v>
      </c>
      <c r="FP510">
        <v>1.8667</v>
      </c>
      <c r="FQ510">
        <v>1.8681300000000001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18.829999999999998</v>
      </c>
      <c r="GF510">
        <v>0.21340000000000001</v>
      </c>
      <c r="GG510">
        <v>5.3968966374264804</v>
      </c>
      <c r="GH510">
        <v>9.5670261133577305E-3</v>
      </c>
      <c r="GI510">
        <v>-9.19467254998099E-7</v>
      </c>
      <c r="GJ510">
        <v>-2.1372918425907501E-11</v>
      </c>
      <c r="GK510">
        <v>0.21331065453237499</v>
      </c>
      <c r="GL510">
        <v>0</v>
      </c>
      <c r="GM510">
        <v>0</v>
      </c>
      <c r="GN510">
        <v>0</v>
      </c>
      <c r="GO510">
        <v>-4</v>
      </c>
      <c r="GP510">
        <v>1866</v>
      </c>
      <c r="GQ510">
        <v>1</v>
      </c>
      <c r="GR510">
        <v>18</v>
      </c>
      <c r="GS510">
        <v>30.5</v>
      </c>
      <c r="GT510">
        <v>30262.6</v>
      </c>
      <c r="GU510">
        <v>4.1088899999999997</v>
      </c>
      <c r="GV510">
        <v>2.6098599999999998</v>
      </c>
      <c r="GW510">
        <v>2.2485400000000002</v>
      </c>
      <c r="GX510">
        <v>2.7233900000000002</v>
      </c>
      <c r="GY510">
        <v>1.9958499999999999</v>
      </c>
      <c r="GZ510">
        <v>2.3864700000000001</v>
      </c>
      <c r="HA510">
        <v>38.159300000000002</v>
      </c>
      <c r="HB510">
        <v>14.158300000000001</v>
      </c>
      <c r="HC510">
        <v>18</v>
      </c>
      <c r="HD510">
        <v>500.37900000000002</v>
      </c>
      <c r="HE510">
        <v>633.52099999999996</v>
      </c>
      <c r="HF510">
        <v>18.249500000000001</v>
      </c>
      <c r="HG510">
        <v>27.555</v>
      </c>
      <c r="HH510">
        <v>29.998899999999999</v>
      </c>
      <c r="HI510">
        <v>27.764399999999998</v>
      </c>
      <c r="HJ510">
        <v>27.7376</v>
      </c>
      <c r="HK510">
        <v>82.2376</v>
      </c>
      <c r="HL510">
        <v>27.6996</v>
      </c>
      <c r="HM510">
        <v>0</v>
      </c>
      <c r="HN510">
        <v>19.535699999999999</v>
      </c>
      <c r="HO510">
        <v>1786.56</v>
      </c>
      <c r="HP510">
        <v>18.791399999999999</v>
      </c>
      <c r="HQ510">
        <v>102.56100000000001</v>
      </c>
      <c r="HR510">
        <v>103.637</v>
      </c>
    </row>
    <row r="511" spans="1:226" x14ac:dyDescent="0.2">
      <c r="A511">
        <v>495</v>
      </c>
      <c r="B511">
        <v>1657214973.0999999</v>
      </c>
      <c r="C511">
        <v>8368.0999999046307</v>
      </c>
      <c r="D511" t="s">
        <v>1354</v>
      </c>
      <c r="E511" t="s">
        <v>1355</v>
      </c>
      <c r="F511">
        <v>5</v>
      </c>
      <c r="G511" t="s">
        <v>1144</v>
      </c>
      <c r="H511" t="s">
        <v>354</v>
      </c>
      <c r="I511">
        <v>1657214965.31429</v>
      </c>
      <c r="J511">
        <f t="shared" si="238"/>
        <v>2.0684746481705223E-3</v>
      </c>
      <c r="K511">
        <f t="shared" si="239"/>
        <v>2.0684746481705223</v>
      </c>
      <c r="L511">
        <f t="shared" si="240"/>
        <v>34.618727207780658</v>
      </c>
      <c r="M511">
        <f t="shared" si="241"/>
        <v>1699.3910714285701</v>
      </c>
      <c r="N511">
        <f t="shared" si="242"/>
        <v>945.64141315448785</v>
      </c>
      <c r="O511">
        <f t="shared" si="243"/>
        <v>70.610521120492706</v>
      </c>
      <c r="P511">
        <f t="shared" si="244"/>
        <v>126.89259107297622</v>
      </c>
      <c r="Q511">
        <f t="shared" si="245"/>
        <v>8.053416499080529E-2</v>
      </c>
      <c r="R511">
        <f t="shared" si="246"/>
        <v>2.4439875877506005</v>
      </c>
      <c r="S511">
        <f t="shared" si="247"/>
        <v>7.9088411656598023E-2</v>
      </c>
      <c r="T511">
        <f t="shared" si="248"/>
        <v>4.9557990662692231E-2</v>
      </c>
      <c r="U511">
        <f t="shared" si="249"/>
        <v>321.52797900000024</v>
      </c>
      <c r="V511">
        <f t="shared" si="250"/>
        <v>26.451081313249134</v>
      </c>
      <c r="W511">
        <f t="shared" si="251"/>
        <v>26.451081313249134</v>
      </c>
      <c r="X511">
        <f t="shared" si="252"/>
        <v>3.4653807849248905</v>
      </c>
      <c r="Y511">
        <f t="shared" si="253"/>
        <v>50.111009930425368</v>
      </c>
      <c r="Z511">
        <f t="shared" si="254"/>
        <v>1.578437434319774</v>
      </c>
      <c r="AA511">
        <f t="shared" si="255"/>
        <v>3.1498815061027359</v>
      </c>
      <c r="AB511">
        <f t="shared" si="256"/>
        <v>1.8869433506051165</v>
      </c>
      <c r="AC511">
        <f t="shared" si="257"/>
        <v>-91.219731984320035</v>
      </c>
      <c r="AD511">
        <f t="shared" si="258"/>
        <v>-211.9899122682306</v>
      </c>
      <c r="AE511">
        <f t="shared" si="259"/>
        <v>-18.467300045352275</v>
      </c>
      <c r="AF511">
        <f t="shared" si="260"/>
        <v>-0.148965297902663</v>
      </c>
      <c r="AG511">
        <f t="shared" si="261"/>
        <v>52.232079261843481</v>
      </c>
      <c r="AH511">
        <f t="shared" si="262"/>
        <v>2.0239734461214036</v>
      </c>
      <c r="AI511">
        <f t="shared" si="263"/>
        <v>34.618727207780658</v>
      </c>
      <c r="AJ511">
        <v>1815.14551424622</v>
      </c>
      <c r="AK511">
        <v>1760.1092727272701</v>
      </c>
      <c r="AL511">
        <v>3.16137933576695</v>
      </c>
      <c r="AM511">
        <v>66.728045791255894</v>
      </c>
      <c r="AN511">
        <f t="shared" si="264"/>
        <v>2.0684746481705223</v>
      </c>
      <c r="AO511">
        <v>18.763633110284001</v>
      </c>
      <c r="AP511">
        <v>21.186299999999999</v>
      </c>
      <c r="AQ511">
        <v>1.4892603978337499E-3</v>
      </c>
      <c r="AR511">
        <v>77.479947110626298</v>
      </c>
      <c r="AS511">
        <v>0</v>
      </c>
      <c r="AT511">
        <v>0</v>
      </c>
      <c r="AU511">
        <f t="shared" si="265"/>
        <v>1</v>
      </c>
      <c r="AV511">
        <f t="shared" si="266"/>
        <v>0</v>
      </c>
      <c r="AW511">
        <f t="shared" si="267"/>
        <v>39695.477769907448</v>
      </c>
      <c r="AX511">
        <f t="shared" si="268"/>
        <v>2000.07142857143</v>
      </c>
      <c r="AY511">
        <f t="shared" si="269"/>
        <v>1681.2603000000013</v>
      </c>
      <c r="AZ511">
        <f t="shared" si="270"/>
        <v>0.84060012856683697</v>
      </c>
      <c r="BA511">
        <f t="shared" si="271"/>
        <v>0.16075824813399522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1657214965.31429</v>
      </c>
      <c r="BH511">
        <v>1699.3910714285701</v>
      </c>
      <c r="BI511">
        <v>1766.1978571428599</v>
      </c>
      <c r="BJ511">
        <v>21.138999999999999</v>
      </c>
      <c r="BK511">
        <v>18.761542857142899</v>
      </c>
      <c r="BL511">
        <v>1680.61428571429</v>
      </c>
      <c r="BM511">
        <v>20.925682142857099</v>
      </c>
      <c r="BN511">
        <v>499.993535714286</v>
      </c>
      <c r="BO511">
        <v>74.569457142857104</v>
      </c>
      <c r="BP511">
        <v>9.9989582142857095E-2</v>
      </c>
      <c r="BQ511">
        <v>24.842175000000001</v>
      </c>
      <c r="BR511">
        <v>25.000460714285701</v>
      </c>
      <c r="BS511">
        <v>999.9</v>
      </c>
      <c r="BT511">
        <v>0</v>
      </c>
      <c r="BU511">
        <v>0</v>
      </c>
      <c r="BV511">
        <v>9994.6428571428605</v>
      </c>
      <c r="BW511">
        <v>0</v>
      </c>
      <c r="BX511">
        <v>488.16353571428601</v>
      </c>
      <c r="BY511">
        <v>-66.806464285714299</v>
      </c>
      <c r="BZ511">
        <v>1736.09071428571</v>
      </c>
      <c r="CA511">
        <v>1799.9689285714301</v>
      </c>
      <c r="CB511">
        <v>2.3774532142857101</v>
      </c>
      <c r="CC511">
        <v>1766.1978571428599</v>
      </c>
      <c r="CD511">
        <v>18.761542857142899</v>
      </c>
      <c r="CE511">
        <v>1.5763225000000001</v>
      </c>
      <c r="CF511">
        <v>1.3990374999999999</v>
      </c>
      <c r="CG511">
        <v>13.729274999999999</v>
      </c>
      <c r="CH511">
        <v>11.9072178571429</v>
      </c>
      <c r="CI511">
        <v>2000.07142857143</v>
      </c>
      <c r="CJ511">
        <v>0.97999532142857104</v>
      </c>
      <c r="CK511">
        <v>2.00046571428571E-2</v>
      </c>
      <c r="CL511">
        <v>0</v>
      </c>
      <c r="CM511">
        <v>2.45085</v>
      </c>
      <c r="CN511">
        <v>0</v>
      </c>
      <c r="CO511">
        <v>18319.621428571401</v>
      </c>
      <c r="CP511">
        <v>17300.7357142857</v>
      </c>
      <c r="CQ511">
        <v>41.834642857142903</v>
      </c>
      <c r="CR511">
        <v>41.722999999999999</v>
      </c>
      <c r="CS511">
        <v>41.211785714285703</v>
      </c>
      <c r="CT511">
        <v>40.993035714285703</v>
      </c>
      <c r="CU511">
        <v>40.767607142857102</v>
      </c>
      <c r="CV511">
        <v>1960.06142857143</v>
      </c>
      <c r="CW511">
        <v>40.01</v>
      </c>
      <c r="CX511">
        <v>0</v>
      </c>
      <c r="CY511">
        <v>1657214952</v>
      </c>
      <c r="CZ511">
        <v>0</v>
      </c>
      <c r="DA511">
        <v>1657213163</v>
      </c>
      <c r="DB511" t="s">
        <v>1145</v>
      </c>
      <c r="DC511">
        <v>1657213141</v>
      </c>
      <c r="DD511">
        <v>1655399214.5999999</v>
      </c>
      <c r="DE511">
        <v>1</v>
      </c>
      <c r="DF511">
        <v>0.04</v>
      </c>
      <c r="DG511">
        <v>-0.06</v>
      </c>
      <c r="DH511">
        <v>9.1720000000000006</v>
      </c>
      <c r="DI511">
        <v>0.51100000000000001</v>
      </c>
      <c r="DJ511">
        <v>420</v>
      </c>
      <c r="DK511">
        <v>25</v>
      </c>
      <c r="DL511">
        <v>0.26</v>
      </c>
      <c r="DM511">
        <v>0.15</v>
      </c>
      <c r="DN511">
        <v>-66.940880487804904</v>
      </c>
      <c r="DO511">
        <v>3.9436662020903599</v>
      </c>
      <c r="DP511">
        <v>0.63472806937955395</v>
      </c>
      <c r="DQ511">
        <v>0</v>
      </c>
      <c r="DR511">
        <v>2.38537219512195</v>
      </c>
      <c r="DS511">
        <v>-0.184547665505226</v>
      </c>
      <c r="DT511">
        <v>2.0074240685113799E-2</v>
      </c>
      <c r="DU511">
        <v>0</v>
      </c>
      <c r="DV511">
        <v>0</v>
      </c>
      <c r="DW511">
        <v>2</v>
      </c>
      <c r="DX511" t="s">
        <v>365</v>
      </c>
      <c r="DY511">
        <v>2.9727600000000001</v>
      </c>
      <c r="DZ511">
        <v>2.75407</v>
      </c>
      <c r="EA511">
        <v>0.193467</v>
      </c>
      <c r="EB511">
        <v>0.19881599999999999</v>
      </c>
      <c r="EC511">
        <v>7.8853400000000004E-2</v>
      </c>
      <c r="ED511">
        <v>7.2765099999999999E-2</v>
      </c>
      <c r="EE511">
        <v>31478.400000000001</v>
      </c>
      <c r="EF511">
        <v>34302.699999999997</v>
      </c>
      <c r="EG511">
        <v>35374.5</v>
      </c>
      <c r="EH511">
        <v>38836.400000000001</v>
      </c>
      <c r="EI511">
        <v>46209.7</v>
      </c>
      <c r="EJ511">
        <v>51973.599999999999</v>
      </c>
      <c r="EK511">
        <v>55283.7</v>
      </c>
      <c r="EL511">
        <v>62243.6</v>
      </c>
      <c r="EM511">
        <v>1.9710000000000001</v>
      </c>
      <c r="EN511">
        <v>2.1596000000000002</v>
      </c>
      <c r="EO511">
        <v>0.112653</v>
      </c>
      <c r="EP511">
        <v>0</v>
      </c>
      <c r="EQ511">
        <v>23.136500000000002</v>
      </c>
      <c r="ER511">
        <v>999.9</v>
      </c>
      <c r="ES511">
        <v>33.835999999999999</v>
      </c>
      <c r="ET511">
        <v>36.003999999999998</v>
      </c>
      <c r="EU511">
        <v>27.087900000000001</v>
      </c>
      <c r="EV511">
        <v>53.8369</v>
      </c>
      <c r="EW511">
        <v>39.627400000000002</v>
      </c>
      <c r="EX511">
        <v>2</v>
      </c>
      <c r="EY511">
        <v>2.3048800000000001E-2</v>
      </c>
      <c r="EZ511">
        <v>0.52488000000000001</v>
      </c>
      <c r="FA511">
        <v>20.147300000000001</v>
      </c>
      <c r="FB511">
        <v>5.1993200000000002</v>
      </c>
      <c r="FC511">
        <v>12.0099</v>
      </c>
      <c r="FD511">
        <v>4.976</v>
      </c>
      <c r="FE511">
        <v>3.294</v>
      </c>
      <c r="FF511">
        <v>9999</v>
      </c>
      <c r="FG511">
        <v>9999</v>
      </c>
      <c r="FH511">
        <v>9999</v>
      </c>
      <c r="FI511">
        <v>558.29999999999995</v>
      </c>
      <c r="FJ511">
        <v>1.86313</v>
      </c>
      <c r="FK511">
        <v>1.8678900000000001</v>
      </c>
      <c r="FL511">
        <v>1.86768</v>
      </c>
      <c r="FM511">
        <v>1.8689</v>
      </c>
      <c r="FN511">
        <v>1.8696600000000001</v>
      </c>
      <c r="FO511">
        <v>1.8656900000000001</v>
      </c>
      <c r="FP511">
        <v>1.86676</v>
      </c>
      <c r="FQ511">
        <v>1.8681300000000001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18.93</v>
      </c>
      <c r="GF511">
        <v>0.21329999999999999</v>
      </c>
      <c r="GG511">
        <v>5.3968966374264804</v>
      </c>
      <c r="GH511">
        <v>9.5670261133577305E-3</v>
      </c>
      <c r="GI511">
        <v>-9.19467254998099E-7</v>
      </c>
      <c r="GJ511">
        <v>-2.1372918425907501E-11</v>
      </c>
      <c r="GK511">
        <v>0.21331065453237499</v>
      </c>
      <c r="GL511">
        <v>0</v>
      </c>
      <c r="GM511">
        <v>0</v>
      </c>
      <c r="GN511">
        <v>0</v>
      </c>
      <c r="GO511">
        <v>-4</v>
      </c>
      <c r="GP511">
        <v>1866</v>
      </c>
      <c r="GQ511">
        <v>1</v>
      </c>
      <c r="GR511">
        <v>18</v>
      </c>
      <c r="GS511">
        <v>30.5</v>
      </c>
      <c r="GT511">
        <v>30262.6</v>
      </c>
      <c r="GU511">
        <v>4.1381800000000002</v>
      </c>
      <c r="GV511">
        <v>2.6147499999999999</v>
      </c>
      <c r="GW511">
        <v>2.2485400000000002</v>
      </c>
      <c r="GX511">
        <v>2.7221700000000002</v>
      </c>
      <c r="GY511">
        <v>1.9958499999999999</v>
      </c>
      <c r="GZ511">
        <v>2.36084</v>
      </c>
      <c r="HA511">
        <v>38.159300000000002</v>
      </c>
      <c r="HB511">
        <v>14.193300000000001</v>
      </c>
      <c r="HC511">
        <v>18</v>
      </c>
      <c r="HD511">
        <v>501.22500000000002</v>
      </c>
      <c r="HE511">
        <v>633.41399999999999</v>
      </c>
      <c r="HF511">
        <v>19.571899999999999</v>
      </c>
      <c r="HG511">
        <v>27.5503</v>
      </c>
      <c r="HH511">
        <v>29.9954</v>
      </c>
      <c r="HI511">
        <v>27.754899999999999</v>
      </c>
      <c r="HJ511">
        <v>27.728200000000001</v>
      </c>
      <c r="HK511">
        <v>82.8309</v>
      </c>
      <c r="HL511">
        <v>27.6996</v>
      </c>
      <c r="HM511">
        <v>0</v>
      </c>
      <c r="HN511">
        <v>19.541799999999999</v>
      </c>
      <c r="HO511">
        <v>1806.81</v>
      </c>
      <c r="HP511">
        <v>18.7774</v>
      </c>
      <c r="HQ511">
        <v>102.562</v>
      </c>
      <c r="HR511">
        <v>103.637</v>
      </c>
    </row>
    <row r="512" spans="1:226" x14ac:dyDescent="0.2">
      <c r="A512">
        <v>496</v>
      </c>
      <c r="B512">
        <v>1657214978.0999999</v>
      </c>
      <c r="C512">
        <v>8373.0999999046307</v>
      </c>
      <c r="D512" t="s">
        <v>1356</v>
      </c>
      <c r="E512" t="s">
        <v>1357</v>
      </c>
      <c r="F512">
        <v>5</v>
      </c>
      <c r="G512" t="s">
        <v>1144</v>
      </c>
      <c r="H512" t="s">
        <v>354</v>
      </c>
      <c r="I512">
        <v>1657214970.5999999</v>
      </c>
      <c r="J512">
        <f t="shared" si="238"/>
        <v>2.1388946259318512E-3</v>
      </c>
      <c r="K512">
        <f t="shared" si="239"/>
        <v>2.1388946259318513</v>
      </c>
      <c r="L512">
        <f t="shared" si="240"/>
        <v>34.781978525621881</v>
      </c>
      <c r="M512">
        <f t="shared" si="241"/>
        <v>1716.72074074074</v>
      </c>
      <c r="N512">
        <f t="shared" si="242"/>
        <v>983.86358666249021</v>
      </c>
      <c r="O512">
        <f t="shared" si="243"/>
        <v>73.463917916488469</v>
      </c>
      <c r="P512">
        <f t="shared" si="244"/>
        <v>128.18548556221225</v>
      </c>
      <c r="Q512">
        <f t="shared" si="245"/>
        <v>8.3578356950728072E-2</v>
      </c>
      <c r="R512">
        <f t="shared" si="246"/>
        <v>2.444997214077453</v>
      </c>
      <c r="S512">
        <f t="shared" si="247"/>
        <v>8.202300664061081E-2</v>
      </c>
      <c r="T512">
        <f t="shared" si="248"/>
        <v>5.140171037203109E-2</v>
      </c>
      <c r="U512">
        <f t="shared" si="249"/>
        <v>321.52011436428728</v>
      </c>
      <c r="V512">
        <f t="shared" si="250"/>
        <v>26.431875205493636</v>
      </c>
      <c r="W512">
        <f t="shared" si="251"/>
        <v>26.431875205493636</v>
      </c>
      <c r="X512">
        <f t="shared" si="252"/>
        <v>3.4614576346473371</v>
      </c>
      <c r="Y512">
        <f t="shared" si="253"/>
        <v>50.153411191694211</v>
      </c>
      <c r="Z512">
        <f t="shared" si="254"/>
        <v>1.5800701695403851</v>
      </c>
      <c r="AA512">
        <f t="shared" si="255"/>
        <v>3.1504739797281363</v>
      </c>
      <c r="AB512">
        <f t="shared" si="256"/>
        <v>1.881387465106952</v>
      </c>
      <c r="AC512">
        <f t="shared" si="257"/>
        <v>-94.325253003594639</v>
      </c>
      <c r="AD512">
        <f t="shared" si="258"/>
        <v>-209.13050114711277</v>
      </c>
      <c r="AE512">
        <f t="shared" si="259"/>
        <v>-18.209210110072508</v>
      </c>
      <c r="AF512">
        <f t="shared" si="260"/>
        <v>-0.14484989649261593</v>
      </c>
      <c r="AG512">
        <f t="shared" si="261"/>
        <v>52.215524976072288</v>
      </c>
      <c r="AH512">
        <f t="shared" si="262"/>
        <v>2.0406547450807522</v>
      </c>
      <c r="AI512">
        <f t="shared" si="263"/>
        <v>34.781978525621881</v>
      </c>
      <c r="AJ512">
        <v>1833.26372182659</v>
      </c>
      <c r="AK512">
        <v>1777.1763030303</v>
      </c>
      <c r="AL512">
        <v>3.3734087828588102</v>
      </c>
      <c r="AM512">
        <v>66.728045791255894</v>
      </c>
      <c r="AN512">
        <f t="shared" si="264"/>
        <v>2.1388946259318513</v>
      </c>
      <c r="AO512">
        <v>18.7660735213457</v>
      </c>
      <c r="AP512">
        <v>21.219823030303001</v>
      </c>
      <c r="AQ512">
        <v>1.2540735139785699E-2</v>
      </c>
      <c r="AR512">
        <v>77.479947110626298</v>
      </c>
      <c r="AS512">
        <v>0</v>
      </c>
      <c r="AT512">
        <v>0</v>
      </c>
      <c r="AU512">
        <f t="shared" si="265"/>
        <v>1</v>
      </c>
      <c r="AV512">
        <f t="shared" si="266"/>
        <v>0</v>
      </c>
      <c r="AW512">
        <f t="shared" si="267"/>
        <v>39720.104993515975</v>
      </c>
      <c r="AX512">
        <f t="shared" si="268"/>
        <v>2000.02296296296</v>
      </c>
      <c r="AY512">
        <f t="shared" si="269"/>
        <v>1681.2195217776941</v>
      </c>
      <c r="AZ512">
        <f t="shared" si="270"/>
        <v>0.84060010955425712</v>
      </c>
      <c r="BA512">
        <f t="shared" si="271"/>
        <v>0.16075821143971625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1657214970.5999999</v>
      </c>
      <c r="BH512">
        <v>1716.72074074074</v>
      </c>
      <c r="BI512">
        <v>1783.58407407407</v>
      </c>
      <c r="BJ512">
        <v>21.161048148148101</v>
      </c>
      <c r="BK512">
        <v>18.7640518518518</v>
      </c>
      <c r="BL512">
        <v>1697.8355555555599</v>
      </c>
      <c r="BM512">
        <v>20.9477333333333</v>
      </c>
      <c r="BN512">
        <v>499.99385185185201</v>
      </c>
      <c r="BO512">
        <v>74.568896296296302</v>
      </c>
      <c r="BP512">
        <v>9.9908314814814797E-2</v>
      </c>
      <c r="BQ512">
        <v>24.845325925925899</v>
      </c>
      <c r="BR512">
        <v>24.991877777777798</v>
      </c>
      <c r="BS512">
        <v>999.9</v>
      </c>
      <c r="BT512">
        <v>0</v>
      </c>
      <c r="BU512">
        <v>0</v>
      </c>
      <c r="BV512">
        <v>10001.296296296299</v>
      </c>
      <c r="BW512">
        <v>0</v>
      </c>
      <c r="BX512">
        <v>497.33285185185201</v>
      </c>
      <c r="BY512">
        <v>-66.863485185185198</v>
      </c>
      <c r="BZ512">
        <v>1753.83407407407</v>
      </c>
      <c r="CA512">
        <v>1817.6922222222199</v>
      </c>
      <c r="CB512">
        <v>2.3970007407407401</v>
      </c>
      <c r="CC512">
        <v>1783.58407407407</v>
      </c>
      <c r="CD512">
        <v>18.7640518518518</v>
      </c>
      <c r="CE512">
        <v>1.57795555555556</v>
      </c>
      <c r="CF512">
        <v>1.3992140740740699</v>
      </c>
      <c r="CG512">
        <v>13.745181481481501</v>
      </c>
      <c r="CH512">
        <v>11.909125925925901</v>
      </c>
      <c r="CI512">
        <v>2000.02296296296</v>
      </c>
      <c r="CJ512">
        <v>0.97999622222222205</v>
      </c>
      <c r="CK512">
        <v>2.0003833333333301E-2</v>
      </c>
      <c r="CL512">
        <v>0</v>
      </c>
      <c r="CM512">
        <v>2.41908888888889</v>
      </c>
      <c r="CN512">
        <v>0</v>
      </c>
      <c r="CO512">
        <v>18311.4851851852</v>
      </c>
      <c r="CP512">
        <v>17300.311111111099</v>
      </c>
      <c r="CQ512">
        <v>41.765962962963002</v>
      </c>
      <c r="CR512">
        <v>41.6201851851852</v>
      </c>
      <c r="CS512">
        <v>41.1732962962963</v>
      </c>
      <c r="CT512">
        <v>40.840000000000003</v>
      </c>
      <c r="CU512">
        <v>40.710444444444398</v>
      </c>
      <c r="CV512">
        <v>1960.0159259259301</v>
      </c>
      <c r="CW512">
        <v>40.007777777777797</v>
      </c>
      <c r="CX512">
        <v>0</v>
      </c>
      <c r="CY512">
        <v>1657214957.4000001</v>
      </c>
      <c r="CZ512">
        <v>0</v>
      </c>
      <c r="DA512">
        <v>1657213163</v>
      </c>
      <c r="DB512" t="s">
        <v>1145</v>
      </c>
      <c r="DC512">
        <v>1657213141</v>
      </c>
      <c r="DD512">
        <v>1655399214.5999999</v>
      </c>
      <c r="DE512">
        <v>1</v>
      </c>
      <c r="DF512">
        <v>0.04</v>
      </c>
      <c r="DG512">
        <v>-0.06</v>
      </c>
      <c r="DH512">
        <v>9.1720000000000006</v>
      </c>
      <c r="DI512">
        <v>0.51100000000000001</v>
      </c>
      <c r="DJ512">
        <v>420</v>
      </c>
      <c r="DK512">
        <v>25</v>
      </c>
      <c r="DL512">
        <v>0.26</v>
      </c>
      <c r="DM512">
        <v>0.15</v>
      </c>
      <c r="DN512">
        <v>-66.931224390243898</v>
      </c>
      <c r="DO512">
        <v>0.43967247386766201</v>
      </c>
      <c r="DP512">
        <v>0.63952547796478698</v>
      </c>
      <c r="DQ512">
        <v>0</v>
      </c>
      <c r="DR512">
        <v>2.3910800000000001</v>
      </c>
      <c r="DS512">
        <v>0.139770940766548</v>
      </c>
      <c r="DT512">
        <v>2.9439226610334601E-2</v>
      </c>
      <c r="DU512">
        <v>0</v>
      </c>
      <c r="DV512">
        <v>0</v>
      </c>
      <c r="DW512">
        <v>2</v>
      </c>
      <c r="DX512" t="s">
        <v>365</v>
      </c>
      <c r="DY512">
        <v>2.9723700000000002</v>
      </c>
      <c r="DZ512">
        <v>2.7538499999999999</v>
      </c>
      <c r="EA512">
        <v>0.19456000000000001</v>
      </c>
      <c r="EB512">
        <v>0.19992799999999999</v>
      </c>
      <c r="EC512">
        <v>7.8925300000000004E-2</v>
      </c>
      <c r="ED512">
        <v>7.2761099999999995E-2</v>
      </c>
      <c r="EE512">
        <v>31436.7</v>
      </c>
      <c r="EF512">
        <v>34256</v>
      </c>
      <c r="EG512">
        <v>35375.5</v>
      </c>
      <c r="EH512">
        <v>38837.4</v>
      </c>
      <c r="EI512">
        <v>46206.7</v>
      </c>
      <c r="EJ512">
        <v>51975.3</v>
      </c>
      <c r="EK512">
        <v>55284.4</v>
      </c>
      <c r="EL512">
        <v>62245.3</v>
      </c>
      <c r="EM512">
        <v>1.97</v>
      </c>
      <c r="EN512">
        <v>2.1594000000000002</v>
      </c>
      <c r="EO512">
        <v>0.115782</v>
      </c>
      <c r="EP512">
        <v>0</v>
      </c>
      <c r="EQ512">
        <v>23.1326</v>
      </c>
      <c r="ER512">
        <v>999.9</v>
      </c>
      <c r="ES512">
        <v>33.835999999999999</v>
      </c>
      <c r="ET512">
        <v>36.003999999999998</v>
      </c>
      <c r="EU512">
        <v>27.090699999999998</v>
      </c>
      <c r="EV512">
        <v>54.026899999999998</v>
      </c>
      <c r="EW512">
        <v>39.667499999999997</v>
      </c>
      <c r="EX512">
        <v>2</v>
      </c>
      <c r="EY512">
        <v>2.2561000000000001E-2</v>
      </c>
      <c r="EZ512">
        <v>1.55009</v>
      </c>
      <c r="FA512">
        <v>20.142399999999999</v>
      </c>
      <c r="FB512">
        <v>5.1993200000000002</v>
      </c>
      <c r="FC512">
        <v>12.0099</v>
      </c>
      <c r="FD512">
        <v>4.976</v>
      </c>
      <c r="FE512">
        <v>3.2938000000000001</v>
      </c>
      <c r="FF512">
        <v>9999</v>
      </c>
      <c r="FG512">
        <v>9999</v>
      </c>
      <c r="FH512">
        <v>9999</v>
      </c>
      <c r="FI512">
        <v>558.29999999999995</v>
      </c>
      <c r="FJ512">
        <v>1.8631</v>
      </c>
      <c r="FK512">
        <v>1.8678900000000001</v>
      </c>
      <c r="FL512">
        <v>1.8676200000000001</v>
      </c>
      <c r="FM512">
        <v>1.8689</v>
      </c>
      <c r="FN512">
        <v>1.8696299999999999</v>
      </c>
      <c r="FO512">
        <v>1.8656900000000001</v>
      </c>
      <c r="FP512">
        <v>1.86676</v>
      </c>
      <c r="FQ512">
        <v>1.8681300000000001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19.04</v>
      </c>
      <c r="GF512">
        <v>0.21340000000000001</v>
      </c>
      <c r="GG512">
        <v>5.3968966374264804</v>
      </c>
      <c r="GH512">
        <v>9.5670261133577305E-3</v>
      </c>
      <c r="GI512">
        <v>-9.19467254998099E-7</v>
      </c>
      <c r="GJ512">
        <v>-2.1372918425907501E-11</v>
      </c>
      <c r="GK512">
        <v>0.21331065453237499</v>
      </c>
      <c r="GL512">
        <v>0</v>
      </c>
      <c r="GM512">
        <v>0</v>
      </c>
      <c r="GN512">
        <v>0</v>
      </c>
      <c r="GO512">
        <v>-4</v>
      </c>
      <c r="GP512">
        <v>1866</v>
      </c>
      <c r="GQ512">
        <v>1</v>
      </c>
      <c r="GR512">
        <v>18</v>
      </c>
      <c r="GS512">
        <v>30.6</v>
      </c>
      <c r="GT512">
        <v>30262.7</v>
      </c>
      <c r="GU512">
        <v>4.1650400000000003</v>
      </c>
      <c r="GV512">
        <v>2.6147499999999999</v>
      </c>
      <c r="GW512">
        <v>2.2485400000000002</v>
      </c>
      <c r="GX512">
        <v>2.7233900000000002</v>
      </c>
      <c r="GY512">
        <v>1.9958499999999999</v>
      </c>
      <c r="GZ512">
        <v>2.33765</v>
      </c>
      <c r="HA512">
        <v>38.159300000000002</v>
      </c>
      <c r="HB512">
        <v>14.1846</v>
      </c>
      <c r="HC512">
        <v>18</v>
      </c>
      <c r="HD512">
        <v>500.47699999999998</v>
      </c>
      <c r="HE512">
        <v>633.12</v>
      </c>
      <c r="HF512">
        <v>19.692</v>
      </c>
      <c r="HG512">
        <v>27.543299999999999</v>
      </c>
      <c r="HH512">
        <v>29.9984</v>
      </c>
      <c r="HI512">
        <v>27.745999999999999</v>
      </c>
      <c r="HJ512">
        <v>27.7165</v>
      </c>
      <c r="HK512">
        <v>83.348299999999995</v>
      </c>
      <c r="HL512">
        <v>27.6996</v>
      </c>
      <c r="HM512">
        <v>0</v>
      </c>
      <c r="HN512">
        <v>19.550999999999998</v>
      </c>
      <c r="HO512">
        <v>1820.26</v>
      </c>
      <c r="HP512">
        <v>18.746400000000001</v>
      </c>
      <c r="HQ512">
        <v>102.56399999999999</v>
      </c>
      <c r="HR512">
        <v>103.639</v>
      </c>
    </row>
    <row r="513" spans="1:226" x14ac:dyDescent="0.2">
      <c r="A513">
        <v>497</v>
      </c>
      <c r="B513">
        <v>1657214983.0999999</v>
      </c>
      <c r="C513">
        <v>8378.0999999046307</v>
      </c>
      <c r="D513" t="s">
        <v>1358</v>
      </c>
      <c r="E513" t="s">
        <v>1359</v>
      </c>
      <c r="F513">
        <v>5</v>
      </c>
      <c r="G513" t="s">
        <v>1144</v>
      </c>
      <c r="H513" t="s">
        <v>354</v>
      </c>
      <c r="I513">
        <v>1657214975.31429</v>
      </c>
      <c r="J513">
        <f t="shared" si="238"/>
        <v>2.0442029723562894E-3</v>
      </c>
      <c r="K513">
        <f t="shared" si="239"/>
        <v>2.0442029723562896</v>
      </c>
      <c r="L513">
        <f t="shared" si="240"/>
        <v>34.633164043839407</v>
      </c>
      <c r="M513">
        <f t="shared" si="241"/>
        <v>1732.1371428571399</v>
      </c>
      <c r="N513">
        <f t="shared" si="242"/>
        <v>967.50028026200096</v>
      </c>
      <c r="O513">
        <f t="shared" si="243"/>
        <v>72.241995274104852</v>
      </c>
      <c r="P513">
        <f t="shared" si="244"/>
        <v>129.33644138532</v>
      </c>
      <c r="Q513">
        <f t="shared" si="245"/>
        <v>7.9451748264701152E-2</v>
      </c>
      <c r="R513">
        <f t="shared" si="246"/>
        <v>2.4447398005579091</v>
      </c>
      <c r="S513">
        <f t="shared" si="247"/>
        <v>7.8044655682034253E-2</v>
      </c>
      <c r="T513">
        <f t="shared" si="248"/>
        <v>4.890225582277509E-2</v>
      </c>
      <c r="U513">
        <f t="shared" si="249"/>
        <v>321.51844910127153</v>
      </c>
      <c r="V513">
        <f t="shared" si="250"/>
        <v>26.481147424153686</v>
      </c>
      <c r="W513">
        <f t="shared" si="251"/>
        <v>26.481147424153686</v>
      </c>
      <c r="X513">
        <f t="shared" si="252"/>
        <v>3.4715300584265805</v>
      </c>
      <c r="Y513">
        <f t="shared" si="253"/>
        <v>50.152707424263888</v>
      </c>
      <c r="Z513">
        <f t="shared" si="254"/>
        <v>1.5819344337019021</v>
      </c>
      <c r="AA513">
        <f t="shared" si="255"/>
        <v>3.1542353642438892</v>
      </c>
      <c r="AB513">
        <f t="shared" si="256"/>
        <v>1.8895956247246783</v>
      </c>
      <c r="AC513">
        <f t="shared" si="257"/>
        <v>-90.149351080912368</v>
      </c>
      <c r="AD513">
        <f t="shared" si="258"/>
        <v>-212.96764919193578</v>
      </c>
      <c r="AE513">
        <f t="shared" si="259"/>
        <v>-18.551724538774184</v>
      </c>
      <c r="AF513">
        <f t="shared" si="260"/>
        <v>-0.15027571035079745</v>
      </c>
      <c r="AG513">
        <f t="shared" si="261"/>
        <v>52.172916353563799</v>
      </c>
      <c r="AH513">
        <f t="shared" si="262"/>
        <v>2.05980766414651</v>
      </c>
      <c r="AI513">
        <f t="shared" si="263"/>
        <v>34.633164043839407</v>
      </c>
      <c r="AJ513">
        <v>1849.0648115914701</v>
      </c>
      <c r="AK513">
        <v>1793.82896969697</v>
      </c>
      <c r="AL513">
        <v>3.20737417446127</v>
      </c>
      <c r="AM513">
        <v>66.728045791255894</v>
      </c>
      <c r="AN513">
        <f t="shared" si="264"/>
        <v>2.0442029723562896</v>
      </c>
      <c r="AO513">
        <v>18.769848359069201</v>
      </c>
      <c r="AP513">
        <v>21.198531515151501</v>
      </c>
      <c r="AQ513">
        <v>-5.93801198646636E-3</v>
      </c>
      <c r="AR513">
        <v>77.479947110626298</v>
      </c>
      <c r="AS513">
        <v>0</v>
      </c>
      <c r="AT513">
        <v>0</v>
      </c>
      <c r="AU513">
        <f t="shared" si="265"/>
        <v>1</v>
      </c>
      <c r="AV513">
        <f t="shared" si="266"/>
        <v>0</v>
      </c>
      <c r="AW513">
        <f t="shared" si="267"/>
        <v>39711.046303848758</v>
      </c>
      <c r="AX513">
        <f t="shared" si="268"/>
        <v>2000.0125</v>
      </c>
      <c r="AY513">
        <f t="shared" si="269"/>
        <v>1681.2107352856328</v>
      </c>
      <c r="AZ513">
        <f t="shared" si="270"/>
        <v>0.84060011389210454</v>
      </c>
      <c r="BA513">
        <f t="shared" si="271"/>
        <v>0.16075821981176194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1657214975.31429</v>
      </c>
      <c r="BH513">
        <v>1732.1371428571399</v>
      </c>
      <c r="BI513">
        <v>1799.02464285714</v>
      </c>
      <c r="BJ513">
        <v>21.186042857142901</v>
      </c>
      <c r="BK513">
        <v>18.7666928571429</v>
      </c>
      <c r="BL513">
        <v>1713.15678571429</v>
      </c>
      <c r="BM513">
        <v>20.972735714285701</v>
      </c>
      <c r="BN513">
        <v>500.01078571428599</v>
      </c>
      <c r="BO513">
        <v>74.568717857142801</v>
      </c>
      <c r="BP513">
        <v>9.9989478571428606E-2</v>
      </c>
      <c r="BQ513">
        <v>24.865317857142902</v>
      </c>
      <c r="BR513">
        <v>25.005078571428601</v>
      </c>
      <c r="BS513">
        <v>999.9</v>
      </c>
      <c r="BT513">
        <v>0</v>
      </c>
      <c r="BU513">
        <v>0</v>
      </c>
      <c r="BV513">
        <v>9999.6428571428605</v>
      </c>
      <c r="BW513">
        <v>0</v>
      </c>
      <c r="BX513">
        <v>508.23657142857098</v>
      </c>
      <c r="BY513">
        <v>-66.8876392857143</v>
      </c>
      <c r="BZ513">
        <v>1769.62964285714</v>
      </c>
      <c r="CA513">
        <v>1833.4335714285701</v>
      </c>
      <c r="CB513">
        <v>2.4193535714285699</v>
      </c>
      <c r="CC513">
        <v>1799.02464285714</v>
      </c>
      <c r="CD513">
        <v>18.7666928571429</v>
      </c>
      <c r="CE513">
        <v>1.5798157142857101</v>
      </c>
      <c r="CF513">
        <v>1.3994078571428601</v>
      </c>
      <c r="CG513">
        <v>13.7633107142857</v>
      </c>
      <c r="CH513">
        <v>11.9112214285714</v>
      </c>
      <c r="CI513">
        <v>2000.0125</v>
      </c>
      <c r="CJ513">
        <v>0.97999682142857103</v>
      </c>
      <c r="CK513">
        <v>2.0003317857142901E-2</v>
      </c>
      <c r="CL513">
        <v>0</v>
      </c>
      <c r="CM513">
        <v>2.3734107142857099</v>
      </c>
      <c r="CN513">
        <v>0</v>
      </c>
      <c r="CO513">
        <v>18305.0285714286</v>
      </c>
      <c r="CP513">
        <v>17300.228571428601</v>
      </c>
      <c r="CQ513">
        <v>41.698500000000003</v>
      </c>
      <c r="CR513">
        <v>41.526571428571401</v>
      </c>
      <c r="CS513">
        <v>41.138107142857102</v>
      </c>
      <c r="CT513">
        <v>40.691678571428596</v>
      </c>
      <c r="CU513">
        <v>40.660499999999999</v>
      </c>
      <c r="CV513">
        <v>1960.00535714286</v>
      </c>
      <c r="CW513">
        <v>40.007857142857098</v>
      </c>
      <c r="CX513">
        <v>0</v>
      </c>
      <c r="CY513">
        <v>1657214962.2</v>
      </c>
      <c r="CZ513">
        <v>0</v>
      </c>
      <c r="DA513">
        <v>1657213163</v>
      </c>
      <c r="DB513" t="s">
        <v>1145</v>
      </c>
      <c r="DC513">
        <v>1657213141</v>
      </c>
      <c r="DD513">
        <v>1655399214.5999999</v>
      </c>
      <c r="DE513">
        <v>1</v>
      </c>
      <c r="DF513">
        <v>0.04</v>
      </c>
      <c r="DG513">
        <v>-0.06</v>
      </c>
      <c r="DH513">
        <v>9.1720000000000006</v>
      </c>
      <c r="DI513">
        <v>0.51100000000000001</v>
      </c>
      <c r="DJ513">
        <v>420</v>
      </c>
      <c r="DK513">
        <v>25</v>
      </c>
      <c r="DL513">
        <v>0.26</v>
      </c>
      <c r="DM513">
        <v>0.15</v>
      </c>
      <c r="DN513">
        <v>-66.908214634146404</v>
      </c>
      <c r="DO513">
        <v>-0.31400278745654497</v>
      </c>
      <c r="DP513">
        <v>0.73008959041321897</v>
      </c>
      <c r="DQ513">
        <v>0</v>
      </c>
      <c r="DR513">
        <v>2.4037751219512198</v>
      </c>
      <c r="DS513">
        <v>0.32889700348432099</v>
      </c>
      <c r="DT513">
        <v>3.7984911967519998E-2</v>
      </c>
      <c r="DU513">
        <v>0</v>
      </c>
      <c r="DV513">
        <v>0</v>
      </c>
      <c r="DW513">
        <v>2</v>
      </c>
      <c r="DX513" t="s">
        <v>365</v>
      </c>
      <c r="DY513">
        <v>2.9730400000000001</v>
      </c>
      <c r="DZ513">
        <v>2.7545299999999999</v>
      </c>
      <c r="EA513">
        <v>0.195636</v>
      </c>
      <c r="EB513">
        <v>0.20100399999999999</v>
      </c>
      <c r="EC513">
        <v>7.88692E-2</v>
      </c>
      <c r="ED513">
        <v>7.2780300000000006E-2</v>
      </c>
      <c r="EE513">
        <v>31394.400000000001</v>
      </c>
      <c r="EF513">
        <v>34210.1</v>
      </c>
      <c r="EG513">
        <v>35375.1</v>
      </c>
      <c r="EH513">
        <v>38837.5</v>
      </c>
      <c r="EI513">
        <v>46209.599999999999</v>
      </c>
      <c r="EJ513">
        <v>51974.9</v>
      </c>
      <c r="EK513">
        <v>55284.6</v>
      </c>
      <c r="EL513">
        <v>62246.1</v>
      </c>
      <c r="EM513">
        <v>1.9703999999999999</v>
      </c>
      <c r="EN513">
        <v>2.1596000000000002</v>
      </c>
      <c r="EO513">
        <v>0.116378</v>
      </c>
      <c r="EP513">
        <v>0</v>
      </c>
      <c r="EQ513">
        <v>23.128699999999998</v>
      </c>
      <c r="ER513">
        <v>999.9</v>
      </c>
      <c r="ES513">
        <v>33.86</v>
      </c>
      <c r="ET513">
        <v>35.982999999999997</v>
      </c>
      <c r="EU513">
        <v>27.077200000000001</v>
      </c>
      <c r="EV513">
        <v>54.1569</v>
      </c>
      <c r="EW513">
        <v>39.623399999999997</v>
      </c>
      <c r="EX513">
        <v>2</v>
      </c>
      <c r="EY513">
        <v>2.3861799999999999E-2</v>
      </c>
      <c r="EZ513">
        <v>1.89246</v>
      </c>
      <c r="FA513">
        <v>20.138300000000001</v>
      </c>
      <c r="FB513">
        <v>5.1993200000000002</v>
      </c>
      <c r="FC513">
        <v>12.0099</v>
      </c>
      <c r="FD513">
        <v>4.976</v>
      </c>
      <c r="FE513">
        <v>3.294</v>
      </c>
      <c r="FF513">
        <v>9999</v>
      </c>
      <c r="FG513">
        <v>9999</v>
      </c>
      <c r="FH513">
        <v>9999</v>
      </c>
      <c r="FI513">
        <v>558.29999999999995</v>
      </c>
      <c r="FJ513">
        <v>1.8631</v>
      </c>
      <c r="FK513">
        <v>1.8678900000000001</v>
      </c>
      <c r="FL513">
        <v>1.86768</v>
      </c>
      <c r="FM513">
        <v>1.8689</v>
      </c>
      <c r="FN513">
        <v>1.8696299999999999</v>
      </c>
      <c r="FO513">
        <v>1.8656900000000001</v>
      </c>
      <c r="FP513">
        <v>1.86676</v>
      </c>
      <c r="FQ513">
        <v>1.8681300000000001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19.14</v>
      </c>
      <c r="GF513">
        <v>0.21329999999999999</v>
      </c>
      <c r="GG513">
        <v>5.3968966374264804</v>
      </c>
      <c r="GH513">
        <v>9.5670261133577305E-3</v>
      </c>
      <c r="GI513">
        <v>-9.19467254998099E-7</v>
      </c>
      <c r="GJ513">
        <v>-2.1372918425907501E-11</v>
      </c>
      <c r="GK513">
        <v>0.21331065453237499</v>
      </c>
      <c r="GL513">
        <v>0</v>
      </c>
      <c r="GM513">
        <v>0</v>
      </c>
      <c r="GN513">
        <v>0</v>
      </c>
      <c r="GO513">
        <v>-4</v>
      </c>
      <c r="GP513">
        <v>1866</v>
      </c>
      <c r="GQ513">
        <v>1</v>
      </c>
      <c r="GR513">
        <v>18</v>
      </c>
      <c r="GS513">
        <v>30.7</v>
      </c>
      <c r="GT513">
        <v>30262.799999999999</v>
      </c>
      <c r="GU513">
        <v>4.1943400000000004</v>
      </c>
      <c r="GV513">
        <v>2.6110799999999998</v>
      </c>
      <c r="GW513">
        <v>2.2485400000000002</v>
      </c>
      <c r="GX513">
        <v>2.7221700000000002</v>
      </c>
      <c r="GY513">
        <v>1.9958499999999999</v>
      </c>
      <c r="GZ513">
        <v>2.35229</v>
      </c>
      <c r="HA513">
        <v>38.159300000000002</v>
      </c>
      <c r="HB513">
        <v>14.1846</v>
      </c>
      <c r="HC513">
        <v>18</v>
      </c>
      <c r="HD513">
        <v>500.68</v>
      </c>
      <c r="HE513">
        <v>633.17399999999998</v>
      </c>
      <c r="HF513">
        <v>19.690200000000001</v>
      </c>
      <c r="HG513">
        <v>27.538599999999999</v>
      </c>
      <c r="HH513">
        <v>30</v>
      </c>
      <c r="HI513">
        <v>27.738499999999998</v>
      </c>
      <c r="HJ513">
        <v>27.7072</v>
      </c>
      <c r="HK513">
        <v>83.946600000000004</v>
      </c>
      <c r="HL513">
        <v>27.6996</v>
      </c>
      <c r="HM513">
        <v>0</v>
      </c>
      <c r="HN513">
        <v>19.616299999999999</v>
      </c>
      <c r="HO513">
        <v>1840.47</v>
      </c>
      <c r="HP513">
        <v>18.749300000000002</v>
      </c>
      <c r="HQ513">
        <v>102.56399999999999</v>
      </c>
      <c r="HR513">
        <v>103.64</v>
      </c>
    </row>
    <row r="514" spans="1:226" x14ac:dyDescent="0.2">
      <c r="A514">
        <v>498</v>
      </c>
      <c r="B514">
        <v>1657214988.0999999</v>
      </c>
      <c r="C514">
        <v>8383.0999999046307</v>
      </c>
      <c r="D514" t="s">
        <v>1360</v>
      </c>
      <c r="E514" t="s">
        <v>1361</v>
      </c>
      <c r="F514">
        <v>5</v>
      </c>
      <c r="G514" t="s">
        <v>1144</v>
      </c>
      <c r="H514" t="s">
        <v>354</v>
      </c>
      <c r="I514">
        <v>1657214980.5999999</v>
      </c>
      <c r="J514">
        <f t="shared" si="238"/>
        <v>2.0009547708401739E-3</v>
      </c>
      <c r="K514">
        <f t="shared" si="239"/>
        <v>2.000954770840174</v>
      </c>
      <c r="L514">
        <f t="shared" si="240"/>
        <v>34.703569857018202</v>
      </c>
      <c r="M514">
        <f t="shared" si="241"/>
        <v>1749.5551851851901</v>
      </c>
      <c r="N514">
        <f t="shared" si="242"/>
        <v>964.57302767444469</v>
      </c>
      <c r="O514">
        <f t="shared" si="243"/>
        <v>72.023493487324842</v>
      </c>
      <c r="P514">
        <f t="shared" si="244"/>
        <v>130.63715537402584</v>
      </c>
      <c r="Q514">
        <f t="shared" si="245"/>
        <v>7.7417302093892013E-2</v>
      </c>
      <c r="R514">
        <f t="shared" si="246"/>
        <v>2.4447089067123549</v>
      </c>
      <c r="S514">
        <f t="shared" si="247"/>
        <v>7.6080677138133157E-2</v>
      </c>
      <c r="T514">
        <f t="shared" si="248"/>
        <v>4.7668591441331801E-2</v>
      </c>
      <c r="U514">
        <f t="shared" si="249"/>
        <v>321.51728336443256</v>
      </c>
      <c r="V514">
        <f t="shared" si="250"/>
        <v>26.523067232799974</v>
      </c>
      <c r="W514">
        <f t="shared" si="251"/>
        <v>26.523067232799974</v>
      </c>
      <c r="X514">
        <f t="shared" si="252"/>
        <v>3.4801196124120866</v>
      </c>
      <c r="Y514">
        <f t="shared" si="253"/>
        <v>50.096964672832755</v>
      </c>
      <c r="Z514">
        <f t="shared" si="254"/>
        <v>1.5828777983007374</v>
      </c>
      <c r="AA514">
        <f t="shared" si="255"/>
        <v>3.159628150403933</v>
      </c>
      <c r="AB514">
        <f t="shared" si="256"/>
        <v>1.8972418141113492</v>
      </c>
      <c r="AC514">
        <f t="shared" si="257"/>
        <v>-88.242105394051663</v>
      </c>
      <c r="AD514">
        <f t="shared" si="258"/>
        <v>-214.71699317713839</v>
      </c>
      <c r="AE514">
        <f t="shared" si="259"/>
        <v>-18.710977123804856</v>
      </c>
      <c r="AF514">
        <f t="shared" si="260"/>
        <v>-0.15279233056236308</v>
      </c>
      <c r="AG514">
        <f t="shared" si="261"/>
        <v>52.606292405857054</v>
      </c>
      <c r="AH514">
        <f t="shared" si="262"/>
        <v>2.069443362981882</v>
      </c>
      <c r="AI514">
        <f t="shared" si="263"/>
        <v>34.703569857018202</v>
      </c>
      <c r="AJ514">
        <v>1867.74320458839</v>
      </c>
      <c r="AK514">
        <v>1811.3290909090899</v>
      </c>
      <c r="AL514">
        <v>3.4800245219565</v>
      </c>
      <c r="AM514">
        <v>66.728045791255894</v>
      </c>
      <c r="AN514">
        <f t="shared" si="264"/>
        <v>2.000954770840174</v>
      </c>
      <c r="AO514">
        <v>18.768832172802099</v>
      </c>
      <c r="AP514">
        <v>21.156510303030299</v>
      </c>
      <c r="AQ514">
        <v>-8.0314065291380594E-3</v>
      </c>
      <c r="AR514">
        <v>77.479947110626298</v>
      </c>
      <c r="AS514">
        <v>0</v>
      </c>
      <c r="AT514">
        <v>0</v>
      </c>
      <c r="AU514">
        <f t="shared" si="265"/>
        <v>1</v>
      </c>
      <c r="AV514">
        <f t="shared" si="266"/>
        <v>0</v>
      </c>
      <c r="AW514">
        <f t="shared" si="267"/>
        <v>39706.463051035054</v>
      </c>
      <c r="AX514">
        <f t="shared" si="268"/>
        <v>2000.0077777777799</v>
      </c>
      <c r="AY514">
        <f t="shared" si="269"/>
        <v>1681.2065551111068</v>
      </c>
      <c r="AZ514">
        <f t="shared" si="270"/>
        <v>0.8406000085555192</v>
      </c>
      <c r="BA514">
        <f t="shared" si="271"/>
        <v>0.16075801651215191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1657214980.5999999</v>
      </c>
      <c r="BH514">
        <v>1749.5551851851901</v>
      </c>
      <c r="BI514">
        <v>1817.0240740740701</v>
      </c>
      <c r="BJ514">
        <v>21.1986555555556</v>
      </c>
      <c r="BK514">
        <v>18.768088888888901</v>
      </c>
      <c r="BL514">
        <v>1730.46814814815</v>
      </c>
      <c r="BM514">
        <v>20.985351851851899</v>
      </c>
      <c r="BN514">
        <v>500.02511111111102</v>
      </c>
      <c r="BO514">
        <v>74.568696296296295</v>
      </c>
      <c r="BP514">
        <v>0.100086077777778</v>
      </c>
      <c r="BQ514">
        <v>24.893944444444401</v>
      </c>
      <c r="BR514">
        <v>25.0282185185185</v>
      </c>
      <c r="BS514">
        <v>999.9</v>
      </c>
      <c r="BT514">
        <v>0</v>
      </c>
      <c r="BU514">
        <v>0</v>
      </c>
      <c r="BV514">
        <v>9999.4444444444507</v>
      </c>
      <c r="BW514">
        <v>0</v>
      </c>
      <c r="BX514">
        <v>522.10196296296294</v>
      </c>
      <c r="BY514">
        <v>-67.467944444444399</v>
      </c>
      <c r="BZ514">
        <v>1787.4477777777799</v>
      </c>
      <c r="CA514">
        <v>1851.7796296296301</v>
      </c>
      <c r="CB514">
        <v>2.4305748148148201</v>
      </c>
      <c r="CC514">
        <v>1817.0240740740701</v>
      </c>
      <c r="CD514">
        <v>18.768088888888901</v>
      </c>
      <c r="CE514">
        <v>1.58075740740741</v>
      </c>
      <c r="CF514">
        <v>1.39951259259259</v>
      </c>
      <c r="CG514">
        <v>13.7724851851852</v>
      </c>
      <c r="CH514">
        <v>11.9123481481481</v>
      </c>
      <c r="CI514">
        <v>2000.0077777777799</v>
      </c>
      <c r="CJ514">
        <v>0.98000129629629595</v>
      </c>
      <c r="CK514">
        <v>1.9998914814814799E-2</v>
      </c>
      <c r="CL514">
        <v>0</v>
      </c>
      <c r="CM514">
        <v>2.3123777777777801</v>
      </c>
      <c r="CN514">
        <v>0</v>
      </c>
      <c r="CO514">
        <v>18298.537037037</v>
      </c>
      <c r="CP514">
        <v>17300.211111111101</v>
      </c>
      <c r="CQ514">
        <v>41.6293333333333</v>
      </c>
      <c r="CR514">
        <v>41.427962962963001</v>
      </c>
      <c r="CS514">
        <v>41.096925925925902</v>
      </c>
      <c r="CT514">
        <v>40.536740740740697</v>
      </c>
      <c r="CU514">
        <v>40.606185185185197</v>
      </c>
      <c r="CV514">
        <v>1960.0077777777799</v>
      </c>
      <c r="CW514">
        <v>40.000740740740703</v>
      </c>
      <c r="CX514">
        <v>0</v>
      </c>
      <c r="CY514">
        <v>1657214967</v>
      </c>
      <c r="CZ514">
        <v>0</v>
      </c>
      <c r="DA514">
        <v>1657213163</v>
      </c>
      <c r="DB514" t="s">
        <v>1145</v>
      </c>
      <c r="DC514">
        <v>1657213141</v>
      </c>
      <c r="DD514">
        <v>1655399214.5999999</v>
      </c>
      <c r="DE514">
        <v>1</v>
      </c>
      <c r="DF514">
        <v>0.04</v>
      </c>
      <c r="DG514">
        <v>-0.06</v>
      </c>
      <c r="DH514">
        <v>9.1720000000000006</v>
      </c>
      <c r="DI514">
        <v>0.51100000000000001</v>
      </c>
      <c r="DJ514">
        <v>420</v>
      </c>
      <c r="DK514">
        <v>25</v>
      </c>
      <c r="DL514">
        <v>0.26</v>
      </c>
      <c r="DM514">
        <v>0.15</v>
      </c>
      <c r="DN514">
        <v>-67.122721951219503</v>
      </c>
      <c r="DO514">
        <v>-4.6378975609756496</v>
      </c>
      <c r="DP514">
        <v>0.86855684355933205</v>
      </c>
      <c r="DQ514">
        <v>0</v>
      </c>
      <c r="DR514">
        <v>2.4145885365853701</v>
      </c>
      <c r="DS514">
        <v>0.18901965156794101</v>
      </c>
      <c r="DT514">
        <v>3.3497277906222603E-2</v>
      </c>
      <c r="DU514">
        <v>0</v>
      </c>
      <c r="DV514">
        <v>0</v>
      </c>
      <c r="DW514">
        <v>2</v>
      </c>
      <c r="DX514" t="s">
        <v>365</v>
      </c>
      <c r="DY514">
        <v>2.97268</v>
      </c>
      <c r="DZ514">
        <v>2.7538200000000002</v>
      </c>
      <c r="EA514">
        <v>0.19675599999999999</v>
      </c>
      <c r="EB514">
        <v>0.20202800000000001</v>
      </c>
      <c r="EC514">
        <v>7.8755900000000004E-2</v>
      </c>
      <c r="ED514">
        <v>7.2771299999999997E-2</v>
      </c>
      <c r="EE514">
        <v>31351</v>
      </c>
      <c r="EF514">
        <v>34166.1</v>
      </c>
      <c r="EG514">
        <v>35375.5</v>
      </c>
      <c r="EH514">
        <v>38837.300000000003</v>
      </c>
      <c r="EI514">
        <v>46215.9</v>
      </c>
      <c r="EJ514">
        <v>51975.8</v>
      </c>
      <c r="EK514">
        <v>55285.2</v>
      </c>
      <c r="EL514">
        <v>62246.5</v>
      </c>
      <c r="EM514">
        <v>1.9705999999999999</v>
      </c>
      <c r="EN514">
        <v>2.1598000000000002</v>
      </c>
      <c r="EO514">
        <v>0.11816599999999999</v>
      </c>
      <c r="EP514">
        <v>0</v>
      </c>
      <c r="EQ514">
        <v>23.1249</v>
      </c>
      <c r="ER514">
        <v>999.9</v>
      </c>
      <c r="ES514">
        <v>33.835999999999999</v>
      </c>
      <c r="ET514">
        <v>35.993000000000002</v>
      </c>
      <c r="EU514">
        <v>27.073499999999999</v>
      </c>
      <c r="EV514">
        <v>54.076900000000002</v>
      </c>
      <c r="EW514">
        <v>39.631399999999999</v>
      </c>
      <c r="EX514">
        <v>2</v>
      </c>
      <c r="EY514">
        <v>2.46748E-2</v>
      </c>
      <c r="EZ514">
        <v>2.6286299999999998</v>
      </c>
      <c r="FA514">
        <v>20.127099999999999</v>
      </c>
      <c r="FB514">
        <v>5.1993200000000002</v>
      </c>
      <c r="FC514">
        <v>12.0099</v>
      </c>
      <c r="FD514">
        <v>4.976</v>
      </c>
      <c r="FE514">
        <v>3.294</v>
      </c>
      <c r="FF514">
        <v>9999</v>
      </c>
      <c r="FG514">
        <v>9999</v>
      </c>
      <c r="FH514">
        <v>9999</v>
      </c>
      <c r="FI514">
        <v>558.29999999999995</v>
      </c>
      <c r="FJ514">
        <v>1.8631</v>
      </c>
      <c r="FK514">
        <v>1.8678300000000001</v>
      </c>
      <c r="FL514">
        <v>1.86768</v>
      </c>
      <c r="FM514">
        <v>1.86887</v>
      </c>
      <c r="FN514">
        <v>1.8696299999999999</v>
      </c>
      <c r="FO514">
        <v>1.8656900000000001</v>
      </c>
      <c r="FP514">
        <v>1.8667</v>
      </c>
      <c r="FQ514">
        <v>1.8681300000000001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19.239999999999998</v>
      </c>
      <c r="GF514">
        <v>0.21329999999999999</v>
      </c>
      <c r="GG514">
        <v>5.3968966374264804</v>
      </c>
      <c r="GH514">
        <v>9.5670261133577305E-3</v>
      </c>
      <c r="GI514">
        <v>-9.19467254998099E-7</v>
      </c>
      <c r="GJ514">
        <v>-2.1372918425907501E-11</v>
      </c>
      <c r="GK514">
        <v>0.21331065453237499</v>
      </c>
      <c r="GL514">
        <v>0</v>
      </c>
      <c r="GM514">
        <v>0</v>
      </c>
      <c r="GN514">
        <v>0</v>
      </c>
      <c r="GO514">
        <v>-4</v>
      </c>
      <c r="GP514">
        <v>1866</v>
      </c>
      <c r="GQ514">
        <v>1</v>
      </c>
      <c r="GR514">
        <v>18</v>
      </c>
      <c r="GS514">
        <v>30.8</v>
      </c>
      <c r="GT514">
        <v>30262.9</v>
      </c>
      <c r="GU514">
        <v>4.21997</v>
      </c>
      <c r="GV514">
        <v>2.6061999999999999</v>
      </c>
      <c r="GW514">
        <v>2.2485400000000002</v>
      </c>
      <c r="GX514">
        <v>2.7221700000000002</v>
      </c>
      <c r="GY514">
        <v>1.9958499999999999</v>
      </c>
      <c r="GZ514">
        <v>2.36694</v>
      </c>
      <c r="HA514">
        <v>38.159300000000002</v>
      </c>
      <c r="HB514">
        <v>14.1846</v>
      </c>
      <c r="HC514">
        <v>18</v>
      </c>
      <c r="HD514">
        <v>500.72899999999998</v>
      </c>
      <c r="HE514">
        <v>633.22699999999998</v>
      </c>
      <c r="HF514">
        <v>19.697199999999999</v>
      </c>
      <c r="HG514">
        <v>27.531600000000001</v>
      </c>
      <c r="HH514">
        <v>30.001000000000001</v>
      </c>
      <c r="HI514">
        <v>27.729099999999999</v>
      </c>
      <c r="HJ514">
        <v>27.697800000000001</v>
      </c>
      <c r="HK514">
        <v>84.466800000000006</v>
      </c>
      <c r="HL514">
        <v>27.6996</v>
      </c>
      <c r="HM514">
        <v>0</v>
      </c>
      <c r="HN514">
        <v>19.5623</v>
      </c>
      <c r="HO514">
        <v>1853.91</v>
      </c>
      <c r="HP514">
        <v>18.764600000000002</v>
      </c>
      <c r="HQ514">
        <v>102.565</v>
      </c>
      <c r="HR514">
        <v>103.64</v>
      </c>
    </row>
    <row r="515" spans="1:226" x14ac:dyDescent="0.2">
      <c r="A515">
        <v>499</v>
      </c>
      <c r="B515">
        <v>1657214993.0999999</v>
      </c>
      <c r="C515">
        <v>8388.0999999046307</v>
      </c>
      <c r="D515" t="s">
        <v>1362</v>
      </c>
      <c r="E515" t="s">
        <v>1363</v>
      </c>
      <c r="F515">
        <v>5</v>
      </c>
      <c r="G515" t="s">
        <v>1144</v>
      </c>
      <c r="H515" t="s">
        <v>354</v>
      </c>
      <c r="I515">
        <v>1657214985.31429</v>
      </c>
      <c r="J515">
        <f t="shared" si="238"/>
        <v>1.9637439647090913E-3</v>
      </c>
      <c r="K515">
        <f t="shared" si="239"/>
        <v>1.9637439647090911</v>
      </c>
      <c r="L515">
        <f t="shared" si="240"/>
        <v>34.226630085112113</v>
      </c>
      <c r="M515">
        <f t="shared" si="241"/>
        <v>1765.34785714286</v>
      </c>
      <c r="N515">
        <f t="shared" si="242"/>
        <v>973.22369658280252</v>
      </c>
      <c r="O515">
        <f t="shared" si="243"/>
        <v>72.669250163365888</v>
      </c>
      <c r="P515">
        <f t="shared" si="244"/>
        <v>131.81605165032238</v>
      </c>
      <c r="Q515">
        <f t="shared" si="245"/>
        <v>7.5660494948297935E-2</v>
      </c>
      <c r="R515">
        <f t="shared" si="246"/>
        <v>2.4473393766478213</v>
      </c>
      <c r="S515">
        <f t="shared" si="247"/>
        <v>7.4384653290306094E-2</v>
      </c>
      <c r="T515">
        <f t="shared" si="248"/>
        <v>4.6603245555959315E-2</v>
      </c>
      <c r="U515">
        <f t="shared" si="249"/>
        <v>321.51661692857095</v>
      </c>
      <c r="V515">
        <f t="shared" si="250"/>
        <v>26.54868442317721</v>
      </c>
      <c r="W515">
        <f t="shared" si="251"/>
        <v>26.54868442317721</v>
      </c>
      <c r="X515">
        <f t="shared" si="252"/>
        <v>3.4853778179770094</v>
      </c>
      <c r="Y515">
        <f t="shared" si="253"/>
        <v>49.990803900091329</v>
      </c>
      <c r="Z515">
        <f t="shared" si="254"/>
        <v>1.5810137196444507</v>
      </c>
      <c r="AA515">
        <f t="shared" si="255"/>
        <v>3.1626091126763463</v>
      </c>
      <c r="AB515">
        <f t="shared" si="256"/>
        <v>1.9043640983325587</v>
      </c>
      <c r="AC515">
        <f t="shared" si="257"/>
        <v>-86.601108843670929</v>
      </c>
      <c r="AD515">
        <f t="shared" si="258"/>
        <v>-216.24258194763587</v>
      </c>
      <c r="AE515">
        <f t="shared" si="259"/>
        <v>-18.827584211788686</v>
      </c>
      <c r="AF515">
        <f t="shared" si="260"/>
        <v>-0.15465807452454783</v>
      </c>
      <c r="AG515">
        <f t="shared" si="261"/>
        <v>52.55927841207393</v>
      </c>
      <c r="AH515">
        <f t="shared" si="262"/>
        <v>2.0474620360384375</v>
      </c>
      <c r="AI515">
        <f t="shared" si="263"/>
        <v>34.226630085112113</v>
      </c>
      <c r="AJ515">
        <v>1883.79683910524</v>
      </c>
      <c r="AK515">
        <v>1828.37121212121</v>
      </c>
      <c r="AL515">
        <v>3.37902523912721</v>
      </c>
      <c r="AM515">
        <v>66.728045791255894</v>
      </c>
      <c r="AN515">
        <f t="shared" si="264"/>
        <v>1.9637439647090911</v>
      </c>
      <c r="AO515">
        <v>18.768924857174301</v>
      </c>
      <c r="AP515">
        <v>21.118310909090901</v>
      </c>
      <c r="AQ515">
        <v>-9.1639415957297E-3</v>
      </c>
      <c r="AR515">
        <v>77.479947110626298</v>
      </c>
      <c r="AS515">
        <v>0</v>
      </c>
      <c r="AT515">
        <v>0</v>
      </c>
      <c r="AU515">
        <f t="shared" si="265"/>
        <v>1</v>
      </c>
      <c r="AV515">
        <f t="shared" si="266"/>
        <v>0</v>
      </c>
      <c r="AW515">
        <f t="shared" si="267"/>
        <v>39769.638097226511</v>
      </c>
      <c r="AX515">
        <f t="shared" si="268"/>
        <v>2000.00464285714</v>
      </c>
      <c r="AY515">
        <f t="shared" si="269"/>
        <v>1681.2038357142833</v>
      </c>
      <c r="AZ515">
        <f t="shared" si="270"/>
        <v>0.84059996646436352</v>
      </c>
      <c r="BA515">
        <f t="shared" si="271"/>
        <v>0.16075793527622168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1657214985.31429</v>
      </c>
      <c r="BH515">
        <v>1765.34785714286</v>
      </c>
      <c r="BI515">
        <v>1832.7542857142901</v>
      </c>
      <c r="BJ515">
        <v>21.173742857142901</v>
      </c>
      <c r="BK515">
        <v>18.768885714285702</v>
      </c>
      <c r="BL515">
        <v>1746.16321428571</v>
      </c>
      <c r="BM515">
        <v>20.960432142857101</v>
      </c>
      <c r="BN515">
        <v>500.01546428571402</v>
      </c>
      <c r="BO515">
        <v>74.568574999999996</v>
      </c>
      <c r="BP515">
        <v>0.10002423214285699</v>
      </c>
      <c r="BQ515">
        <v>24.909749999999999</v>
      </c>
      <c r="BR515">
        <v>25.051400000000001</v>
      </c>
      <c r="BS515">
        <v>999.9</v>
      </c>
      <c r="BT515">
        <v>0</v>
      </c>
      <c r="BU515">
        <v>0</v>
      </c>
      <c r="BV515">
        <v>10016.607142857099</v>
      </c>
      <c r="BW515">
        <v>0</v>
      </c>
      <c r="BX515">
        <v>534.12232142857101</v>
      </c>
      <c r="BY515">
        <v>-67.406060714285701</v>
      </c>
      <c r="BZ515">
        <v>1803.53642857143</v>
      </c>
      <c r="CA515">
        <v>1867.81178571429</v>
      </c>
      <c r="CB515">
        <v>2.4048592857142901</v>
      </c>
      <c r="CC515">
        <v>1832.7542857142901</v>
      </c>
      <c r="CD515">
        <v>18.768885714285702</v>
      </c>
      <c r="CE515">
        <v>1.5788957142857101</v>
      </c>
      <c r="CF515">
        <v>1.3995703571428599</v>
      </c>
      <c r="CG515">
        <v>13.754350000000001</v>
      </c>
      <c r="CH515">
        <v>11.912967857142901</v>
      </c>
      <c r="CI515">
        <v>2000.00464285714</v>
      </c>
      <c r="CJ515">
        <v>0.98000224999999996</v>
      </c>
      <c r="CK515">
        <v>1.9997899999999999E-2</v>
      </c>
      <c r="CL515">
        <v>0</v>
      </c>
      <c r="CM515">
        <v>2.3290285714285699</v>
      </c>
      <c r="CN515">
        <v>0</v>
      </c>
      <c r="CO515">
        <v>18294.746428571401</v>
      </c>
      <c r="CP515">
        <v>17300.196428571398</v>
      </c>
      <c r="CQ515">
        <v>41.5667857142857</v>
      </c>
      <c r="CR515">
        <v>41.3501785714286</v>
      </c>
      <c r="CS515">
        <v>41.053321428571401</v>
      </c>
      <c r="CT515">
        <v>40.397107142857102</v>
      </c>
      <c r="CU515">
        <v>40.5644285714286</v>
      </c>
      <c r="CV515">
        <v>1960.0067857142899</v>
      </c>
      <c r="CW515">
        <v>39.9978571428571</v>
      </c>
      <c r="CX515">
        <v>0</v>
      </c>
      <c r="CY515">
        <v>1657214972.4000001</v>
      </c>
      <c r="CZ515">
        <v>0</v>
      </c>
      <c r="DA515">
        <v>1657213163</v>
      </c>
      <c r="DB515" t="s">
        <v>1145</v>
      </c>
      <c r="DC515">
        <v>1657213141</v>
      </c>
      <c r="DD515">
        <v>1655399214.5999999</v>
      </c>
      <c r="DE515">
        <v>1</v>
      </c>
      <c r="DF515">
        <v>0.04</v>
      </c>
      <c r="DG515">
        <v>-0.06</v>
      </c>
      <c r="DH515">
        <v>9.1720000000000006</v>
      </c>
      <c r="DI515">
        <v>0.51100000000000001</v>
      </c>
      <c r="DJ515">
        <v>420</v>
      </c>
      <c r="DK515">
        <v>25</v>
      </c>
      <c r="DL515">
        <v>0.26</v>
      </c>
      <c r="DM515">
        <v>0.15</v>
      </c>
      <c r="DN515">
        <v>-67.439124390243904</v>
      </c>
      <c r="DO515">
        <v>-0.30364808362364498</v>
      </c>
      <c r="DP515">
        <v>0.67337953447806498</v>
      </c>
      <c r="DQ515">
        <v>0</v>
      </c>
      <c r="DR515">
        <v>2.41513243902439</v>
      </c>
      <c r="DS515">
        <v>-0.29542181184668098</v>
      </c>
      <c r="DT515">
        <v>3.2735106222784902E-2</v>
      </c>
      <c r="DU515">
        <v>0</v>
      </c>
      <c r="DV515">
        <v>0</v>
      </c>
      <c r="DW515">
        <v>2</v>
      </c>
      <c r="DX515" t="s">
        <v>365</v>
      </c>
      <c r="DY515">
        <v>2.9715799999999999</v>
      </c>
      <c r="DZ515">
        <v>2.7540399999999998</v>
      </c>
      <c r="EA515">
        <v>0.19784399999999999</v>
      </c>
      <c r="EB515">
        <v>0.20313999999999999</v>
      </c>
      <c r="EC515">
        <v>7.8639200000000006E-2</v>
      </c>
      <c r="ED515">
        <v>7.2787099999999993E-2</v>
      </c>
      <c r="EE515">
        <v>31308.6</v>
      </c>
      <c r="EF515">
        <v>34119</v>
      </c>
      <c r="EG515">
        <v>35375.5</v>
      </c>
      <c r="EH515">
        <v>38837.800000000003</v>
      </c>
      <c r="EI515">
        <v>46221</v>
      </c>
      <c r="EJ515">
        <v>51974.8</v>
      </c>
      <c r="EK515">
        <v>55284.1</v>
      </c>
      <c r="EL515">
        <v>62246.3</v>
      </c>
      <c r="EM515">
        <v>1.9692000000000001</v>
      </c>
      <c r="EN515">
        <v>2.1604000000000001</v>
      </c>
      <c r="EO515">
        <v>0.118315</v>
      </c>
      <c r="EP515">
        <v>0</v>
      </c>
      <c r="EQ515">
        <v>23.120899999999999</v>
      </c>
      <c r="ER515">
        <v>999.9</v>
      </c>
      <c r="ES515">
        <v>33.86</v>
      </c>
      <c r="ET515">
        <v>35.982999999999997</v>
      </c>
      <c r="EU515">
        <v>27.078299999999999</v>
      </c>
      <c r="EV515">
        <v>53.966900000000003</v>
      </c>
      <c r="EW515">
        <v>39.679499999999997</v>
      </c>
      <c r="EX515">
        <v>2</v>
      </c>
      <c r="EY515">
        <v>2.5304900000000002E-2</v>
      </c>
      <c r="EZ515">
        <v>2.93771</v>
      </c>
      <c r="FA515">
        <v>20.123100000000001</v>
      </c>
      <c r="FB515">
        <v>5.20052</v>
      </c>
      <c r="FC515">
        <v>12.0099</v>
      </c>
      <c r="FD515">
        <v>4.9756</v>
      </c>
      <c r="FE515">
        <v>3.294</v>
      </c>
      <c r="FF515">
        <v>9999</v>
      </c>
      <c r="FG515">
        <v>9999</v>
      </c>
      <c r="FH515">
        <v>9999</v>
      </c>
      <c r="FI515">
        <v>558.29999999999995</v>
      </c>
      <c r="FJ515">
        <v>1.8631</v>
      </c>
      <c r="FK515">
        <v>1.8678300000000001</v>
      </c>
      <c r="FL515">
        <v>1.86768</v>
      </c>
      <c r="FM515">
        <v>1.86887</v>
      </c>
      <c r="FN515">
        <v>1.8696299999999999</v>
      </c>
      <c r="FO515">
        <v>1.8656900000000001</v>
      </c>
      <c r="FP515">
        <v>1.86673</v>
      </c>
      <c r="FQ515">
        <v>1.8681300000000001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19.34</v>
      </c>
      <c r="GF515">
        <v>0.21329999999999999</v>
      </c>
      <c r="GG515">
        <v>5.3968966374264804</v>
      </c>
      <c r="GH515">
        <v>9.5670261133577305E-3</v>
      </c>
      <c r="GI515">
        <v>-9.19467254998099E-7</v>
      </c>
      <c r="GJ515">
        <v>-2.1372918425907501E-11</v>
      </c>
      <c r="GK515">
        <v>0.21331065453237499</v>
      </c>
      <c r="GL515">
        <v>0</v>
      </c>
      <c r="GM515">
        <v>0</v>
      </c>
      <c r="GN515">
        <v>0</v>
      </c>
      <c r="GO515">
        <v>-4</v>
      </c>
      <c r="GP515">
        <v>1866</v>
      </c>
      <c r="GQ515">
        <v>1</v>
      </c>
      <c r="GR515">
        <v>18</v>
      </c>
      <c r="GS515">
        <v>30.9</v>
      </c>
      <c r="GT515">
        <v>30263</v>
      </c>
      <c r="GU515">
        <v>4.2492700000000001</v>
      </c>
      <c r="GV515">
        <v>2.6074199999999998</v>
      </c>
      <c r="GW515">
        <v>2.2485400000000002</v>
      </c>
      <c r="GX515">
        <v>2.7221700000000002</v>
      </c>
      <c r="GY515">
        <v>1.9958499999999999</v>
      </c>
      <c r="GZ515">
        <v>2.4023400000000001</v>
      </c>
      <c r="HA515">
        <v>38.159300000000002</v>
      </c>
      <c r="HB515">
        <v>14.1846</v>
      </c>
      <c r="HC515">
        <v>18</v>
      </c>
      <c r="HD515">
        <v>499.71699999999998</v>
      </c>
      <c r="HE515">
        <v>633.6</v>
      </c>
      <c r="HF515">
        <v>19.602799999999998</v>
      </c>
      <c r="HG515">
        <v>27.5246</v>
      </c>
      <c r="HH515">
        <v>30.000599999999999</v>
      </c>
      <c r="HI515">
        <v>27.7197</v>
      </c>
      <c r="HJ515">
        <v>27.688500000000001</v>
      </c>
      <c r="HK515">
        <v>85.0471</v>
      </c>
      <c r="HL515">
        <v>27.6996</v>
      </c>
      <c r="HM515">
        <v>0</v>
      </c>
      <c r="HN515">
        <v>19.496200000000002</v>
      </c>
      <c r="HO515">
        <v>1873.99</v>
      </c>
      <c r="HP515">
        <v>18.7668</v>
      </c>
      <c r="HQ515">
        <v>102.56399999999999</v>
      </c>
      <c r="HR515">
        <v>103.64100000000001</v>
      </c>
    </row>
    <row r="516" spans="1:226" x14ac:dyDescent="0.2">
      <c r="A516">
        <v>500</v>
      </c>
      <c r="B516">
        <v>1657214998.0999999</v>
      </c>
      <c r="C516">
        <v>8393.0999999046307</v>
      </c>
      <c r="D516" t="s">
        <v>1364</v>
      </c>
      <c r="E516" t="s">
        <v>1365</v>
      </c>
      <c r="F516">
        <v>5</v>
      </c>
      <c r="G516" t="s">
        <v>1144</v>
      </c>
      <c r="H516" t="s">
        <v>354</v>
      </c>
      <c r="I516">
        <v>1657214990.5999999</v>
      </c>
      <c r="J516">
        <f t="shared" si="238"/>
        <v>1.9270164306935463E-3</v>
      </c>
      <c r="K516">
        <f t="shared" si="239"/>
        <v>1.9270164306935462</v>
      </c>
      <c r="L516">
        <f t="shared" si="240"/>
        <v>34.292942145362716</v>
      </c>
      <c r="M516">
        <f t="shared" si="241"/>
        <v>1783.0688888888899</v>
      </c>
      <c r="N516">
        <f t="shared" si="242"/>
        <v>972.44026864980924</v>
      </c>
      <c r="O516">
        <f t="shared" si="243"/>
        <v>72.610939838894836</v>
      </c>
      <c r="P516">
        <f t="shared" si="244"/>
        <v>133.13959941157117</v>
      </c>
      <c r="Q516">
        <f t="shared" si="245"/>
        <v>7.3975067161560798E-2</v>
      </c>
      <c r="R516">
        <f t="shared" si="246"/>
        <v>2.4455600388895249</v>
      </c>
      <c r="S516">
        <f t="shared" si="247"/>
        <v>7.2754068131961988E-2</v>
      </c>
      <c r="T516">
        <f t="shared" si="248"/>
        <v>4.5579315772514138E-2</v>
      </c>
      <c r="U516">
        <f t="shared" si="249"/>
        <v>321.5130780000008</v>
      </c>
      <c r="V516">
        <f t="shared" si="250"/>
        <v>26.564240360160969</v>
      </c>
      <c r="W516">
        <f t="shared" si="251"/>
        <v>26.564240360160969</v>
      </c>
      <c r="X516">
        <f t="shared" si="252"/>
        <v>3.4885742264250212</v>
      </c>
      <c r="Y516">
        <f t="shared" si="253"/>
        <v>49.884174010844497</v>
      </c>
      <c r="Z516">
        <f t="shared" si="254"/>
        <v>1.5779407290903582</v>
      </c>
      <c r="AA516">
        <f t="shared" si="255"/>
        <v>3.1632090946265325</v>
      </c>
      <c r="AB516">
        <f t="shared" si="256"/>
        <v>1.910633497334663</v>
      </c>
      <c r="AC516">
        <f t="shared" si="257"/>
        <v>-84.981424593585388</v>
      </c>
      <c r="AD516">
        <f t="shared" si="258"/>
        <v>-217.71711745733228</v>
      </c>
      <c r="AE516">
        <f t="shared" si="259"/>
        <v>-18.971546313482289</v>
      </c>
      <c r="AF516">
        <f t="shared" si="260"/>
        <v>-0.15701036439915583</v>
      </c>
      <c r="AG516">
        <f t="shared" si="261"/>
        <v>52.873953342230237</v>
      </c>
      <c r="AH516">
        <f t="shared" si="262"/>
        <v>2.0117834834306785</v>
      </c>
      <c r="AI516">
        <f t="shared" si="263"/>
        <v>34.292942145362716</v>
      </c>
      <c r="AJ516">
        <v>1902.0002189071799</v>
      </c>
      <c r="AK516">
        <v>1845.78072727273</v>
      </c>
      <c r="AL516">
        <v>3.5568007108329001</v>
      </c>
      <c r="AM516">
        <v>66.728045791255894</v>
      </c>
      <c r="AN516">
        <f t="shared" si="264"/>
        <v>1.9270164306935462</v>
      </c>
      <c r="AO516">
        <v>18.7702918420161</v>
      </c>
      <c r="AP516">
        <v>21.073988484848499</v>
      </c>
      <c r="AQ516">
        <v>-8.6044459321150506E-3</v>
      </c>
      <c r="AR516">
        <v>77.479947110626298</v>
      </c>
      <c r="AS516">
        <v>0</v>
      </c>
      <c r="AT516">
        <v>0</v>
      </c>
      <c r="AU516">
        <f t="shared" si="265"/>
        <v>1</v>
      </c>
      <c r="AV516">
        <f t="shared" si="266"/>
        <v>0</v>
      </c>
      <c r="AW516">
        <f t="shared" si="267"/>
        <v>39725.053085685497</v>
      </c>
      <c r="AX516">
        <f t="shared" si="268"/>
        <v>1999.9851851851899</v>
      </c>
      <c r="AY516">
        <f t="shared" si="269"/>
        <v>1681.1872666666709</v>
      </c>
      <c r="AZ516">
        <f t="shared" si="270"/>
        <v>0.84059985999896303</v>
      </c>
      <c r="BA516">
        <f t="shared" si="271"/>
        <v>0.16075772979799852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1657214990.5999999</v>
      </c>
      <c r="BH516">
        <v>1783.0688888888899</v>
      </c>
      <c r="BI516">
        <v>1850.8188888888899</v>
      </c>
      <c r="BJ516">
        <v>21.132533333333299</v>
      </c>
      <c r="BK516">
        <v>18.769525925925901</v>
      </c>
      <c r="BL516">
        <v>1763.7762962963</v>
      </c>
      <c r="BM516">
        <v>20.9192259259259</v>
      </c>
      <c r="BN516">
        <v>500.02451851851902</v>
      </c>
      <c r="BO516">
        <v>74.568629629629598</v>
      </c>
      <c r="BP516">
        <v>0.100162048148148</v>
      </c>
      <c r="BQ516">
        <v>24.912929629629598</v>
      </c>
      <c r="BR516">
        <v>25.057162962963002</v>
      </c>
      <c r="BS516">
        <v>999.9</v>
      </c>
      <c r="BT516">
        <v>0</v>
      </c>
      <c r="BU516">
        <v>0</v>
      </c>
      <c r="BV516">
        <v>10005</v>
      </c>
      <c r="BW516">
        <v>0</v>
      </c>
      <c r="BX516">
        <v>544.45970370370401</v>
      </c>
      <c r="BY516">
        <v>-67.750207407407402</v>
      </c>
      <c r="BZ516">
        <v>1821.5633333333301</v>
      </c>
      <c r="CA516">
        <v>1886.2233333333299</v>
      </c>
      <c r="CB516">
        <v>2.3630200000000001</v>
      </c>
      <c r="CC516">
        <v>1850.8188888888899</v>
      </c>
      <c r="CD516">
        <v>18.769525925925901</v>
      </c>
      <c r="CE516">
        <v>1.5758240740740701</v>
      </c>
      <c r="CF516">
        <v>1.3996185185185199</v>
      </c>
      <c r="CG516">
        <v>13.7243888888889</v>
      </c>
      <c r="CH516">
        <v>11.913492592592601</v>
      </c>
      <c r="CI516">
        <v>1999.9851851851899</v>
      </c>
      <c r="CJ516">
        <v>0.98000492592592603</v>
      </c>
      <c r="CK516">
        <v>1.9995059259259301E-2</v>
      </c>
      <c r="CL516">
        <v>0</v>
      </c>
      <c r="CM516">
        <v>2.32088148148148</v>
      </c>
      <c r="CN516">
        <v>0</v>
      </c>
      <c r="CO516">
        <v>18291.907407407401</v>
      </c>
      <c r="CP516">
        <v>17300.0481481481</v>
      </c>
      <c r="CQ516">
        <v>41.5043333333333</v>
      </c>
      <c r="CR516">
        <v>41.261296296296301</v>
      </c>
      <c r="CS516">
        <v>41.009</v>
      </c>
      <c r="CT516">
        <v>40.254407407407399</v>
      </c>
      <c r="CU516">
        <v>40.506518518518497</v>
      </c>
      <c r="CV516">
        <v>1959.9948148148201</v>
      </c>
      <c r="CW516">
        <v>39.9903703703704</v>
      </c>
      <c r="CX516">
        <v>0</v>
      </c>
      <c r="CY516">
        <v>1657214977.2</v>
      </c>
      <c r="CZ516">
        <v>0</v>
      </c>
      <c r="DA516">
        <v>1657213163</v>
      </c>
      <c r="DB516" t="s">
        <v>1145</v>
      </c>
      <c r="DC516">
        <v>1657213141</v>
      </c>
      <c r="DD516">
        <v>1655399214.5999999</v>
      </c>
      <c r="DE516">
        <v>1</v>
      </c>
      <c r="DF516">
        <v>0.04</v>
      </c>
      <c r="DG516">
        <v>-0.06</v>
      </c>
      <c r="DH516">
        <v>9.1720000000000006</v>
      </c>
      <c r="DI516">
        <v>0.51100000000000001</v>
      </c>
      <c r="DJ516">
        <v>420</v>
      </c>
      <c r="DK516">
        <v>25</v>
      </c>
      <c r="DL516">
        <v>0.26</v>
      </c>
      <c r="DM516">
        <v>0.15</v>
      </c>
      <c r="DN516">
        <v>-67.569741463414601</v>
      </c>
      <c r="DO516">
        <v>-1.56164111498256</v>
      </c>
      <c r="DP516">
        <v>0.70319602338549603</v>
      </c>
      <c r="DQ516">
        <v>0</v>
      </c>
      <c r="DR516">
        <v>2.39321609756098</v>
      </c>
      <c r="DS516">
        <v>-0.45478996515679199</v>
      </c>
      <c r="DT516">
        <v>4.5153484476623998E-2</v>
      </c>
      <c r="DU516">
        <v>0</v>
      </c>
      <c r="DV516">
        <v>0</v>
      </c>
      <c r="DW516">
        <v>2</v>
      </c>
      <c r="DX516" t="s">
        <v>365</v>
      </c>
      <c r="DY516">
        <v>2.97268</v>
      </c>
      <c r="DZ516">
        <v>2.7539799999999999</v>
      </c>
      <c r="EA516">
        <v>0.19894300000000001</v>
      </c>
      <c r="EB516">
        <v>0.204148</v>
      </c>
      <c r="EC516">
        <v>7.85497E-2</v>
      </c>
      <c r="ED516">
        <v>7.2787599999999994E-2</v>
      </c>
      <c r="EE516">
        <v>31265.9</v>
      </c>
      <c r="EF516">
        <v>34075.300000000003</v>
      </c>
      <c r="EG516">
        <v>35375.699999999997</v>
      </c>
      <c r="EH516">
        <v>38837.199999999997</v>
      </c>
      <c r="EI516">
        <v>46226.6</v>
      </c>
      <c r="EJ516">
        <v>51973.599999999999</v>
      </c>
      <c r="EK516">
        <v>55285.4</v>
      </c>
      <c r="EL516">
        <v>62244.9</v>
      </c>
      <c r="EM516">
        <v>1.9705999999999999</v>
      </c>
      <c r="EN516">
        <v>2.16</v>
      </c>
      <c r="EO516">
        <v>0.116676</v>
      </c>
      <c r="EP516">
        <v>0</v>
      </c>
      <c r="EQ516">
        <v>23.116299999999999</v>
      </c>
      <c r="ER516">
        <v>999.9</v>
      </c>
      <c r="ES516">
        <v>33.86</v>
      </c>
      <c r="ET516">
        <v>35.982999999999997</v>
      </c>
      <c r="EU516">
        <v>27.0779</v>
      </c>
      <c r="EV516">
        <v>54.096899999999998</v>
      </c>
      <c r="EW516">
        <v>39.599400000000003</v>
      </c>
      <c r="EX516">
        <v>2</v>
      </c>
      <c r="EY516">
        <v>2.56504E-2</v>
      </c>
      <c r="EZ516">
        <v>2.98882</v>
      </c>
      <c r="FA516">
        <v>20.122299999999999</v>
      </c>
      <c r="FB516">
        <v>5.20052</v>
      </c>
      <c r="FC516">
        <v>12.0099</v>
      </c>
      <c r="FD516">
        <v>4.9756</v>
      </c>
      <c r="FE516">
        <v>3.294</v>
      </c>
      <c r="FF516">
        <v>9999</v>
      </c>
      <c r="FG516">
        <v>9999</v>
      </c>
      <c r="FH516">
        <v>9999</v>
      </c>
      <c r="FI516">
        <v>558.29999999999995</v>
      </c>
      <c r="FJ516">
        <v>1.8631</v>
      </c>
      <c r="FK516">
        <v>1.8678300000000001</v>
      </c>
      <c r="FL516">
        <v>1.86758</v>
      </c>
      <c r="FM516">
        <v>1.86887</v>
      </c>
      <c r="FN516">
        <v>1.8696600000000001</v>
      </c>
      <c r="FO516">
        <v>1.8656900000000001</v>
      </c>
      <c r="FP516">
        <v>1.8666700000000001</v>
      </c>
      <c r="FQ516">
        <v>1.8681000000000001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19.45</v>
      </c>
      <c r="GF516">
        <v>0.21329999999999999</v>
      </c>
      <c r="GG516">
        <v>5.3968966374264804</v>
      </c>
      <c r="GH516">
        <v>9.5670261133577305E-3</v>
      </c>
      <c r="GI516">
        <v>-9.19467254998099E-7</v>
      </c>
      <c r="GJ516">
        <v>-2.1372918425907501E-11</v>
      </c>
      <c r="GK516">
        <v>0.21331065453237499</v>
      </c>
      <c r="GL516">
        <v>0</v>
      </c>
      <c r="GM516">
        <v>0</v>
      </c>
      <c r="GN516">
        <v>0</v>
      </c>
      <c r="GO516">
        <v>-4</v>
      </c>
      <c r="GP516">
        <v>1866</v>
      </c>
      <c r="GQ516">
        <v>1</v>
      </c>
      <c r="GR516">
        <v>18</v>
      </c>
      <c r="GS516">
        <v>31</v>
      </c>
      <c r="GT516">
        <v>30263.1</v>
      </c>
      <c r="GU516">
        <v>4.2748999999999997</v>
      </c>
      <c r="GV516">
        <v>2.6049799999999999</v>
      </c>
      <c r="GW516">
        <v>2.2485400000000002</v>
      </c>
      <c r="GX516">
        <v>2.7221700000000002</v>
      </c>
      <c r="GY516">
        <v>1.9958499999999999</v>
      </c>
      <c r="GZ516">
        <v>2.3571800000000001</v>
      </c>
      <c r="HA516">
        <v>38.159300000000002</v>
      </c>
      <c r="HB516">
        <v>14.1846</v>
      </c>
      <c r="HC516">
        <v>18</v>
      </c>
      <c r="HD516">
        <v>500.56099999999998</v>
      </c>
      <c r="HE516">
        <v>633.17399999999998</v>
      </c>
      <c r="HF516">
        <v>19.501100000000001</v>
      </c>
      <c r="HG516">
        <v>27.5199</v>
      </c>
      <c r="HH516">
        <v>30</v>
      </c>
      <c r="HI516">
        <v>27.7103</v>
      </c>
      <c r="HJ516">
        <v>27.679200000000002</v>
      </c>
      <c r="HK516">
        <v>85.564700000000002</v>
      </c>
      <c r="HL516">
        <v>27.6996</v>
      </c>
      <c r="HM516">
        <v>0</v>
      </c>
      <c r="HN516">
        <v>19.4404</v>
      </c>
      <c r="HO516">
        <v>1887.51</v>
      </c>
      <c r="HP516">
        <v>18.7973</v>
      </c>
      <c r="HQ516">
        <v>102.565</v>
      </c>
      <c r="HR516">
        <v>103.639</v>
      </c>
    </row>
    <row r="517" spans="1:226" x14ac:dyDescent="0.2">
      <c r="A517">
        <v>501</v>
      </c>
      <c r="B517">
        <v>1657215003.0999999</v>
      </c>
      <c r="C517">
        <v>8398.0999999046307</v>
      </c>
      <c r="D517" t="s">
        <v>1366</v>
      </c>
      <c r="E517" t="s">
        <v>1367</v>
      </c>
      <c r="F517">
        <v>5</v>
      </c>
      <c r="G517" t="s">
        <v>1144</v>
      </c>
      <c r="H517" t="s">
        <v>354</v>
      </c>
      <c r="I517">
        <v>1657214995.31429</v>
      </c>
      <c r="J517">
        <f t="shared" si="238"/>
        <v>1.892833078387242E-3</v>
      </c>
      <c r="K517">
        <f t="shared" si="239"/>
        <v>1.892833078387242</v>
      </c>
      <c r="L517">
        <f t="shared" si="240"/>
        <v>34.636246007677414</v>
      </c>
      <c r="M517">
        <f t="shared" si="241"/>
        <v>1798.9024999999999</v>
      </c>
      <c r="N517">
        <f t="shared" si="242"/>
        <v>964.67794285050797</v>
      </c>
      <c r="O517">
        <f t="shared" si="243"/>
        <v>72.03137791545565</v>
      </c>
      <c r="P517">
        <f t="shared" si="244"/>
        <v>134.32195352956049</v>
      </c>
      <c r="Q517">
        <f t="shared" si="245"/>
        <v>7.245277627045188E-2</v>
      </c>
      <c r="R517">
        <f t="shared" si="246"/>
        <v>2.4454253004143376</v>
      </c>
      <c r="S517">
        <f t="shared" si="247"/>
        <v>7.1281020176603607E-2</v>
      </c>
      <c r="T517">
        <f t="shared" si="248"/>
        <v>4.4654336685401239E-2</v>
      </c>
      <c r="U517">
        <f t="shared" si="249"/>
        <v>321.51025467857141</v>
      </c>
      <c r="V517">
        <f t="shared" si="250"/>
        <v>26.574485760701947</v>
      </c>
      <c r="W517">
        <f t="shared" si="251"/>
        <v>26.574485760701947</v>
      </c>
      <c r="X517">
        <f t="shared" si="252"/>
        <v>3.4906808322590428</v>
      </c>
      <c r="Y517">
        <f t="shared" si="253"/>
        <v>49.79685315272117</v>
      </c>
      <c r="Z517">
        <f t="shared" si="254"/>
        <v>1.575146269561672</v>
      </c>
      <c r="AA517">
        <f t="shared" si="255"/>
        <v>3.1631441945355085</v>
      </c>
      <c r="AB517">
        <f t="shared" si="256"/>
        <v>1.9155345626973708</v>
      </c>
      <c r="AC517">
        <f t="shared" si="257"/>
        <v>-83.473938756877374</v>
      </c>
      <c r="AD517">
        <f t="shared" si="258"/>
        <v>-219.10119408138328</v>
      </c>
      <c r="AE517">
        <f t="shared" si="259"/>
        <v>-19.094155772164832</v>
      </c>
      <c r="AF517">
        <f t="shared" si="260"/>
        <v>-0.15903393185405434</v>
      </c>
      <c r="AG517">
        <f t="shared" si="261"/>
        <v>52.745602446786137</v>
      </c>
      <c r="AH517">
        <f t="shared" si="262"/>
        <v>1.9792101356916052</v>
      </c>
      <c r="AI517">
        <f t="shared" si="263"/>
        <v>34.636246007677414</v>
      </c>
      <c r="AJ517">
        <v>1918.2080266320299</v>
      </c>
      <c r="AK517">
        <v>1862.3412727272701</v>
      </c>
      <c r="AL517">
        <v>3.3644628699930701</v>
      </c>
      <c r="AM517">
        <v>66.728045791255894</v>
      </c>
      <c r="AN517">
        <f t="shared" si="264"/>
        <v>1.892833078387242</v>
      </c>
      <c r="AO517">
        <v>18.771495758564299</v>
      </c>
      <c r="AP517">
        <v>21.041457575757601</v>
      </c>
      <c r="AQ517">
        <v>-9.9675452674311393E-3</v>
      </c>
      <c r="AR517">
        <v>77.479947110626298</v>
      </c>
      <c r="AS517">
        <v>0</v>
      </c>
      <c r="AT517">
        <v>0</v>
      </c>
      <c r="AU517">
        <f t="shared" si="265"/>
        <v>1</v>
      </c>
      <c r="AV517">
        <f t="shared" si="266"/>
        <v>0</v>
      </c>
      <c r="AW517">
        <f t="shared" si="267"/>
        <v>39721.757526690199</v>
      </c>
      <c r="AX517">
        <f t="shared" si="268"/>
        <v>1999.9675</v>
      </c>
      <c r="AY517">
        <f t="shared" si="269"/>
        <v>1681.1724107142857</v>
      </c>
      <c r="AZ517">
        <f t="shared" si="270"/>
        <v>0.84059986510495077</v>
      </c>
      <c r="BA517">
        <f t="shared" si="271"/>
        <v>0.16075773965255508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1657214995.31429</v>
      </c>
      <c r="BH517">
        <v>1798.9024999999999</v>
      </c>
      <c r="BI517">
        <v>1866.4660714285701</v>
      </c>
      <c r="BJ517">
        <v>21.095096428571399</v>
      </c>
      <c r="BK517">
        <v>18.770271428571402</v>
      </c>
      <c r="BL517">
        <v>1779.51285714286</v>
      </c>
      <c r="BM517">
        <v>20.881785714285702</v>
      </c>
      <c r="BN517">
        <v>500.02692857142898</v>
      </c>
      <c r="BO517">
        <v>74.568739285714301</v>
      </c>
      <c r="BP517">
        <v>0.100095478571429</v>
      </c>
      <c r="BQ517">
        <v>24.912585714285701</v>
      </c>
      <c r="BR517">
        <v>25.0521071428571</v>
      </c>
      <c r="BS517">
        <v>999.9</v>
      </c>
      <c r="BT517">
        <v>0</v>
      </c>
      <c r="BU517">
        <v>0</v>
      </c>
      <c r="BV517">
        <v>10004.107142857099</v>
      </c>
      <c r="BW517">
        <v>0</v>
      </c>
      <c r="BX517">
        <v>549.04889285714296</v>
      </c>
      <c r="BY517">
        <v>-67.564453571428601</v>
      </c>
      <c r="BZ517">
        <v>1837.6678571428599</v>
      </c>
      <c r="CA517">
        <v>1902.1714285714299</v>
      </c>
      <c r="CB517">
        <v>2.32483</v>
      </c>
      <c r="CC517">
        <v>1866.4660714285701</v>
      </c>
      <c r="CD517">
        <v>18.770271428571402</v>
      </c>
      <c r="CE517">
        <v>1.57303428571429</v>
      </c>
      <c r="CF517">
        <v>1.3996760714285701</v>
      </c>
      <c r="CG517">
        <v>13.6971428571429</v>
      </c>
      <c r="CH517">
        <v>11.9141214285714</v>
      </c>
      <c r="CI517">
        <v>1999.9675</v>
      </c>
      <c r="CJ517">
        <v>0.98000399999999999</v>
      </c>
      <c r="CK517">
        <v>1.9995800000000001E-2</v>
      </c>
      <c r="CL517">
        <v>0</v>
      </c>
      <c r="CM517">
        <v>2.38728571428571</v>
      </c>
      <c r="CN517">
        <v>0</v>
      </c>
      <c r="CO517">
        <v>18289.546428571401</v>
      </c>
      <c r="CP517">
        <v>17299.907142857101</v>
      </c>
      <c r="CQ517">
        <v>41.4462857142857</v>
      </c>
      <c r="CR517">
        <v>41.187249999999999</v>
      </c>
      <c r="CS517">
        <v>40.970714285714301</v>
      </c>
      <c r="CT517">
        <v>40.127071428571398</v>
      </c>
      <c r="CU517">
        <v>40.441642857142803</v>
      </c>
      <c r="CV517">
        <v>1959.9771428571401</v>
      </c>
      <c r="CW517">
        <v>39.9903571428571</v>
      </c>
      <c r="CX517">
        <v>0</v>
      </c>
      <c r="CY517">
        <v>1657214982</v>
      </c>
      <c r="CZ517">
        <v>0</v>
      </c>
      <c r="DA517">
        <v>1657213163</v>
      </c>
      <c r="DB517" t="s">
        <v>1145</v>
      </c>
      <c r="DC517">
        <v>1657213141</v>
      </c>
      <c r="DD517">
        <v>1655399214.5999999</v>
      </c>
      <c r="DE517">
        <v>1</v>
      </c>
      <c r="DF517">
        <v>0.04</v>
      </c>
      <c r="DG517">
        <v>-0.06</v>
      </c>
      <c r="DH517">
        <v>9.1720000000000006</v>
      </c>
      <c r="DI517">
        <v>0.51100000000000001</v>
      </c>
      <c r="DJ517">
        <v>420</v>
      </c>
      <c r="DK517">
        <v>25</v>
      </c>
      <c r="DL517">
        <v>0.26</v>
      </c>
      <c r="DM517">
        <v>0.15</v>
      </c>
      <c r="DN517">
        <v>-67.673107317073203</v>
      </c>
      <c r="DO517">
        <v>1.88034773519158</v>
      </c>
      <c r="DP517">
        <v>0.59333066969860704</v>
      </c>
      <c r="DQ517">
        <v>0</v>
      </c>
      <c r="DR517">
        <v>2.3474639024390198</v>
      </c>
      <c r="DS517">
        <v>-0.49284334494774001</v>
      </c>
      <c r="DT517">
        <v>4.8711508925962703E-2</v>
      </c>
      <c r="DU517">
        <v>0</v>
      </c>
      <c r="DV517">
        <v>0</v>
      </c>
      <c r="DW517">
        <v>2</v>
      </c>
      <c r="DX517" t="s">
        <v>365</v>
      </c>
      <c r="DY517">
        <v>2.9718100000000001</v>
      </c>
      <c r="DZ517">
        <v>2.7538999999999998</v>
      </c>
      <c r="EA517">
        <v>0.19999900000000001</v>
      </c>
      <c r="EB517">
        <v>0.20527300000000001</v>
      </c>
      <c r="EC517">
        <v>7.8446100000000005E-2</v>
      </c>
      <c r="ED517">
        <v>7.2784100000000004E-2</v>
      </c>
      <c r="EE517">
        <v>31224.7</v>
      </c>
      <c r="EF517">
        <v>34027.4</v>
      </c>
      <c r="EG517">
        <v>35375.599999999999</v>
      </c>
      <c r="EH517">
        <v>38837.4</v>
      </c>
      <c r="EI517">
        <v>46231.199999999997</v>
      </c>
      <c r="EJ517">
        <v>51974.7</v>
      </c>
      <c r="EK517">
        <v>55284.5</v>
      </c>
      <c r="EL517">
        <v>62245.9</v>
      </c>
      <c r="EM517">
        <v>1.97</v>
      </c>
      <c r="EN517">
        <v>2.1608000000000001</v>
      </c>
      <c r="EO517">
        <v>0.11756999999999999</v>
      </c>
      <c r="EP517">
        <v>0</v>
      </c>
      <c r="EQ517">
        <v>23.1112</v>
      </c>
      <c r="ER517">
        <v>999.9</v>
      </c>
      <c r="ES517">
        <v>33.86</v>
      </c>
      <c r="ET517">
        <v>35.982999999999997</v>
      </c>
      <c r="EU517">
        <v>27.078099999999999</v>
      </c>
      <c r="EV517">
        <v>54.256900000000002</v>
      </c>
      <c r="EW517">
        <v>39.6995</v>
      </c>
      <c r="EX517">
        <v>2</v>
      </c>
      <c r="EY517">
        <v>2.5609799999999999E-2</v>
      </c>
      <c r="EZ517">
        <v>2.86632</v>
      </c>
      <c r="FA517">
        <v>20.1236</v>
      </c>
      <c r="FB517">
        <v>5.1993200000000002</v>
      </c>
      <c r="FC517">
        <v>12.0099</v>
      </c>
      <c r="FD517">
        <v>4.976</v>
      </c>
      <c r="FE517">
        <v>3.294</v>
      </c>
      <c r="FF517">
        <v>9999</v>
      </c>
      <c r="FG517">
        <v>9999</v>
      </c>
      <c r="FH517">
        <v>9999</v>
      </c>
      <c r="FI517">
        <v>558.29999999999995</v>
      </c>
      <c r="FJ517">
        <v>1.8631</v>
      </c>
      <c r="FK517">
        <v>1.8678300000000001</v>
      </c>
      <c r="FL517">
        <v>1.86765</v>
      </c>
      <c r="FM517">
        <v>1.86887</v>
      </c>
      <c r="FN517">
        <v>1.8696600000000001</v>
      </c>
      <c r="FO517">
        <v>1.8656900000000001</v>
      </c>
      <c r="FP517">
        <v>1.8666700000000001</v>
      </c>
      <c r="FQ517">
        <v>1.8681300000000001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19.54</v>
      </c>
      <c r="GF517">
        <v>0.21329999999999999</v>
      </c>
      <c r="GG517">
        <v>5.3968966374264804</v>
      </c>
      <c r="GH517">
        <v>9.5670261133577305E-3</v>
      </c>
      <c r="GI517">
        <v>-9.19467254998099E-7</v>
      </c>
      <c r="GJ517">
        <v>-2.1372918425907501E-11</v>
      </c>
      <c r="GK517">
        <v>0.21331065453237499</v>
      </c>
      <c r="GL517">
        <v>0</v>
      </c>
      <c r="GM517">
        <v>0</v>
      </c>
      <c r="GN517">
        <v>0</v>
      </c>
      <c r="GO517">
        <v>-4</v>
      </c>
      <c r="GP517">
        <v>1866</v>
      </c>
      <c r="GQ517">
        <v>1</v>
      </c>
      <c r="GR517">
        <v>18</v>
      </c>
      <c r="GS517">
        <v>31</v>
      </c>
      <c r="GT517">
        <v>30263.1</v>
      </c>
      <c r="GU517">
        <v>4.3054199999999998</v>
      </c>
      <c r="GV517">
        <v>2.6061999999999999</v>
      </c>
      <c r="GW517">
        <v>2.2485400000000002</v>
      </c>
      <c r="GX517">
        <v>2.7221700000000002</v>
      </c>
      <c r="GY517">
        <v>1.9958499999999999</v>
      </c>
      <c r="GZ517">
        <v>2.36816</v>
      </c>
      <c r="HA517">
        <v>38.159300000000002</v>
      </c>
      <c r="HB517">
        <v>14.1846</v>
      </c>
      <c r="HC517">
        <v>18</v>
      </c>
      <c r="HD517">
        <v>500.08</v>
      </c>
      <c r="HE517">
        <v>633.70600000000002</v>
      </c>
      <c r="HF517">
        <v>19.422999999999998</v>
      </c>
      <c r="HG517">
        <v>27.512899999999998</v>
      </c>
      <c r="HH517">
        <v>29.9999</v>
      </c>
      <c r="HI517">
        <v>27.700900000000001</v>
      </c>
      <c r="HJ517">
        <v>27.669799999999999</v>
      </c>
      <c r="HK517">
        <v>86.143500000000003</v>
      </c>
      <c r="HL517">
        <v>27.6996</v>
      </c>
      <c r="HM517">
        <v>0</v>
      </c>
      <c r="HN517">
        <v>19.407499999999999</v>
      </c>
      <c r="HO517">
        <v>1907.69</v>
      </c>
      <c r="HP517">
        <v>18.845400000000001</v>
      </c>
      <c r="HQ517">
        <v>102.56399999999999</v>
      </c>
      <c r="HR517">
        <v>103.64</v>
      </c>
    </row>
    <row r="518" spans="1:226" x14ac:dyDescent="0.2">
      <c r="A518">
        <v>502</v>
      </c>
      <c r="B518">
        <v>1657215008.0999999</v>
      </c>
      <c r="C518">
        <v>8403.0999999046307</v>
      </c>
      <c r="D518" t="s">
        <v>1368</v>
      </c>
      <c r="E518" t="s">
        <v>1369</v>
      </c>
      <c r="F518">
        <v>5</v>
      </c>
      <c r="G518" t="s">
        <v>1144</v>
      </c>
      <c r="H518" t="s">
        <v>354</v>
      </c>
      <c r="I518">
        <v>1657215000.5999999</v>
      </c>
      <c r="J518">
        <f t="shared" si="238"/>
        <v>1.8970041803604751E-3</v>
      </c>
      <c r="K518">
        <f t="shared" si="239"/>
        <v>1.8970041803604751</v>
      </c>
      <c r="L518">
        <f t="shared" si="240"/>
        <v>34.319222947709953</v>
      </c>
      <c r="M518">
        <f t="shared" si="241"/>
        <v>1816.59037037037</v>
      </c>
      <c r="N518">
        <f t="shared" si="242"/>
        <v>989.43472385572852</v>
      </c>
      <c r="O518">
        <f t="shared" si="243"/>
        <v>73.879978720335899</v>
      </c>
      <c r="P518">
        <f t="shared" si="244"/>
        <v>135.64276113489163</v>
      </c>
      <c r="Q518">
        <f t="shared" si="245"/>
        <v>7.2541882537468336E-2</v>
      </c>
      <c r="R518">
        <f t="shared" si="246"/>
        <v>2.4447664327376248</v>
      </c>
      <c r="S518">
        <f t="shared" si="247"/>
        <v>7.1366956651909591E-2</v>
      </c>
      <c r="T518">
        <f t="shared" si="248"/>
        <v>4.4708325174960886E-2</v>
      </c>
      <c r="U518">
        <f t="shared" si="249"/>
        <v>321.5128201111105</v>
      </c>
      <c r="V518">
        <f t="shared" si="250"/>
        <v>26.569784096794109</v>
      </c>
      <c r="W518">
        <f t="shared" si="251"/>
        <v>26.569784096794109</v>
      </c>
      <c r="X518">
        <f t="shared" si="252"/>
        <v>3.4897139627847045</v>
      </c>
      <c r="Y518">
        <f t="shared" si="253"/>
        <v>49.715673869156902</v>
      </c>
      <c r="Z518">
        <f t="shared" si="254"/>
        <v>1.57221706786363</v>
      </c>
      <c r="AA518">
        <f t="shared" si="255"/>
        <v>3.1624172931889345</v>
      </c>
      <c r="AB518">
        <f t="shared" si="256"/>
        <v>1.9174968949210744</v>
      </c>
      <c r="AC518">
        <f t="shared" si="257"/>
        <v>-83.657884353896947</v>
      </c>
      <c r="AD518">
        <f t="shared" si="258"/>
        <v>-218.93022453627526</v>
      </c>
      <c r="AE518">
        <f t="shared" si="259"/>
        <v>-19.083578248884042</v>
      </c>
      <c r="AF518">
        <f t="shared" si="260"/>
        <v>-0.15886702794577445</v>
      </c>
      <c r="AG518">
        <f t="shared" si="261"/>
        <v>53.01477258367651</v>
      </c>
      <c r="AH518">
        <f t="shared" si="262"/>
        <v>1.943692243436872</v>
      </c>
      <c r="AI518">
        <f t="shared" si="263"/>
        <v>34.319222947709953</v>
      </c>
      <c r="AJ518">
        <v>1936.2574489957999</v>
      </c>
      <c r="AK518">
        <v>1879.85254545455</v>
      </c>
      <c r="AL518">
        <v>3.5951085054964498</v>
      </c>
      <c r="AM518">
        <v>66.728045791255894</v>
      </c>
      <c r="AN518">
        <f t="shared" si="264"/>
        <v>1.8970041803604751</v>
      </c>
      <c r="AO518">
        <v>18.765192453184699</v>
      </c>
      <c r="AP518">
        <v>21.0102636363636</v>
      </c>
      <c r="AQ518">
        <v>-3.56864575418948E-3</v>
      </c>
      <c r="AR518">
        <v>77.479947110626298</v>
      </c>
      <c r="AS518">
        <v>0</v>
      </c>
      <c r="AT518">
        <v>0</v>
      </c>
      <c r="AU518">
        <f t="shared" si="265"/>
        <v>1</v>
      </c>
      <c r="AV518">
        <f t="shared" si="266"/>
        <v>0</v>
      </c>
      <c r="AW518">
        <f t="shared" si="267"/>
        <v>39705.920200445908</v>
      </c>
      <c r="AX518">
        <f t="shared" si="268"/>
        <v>1999.9837037037</v>
      </c>
      <c r="AY518">
        <f t="shared" si="269"/>
        <v>1681.186011111108</v>
      </c>
      <c r="AZ518">
        <f t="shared" si="270"/>
        <v>0.8405998548877065</v>
      </c>
      <c r="BA518">
        <f t="shared" si="271"/>
        <v>0.16075771993327351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1657215000.5999999</v>
      </c>
      <c r="BH518">
        <v>1816.59037037037</v>
      </c>
      <c r="BI518">
        <v>1884.44074074074</v>
      </c>
      <c r="BJ518">
        <v>21.055855555555599</v>
      </c>
      <c r="BK518">
        <v>18.7726851851852</v>
      </c>
      <c r="BL518">
        <v>1797.0955555555599</v>
      </c>
      <c r="BM518">
        <v>20.842548148148101</v>
      </c>
      <c r="BN518">
        <v>500.03262962962998</v>
      </c>
      <c r="BO518">
        <v>74.568729629629601</v>
      </c>
      <c r="BP518">
        <v>0.100146385185185</v>
      </c>
      <c r="BQ518">
        <v>24.908733333333299</v>
      </c>
      <c r="BR518">
        <v>25.051555555555499</v>
      </c>
      <c r="BS518">
        <v>999.9</v>
      </c>
      <c r="BT518">
        <v>0</v>
      </c>
      <c r="BU518">
        <v>0</v>
      </c>
      <c r="BV518">
        <v>9999.8148148148193</v>
      </c>
      <c r="BW518">
        <v>0</v>
      </c>
      <c r="BX518">
        <v>552.33918518518499</v>
      </c>
      <c r="BY518">
        <v>-67.849870370370397</v>
      </c>
      <c r="BZ518">
        <v>1855.6637037037001</v>
      </c>
      <c r="CA518">
        <v>1920.49444444444</v>
      </c>
      <c r="CB518">
        <v>2.2831792592592599</v>
      </c>
      <c r="CC518">
        <v>1884.44074074074</v>
      </c>
      <c r="CD518">
        <v>18.7726851851852</v>
      </c>
      <c r="CE518">
        <v>1.5701088888888901</v>
      </c>
      <c r="CF518">
        <v>1.3998551851851899</v>
      </c>
      <c r="CG518">
        <v>13.668522222222199</v>
      </c>
      <c r="CH518">
        <v>11.916062962963</v>
      </c>
      <c r="CI518">
        <v>1999.9837037037</v>
      </c>
      <c r="CJ518">
        <v>0.98000359259259295</v>
      </c>
      <c r="CK518">
        <v>1.9996125925925898E-2</v>
      </c>
      <c r="CL518">
        <v>0</v>
      </c>
      <c r="CM518">
        <v>2.42095185185185</v>
      </c>
      <c r="CN518">
        <v>0</v>
      </c>
      <c r="CO518">
        <v>18286.862962963001</v>
      </c>
      <c r="CP518">
        <v>17300.0407407407</v>
      </c>
      <c r="CQ518">
        <v>41.3793333333333</v>
      </c>
      <c r="CR518">
        <v>41.099296296296302</v>
      </c>
      <c r="CS518">
        <v>40.9256666666667</v>
      </c>
      <c r="CT518">
        <v>39.997518518518497</v>
      </c>
      <c r="CU518">
        <v>40.3676666666667</v>
      </c>
      <c r="CV518">
        <v>1959.9937037037</v>
      </c>
      <c r="CW518">
        <v>39.99</v>
      </c>
      <c r="CX518">
        <v>0</v>
      </c>
      <c r="CY518">
        <v>1657214987.4000001</v>
      </c>
      <c r="CZ518">
        <v>0</v>
      </c>
      <c r="DA518">
        <v>1657213163</v>
      </c>
      <c r="DB518" t="s">
        <v>1145</v>
      </c>
      <c r="DC518">
        <v>1657213141</v>
      </c>
      <c r="DD518">
        <v>1655399214.5999999</v>
      </c>
      <c r="DE518">
        <v>1</v>
      </c>
      <c r="DF518">
        <v>0.04</v>
      </c>
      <c r="DG518">
        <v>-0.06</v>
      </c>
      <c r="DH518">
        <v>9.1720000000000006</v>
      </c>
      <c r="DI518">
        <v>0.51100000000000001</v>
      </c>
      <c r="DJ518">
        <v>420</v>
      </c>
      <c r="DK518">
        <v>25</v>
      </c>
      <c r="DL518">
        <v>0.26</v>
      </c>
      <c r="DM518">
        <v>0.15</v>
      </c>
      <c r="DN518">
        <v>-67.7141658536585</v>
      </c>
      <c r="DO518">
        <v>-1.63986480836232</v>
      </c>
      <c r="DP518">
        <v>0.64260445619892204</v>
      </c>
      <c r="DQ518">
        <v>0</v>
      </c>
      <c r="DR518">
        <v>2.3166775609756098</v>
      </c>
      <c r="DS518">
        <v>-0.45981930313588798</v>
      </c>
      <c r="DT518">
        <v>4.5585719885352198E-2</v>
      </c>
      <c r="DU518">
        <v>0</v>
      </c>
      <c r="DV518">
        <v>0</v>
      </c>
      <c r="DW518">
        <v>2</v>
      </c>
      <c r="DX518" t="s">
        <v>365</v>
      </c>
      <c r="DY518">
        <v>2.9724300000000001</v>
      </c>
      <c r="DZ518">
        <v>2.75339</v>
      </c>
      <c r="EA518">
        <v>0.201096</v>
      </c>
      <c r="EB518">
        <v>0.206265</v>
      </c>
      <c r="EC518">
        <v>7.8358999999999998E-2</v>
      </c>
      <c r="ED518">
        <v>7.2969400000000004E-2</v>
      </c>
      <c r="EE518">
        <v>31182.400000000001</v>
      </c>
      <c r="EF518">
        <v>33985.9</v>
      </c>
      <c r="EG518">
        <v>35376.199999999997</v>
      </c>
      <c r="EH518">
        <v>38838.5</v>
      </c>
      <c r="EI518">
        <v>46236.6</v>
      </c>
      <c r="EJ518">
        <v>51965.4</v>
      </c>
      <c r="EK518">
        <v>55285.7</v>
      </c>
      <c r="EL518">
        <v>62247.3</v>
      </c>
      <c r="EM518">
        <v>1.9703999999999999</v>
      </c>
      <c r="EN518">
        <v>2.1608000000000001</v>
      </c>
      <c r="EO518">
        <v>0.120252</v>
      </c>
      <c r="EP518">
        <v>0</v>
      </c>
      <c r="EQ518">
        <v>23.103400000000001</v>
      </c>
      <c r="ER518">
        <v>999.9</v>
      </c>
      <c r="ES518">
        <v>33.884999999999998</v>
      </c>
      <c r="ET518">
        <v>35.963000000000001</v>
      </c>
      <c r="EU518">
        <v>27.069600000000001</v>
      </c>
      <c r="EV518">
        <v>54.176900000000003</v>
      </c>
      <c r="EW518">
        <v>39.651400000000002</v>
      </c>
      <c r="EX518">
        <v>2</v>
      </c>
      <c r="EY518">
        <v>2.4837399999999999E-2</v>
      </c>
      <c r="EZ518">
        <v>2.9492799999999999</v>
      </c>
      <c r="FA518">
        <v>20.122900000000001</v>
      </c>
      <c r="FB518">
        <v>5.2017199999999999</v>
      </c>
      <c r="FC518">
        <v>12.0099</v>
      </c>
      <c r="FD518">
        <v>4.976</v>
      </c>
      <c r="FE518">
        <v>3.2938000000000001</v>
      </c>
      <c r="FF518">
        <v>9999</v>
      </c>
      <c r="FG518">
        <v>9999</v>
      </c>
      <c r="FH518">
        <v>9999</v>
      </c>
      <c r="FI518">
        <v>558.29999999999995</v>
      </c>
      <c r="FJ518">
        <v>1.8631</v>
      </c>
      <c r="FK518">
        <v>1.8678300000000001</v>
      </c>
      <c r="FL518">
        <v>1.86765</v>
      </c>
      <c r="FM518">
        <v>1.86887</v>
      </c>
      <c r="FN518">
        <v>1.8696299999999999</v>
      </c>
      <c r="FO518">
        <v>1.8656900000000001</v>
      </c>
      <c r="FP518">
        <v>1.86673</v>
      </c>
      <c r="FQ518">
        <v>1.8681300000000001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19.649999999999999</v>
      </c>
      <c r="GF518">
        <v>0.21329999999999999</v>
      </c>
      <c r="GG518">
        <v>5.3968966374264804</v>
      </c>
      <c r="GH518">
        <v>9.5670261133577305E-3</v>
      </c>
      <c r="GI518">
        <v>-9.19467254998099E-7</v>
      </c>
      <c r="GJ518">
        <v>-2.1372918425907501E-11</v>
      </c>
      <c r="GK518">
        <v>0.21331065453237499</v>
      </c>
      <c r="GL518">
        <v>0</v>
      </c>
      <c r="GM518">
        <v>0</v>
      </c>
      <c r="GN518">
        <v>0</v>
      </c>
      <c r="GO518">
        <v>-4</v>
      </c>
      <c r="GP518">
        <v>1866</v>
      </c>
      <c r="GQ518">
        <v>1</v>
      </c>
      <c r="GR518">
        <v>18</v>
      </c>
      <c r="GS518">
        <v>31.1</v>
      </c>
      <c r="GT518">
        <v>30263.200000000001</v>
      </c>
      <c r="GU518">
        <v>4.3298300000000003</v>
      </c>
      <c r="GV518">
        <v>2.6086399999999998</v>
      </c>
      <c r="GW518">
        <v>2.2485400000000002</v>
      </c>
      <c r="GX518">
        <v>2.7221700000000002</v>
      </c>
      <c r="GY518">
        <v>1.9958499999999999</v>
      </c>
      <c r="GZ518">
        <v>2.3815900000000001</v>
      </c>
      <c r="HA518">
        <v>38.159300000000002</v>
      </c>
      <c r="HB518">
        <v>14.175800000000001</v>
      </c>
      <c r="HC518">
        <v>18</v>
      </c>
      <c r="HD518">
        <v>500.262</v>
      </c>
      <c r="HE518">
        <v>633.57299999999998</v>
      </c>
      <c r="HF518">
        <v>19.38</v>
      </c>
      <c r="HG518">
        <v>27.5059</v>
      </c>
      <c r="HH518">
        <v>29.999700000000001</v>
      </c>
      <c r="HI518">
        <v>27.691500000000001</v>
      </c>
      <c r="HJ518">
        <v>27.658100000000001</v>
      </c>
      <c r="HK518">
        <v>86.6614</v>
      </c>
      <c r="HL518">
        <v>27.409400000000002</v>
      </c>
      <c r="HM518">
        <v>0</v>
      </c>
      <c r="HN518">
        <v>19.3462</v>
      </c>
      <c r="HO518">
        <v>1921.13</v>
      </c>
      <c r="HP518">
        <v>18.898099999999999</v>
      </c>
      <c r="HQ518">
        <v>102.566</v>
      </c>
      <c r="HR518">
        <v>103.642</v>
      </c>
    </row>
    <row r="519" spans="1:226" x14ac:dyDescent="0.2">
      <c r="A519">
        <v>503</v>
      </c>
      <c r="B519">
        <v>1657215013.0999999</v>
      </c>
      <c r="C519">
        <v>8408.0999999046307</v>
      </c>
      <c r="D519" t="s">
        <v>1370</v>
      </c>
      <c r="E519" t="s">
        <v>1371</v>
      </c>
      <c r="F519">
        <v>5</v>
      </c>
      <c r="G519" t="s">
        <v>1144</v>
      </c>
      <c r="H519" t="s">
        <v>354</v>
      </c>
      <c r="I519">
        <v>1657215005.31429</v>
      </c>
      <c r="J519">
        <f t="shared" si="238"/>
        <v>1.8461149949015655E-3</v>
      </c>
      <c r="K519">
        <f t="shared" si="239"/>
        <v>1.8461149949015654</v>
      </c>
      <c r="L519">
        <f t="shared" si="240"/>
        <v>34.926707696977154</v>
      </c>
      <c r="M519">
        <f t="shared" si="241"/>
        <v>1832.4553571428601</v>
      </c>
      <c r="N519">
        <f t="shared" si="242"/>
        <v>968.59821625141751</v>
      </c>
      <c r="O519">
        <f t="shared" si="243"/>
        <v>72.323675687927846</v>
      </c>
      <c r="P519">
        <f t="shared" si="244"/>
        <v>136.8265032280481</v>
      </c>
      <c r="Q519">
        <f t="shared" si="245"/>
        <v>7.0428938220903153E-2</v>
      </c>
      <c r="R519">
        <f t="shared" si="246"/>
        <v>2.4467064534922276</v>
      </c>
      <c r="S519">
        <f t="shared" si="247"/>
        <v>6.9321760313821409E-2</v>
      </c>
      <c r="T519">
        <f t="shared" si="248"/>
        <v>4.342412584556507E-2</v>
      </c>
      <c r="U519">
        <f t="shared" si="249"/>
        <v>321.51679024039919</v>
      </c>
      <c r="V519">
        <f t="shared" si="250"/>
        <v>26.578245847593539</v>
      </c>
      <c r="W519">
        <f t="shared" si="251"/>
        <v>26.578245847593539</v>
      </c>
      <c r="X519">
        <f t="shared" si="252"/>
        <v>3.4914542402852815</v>
      </c>
      <c r="Y519">
        <f t="shared" si="253"/>
        <v>49.674580939542629</v>
      </c>
      <c r="Z519">
        <f t="shared" si="254"/>
        <v>1.5703531807751463</v>
      </c>
      <c r="AA519">
        <f t="shared" si="255"/>
        <v>3.1612811846090332</v>
      </c>
      <c r="AB519">
        <f t="shared" si="256"/>
        <v>1.9211010595101352</v>
      </c>
      <c r="AC519">
        <f t="shared" si="257"/>
        <v>-81.413671275159032</v>
      </c>
      <c r="AD519">
        <f t="shared" si="258"/>
        <v>-221.01454192984443</v>
      </c>
      <c r="AE519">
        <f t="shared" si="259"/>
        <v>-19.250225496669735</v>
      </c>
      <c r="AF519">
        <f t="shared" si="260"/>
        <v>-0.16164846127398391</v>
      </c>
      <c r="AG519">
        <f t="shared" si="261"/>
        <v>52.955256343619865</v>
      </c>
      <c r="AH519">
        <f t="shared" si="262"/>
        <v>1.8984396243325359</v>
      </c>
      <c r="AI519">
        <f t="shared" si="263"/>
        <v>34.926707696977154</v>
      </c>
      <c r="AJ519">
        <v>1953.0059894655101</v>
      </c>
      <c r="AK519">
        <v>1896.73927272727</v>
      </c>
      <c r="AL519">
        <v>3.3749754463566299</v>
      </c>
      <c r="AM519">
        <v>66.728045791255894</v>
      </c>
      <c r="AN519">
        <f t="shared" si="264"/>
        <v>1.8461149949015654</v>
      </c>
      <c r="AO519">
        <v>18.8570381912897</v>
      </c>
      <c r="AP519">
        <v>21.017296969697</v>
      </c>
      <c r="AQ519">
        <v>1.80866806920014E-3</v>
      </c>
      <c r="AR519">
        <v>77.479947110626298</v>
      </c>
      <c r="AS519">
        <v>0</v>
      </c>
      <c r="AT519">
        <v>0</v>
      </c>
      <c r="AU519">
        <f t="shared" si="265"/>
        <v>1</v>
      </c>
      <c r="AV519">
        <f t="shared" si="266"/>
        <v>0</v>
      </c>
      <c r="AW519">
        <f t="shared" si="267"/>
        <v>39754.864603661699</v>
      </c>
      <c r="AX519">
        <f t="shared" si="268"/>
        <v>2000.0085714285699</v>
      </c>
      <c r="AY519">
        <f t="shared" si="269"/>
        <v>1681.2069006426925</v>
      </c>
      <c r="AZ519">
        <f t="shared" si="270"/>
        <v>0.84059984775057084</v>
      </c>
      <c r="BA519">
        <f t="shared" si="271"/>
        <v>0.16075770615860188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1657215005.31429</v>
      </c>
      <c r="BH519">
        <v>1832.4553571428601</v>
      </c>
      <c r="BI519">
        <v>1900.1735714285701</v>
      </c>
      <c r="BJ519">
        <v>21.0310285714286</v>
      </c>
      <c r="BK519">
        <v>18.800899999999999</v>
      </c>
      <c r="BL519">
        <v>1812.86428571429</v>
      </c>
      <c r="BM519">
        <v>20.817721428571399</v>
      </c>
      <c r="BN519">
        <v>500.01964285714303</v>
      </c>
      <c r="BO519">
        <v>74.568428571428598</v>
      </c>
      <c r="BP519">
        <v>9.9967957142857097E-2</v>
      </c>
      <c r="BQ519">
        <v>24.9027107142857</v>
      </c>
      <c r="BR519">
        <v>25.057714285714301</v>
      </c>
      <c r="BS519">
        <v>999.9</v>
      </c>
      <c r="BT519">
        <v>0</v>
      </c>
      <c r="BU519">
        <v>0</v>
      </c>
      <c r="BV519">
        <v>10012.5</v>
      </c>
      <c r="BW519">
        <v>0</v>
      </c>
      <c r="BX519">
        <v>556.19578571428599</v>
      </c>
      <c r="BY519">
        <v>-67.717725000000002</v>
      </c>
      <c r="BZ519">
        <v>1871.8225</v>
      </c>
      <c r="CA519">
        <v>1936.5839285714301</v>
      </c>
      <c r="CB519">
        <v>2.2301339285714299</v>
      </c>
      <c r="CC519">
        <v>1900.1735714285701</v>
      </c>
      <c r="CD519">
        <v>18.800899999999999</v>
      </c>
      <c r="CE519">
        <v>1.56825107142857</v>
      </c>
      <c r="CF519">
        <v>1.4019532142857101</v>
      </c>
      <c r="CG519">
        <v>13.6503285714286</v>
      </c>
      <c r="CH519">
        <v>11.938746428571401</v>
      </c>
      <c r="CI519">
        <v>2000.0085714285699</v>
      </c>
      <c r="CJ519">
        <v>0.98000328571428597</v>
      </c>
      <c r="CK519">
        <v>1.9996371428571399E-2</v>
      </c>
      <c r="CL519">
        <v>0</v>
      </c>
      <c r="CM519">
        <v>2.4247107142857098</v>
      </c>
      <c r="CN519">
        <v>0</v>
      </c>
      <c r="CO519">
        <v>18284.253571428599</v>
      </c>
      <c r="CP519">
        <v>17300.25</v>
      </c>
      <c r="CQ519">
        <v>41.319000000000003</v>
      </c>
      <c r="CR519">
        <v>41.035499999999999</v>
      </c>
      <c r="CS519">
        <v>40.8858928571428</v>
      </c>
      <c r="CT519">
        <v>39.890464285714302</v>
      </c>
      <c r="CU519">
        <v>40.310035714285704</v>
      </c>
      <c r="CV519">
        <v>1960.0174999999999</v>
      </c>
      <c r="CW519">
        <v>39.99</v>
      </c>
      <c r="CX519">
        <v>0</v>
      </c>
      <c r="CY519">
        <v>1657214992.2</v>
      </c>
      <c r="CZ519">
        <v>0</v>
      </c>
      <c r="DA519">
        <v>1657213163</v>
      </c>
      <c r="DB519" t="s">
        <v>1145</v>
      </c>
      <c r="DC519">
        <v>1657213141</v>
      </c>
      <c r="DD519">
        <v>1655399214.5999999</v>
      </c>
      <c r="DE519">
        <v>1</v>
      </c>
      <c r="DF519">
        <v>0.04</v>
      </c>
      <c r="DG519">
        <v>-0.06</v>
      </c>
      <c r="DH519">
        <v>9.1720000000000006</v>
      </c>
      <c r="DI519">
        <v>0.51100000000000001</v>
      </c>
      <c r="DJ519">
        <v>420</v>
      </c>
      <c r="DK519">
        <v>25</v>
      </c>
      <c r="DL519">
        <v>0.26</v>
      </c>
      <c r="DM519">
        <v>0.15</v>
      </c>
      <c r="DN519">
        <v>-67.799578048780504</v>
      </c>
      <c r="DO519">
        <v>0.97389616724736205</v>
      </c>
      <c r="DP519">
        <v>0.64097578528601395</v>
      </c>
      <c r="DQ519">
        <v>0</v>
      </c>
      <c r="DR519">
        <v>2.2548631707317099</v>
      </c>
      <c r="DS519">
        <v>-0.63006334494774197</v>
      </c>
      <c r="DT519">
        <v>6.4865196291589697E-2</v>
      </c>
      <c r="DU519">
        <v>0</v>
      </c>
      <c r="DV519">
        <v>0</v>
      </c>
      <c r="DW519">
        <v>2</v>
      </c>
      <c r="DX519" t="s">
        <v>365</v>
      </c>
      <c r="DY519">
        <v>2.9725000000000001</v>
      </c>
      <c r="DZ519">
        <v>2.7537199999999999</v>
      </c>
      <c r="EA519">
        <v>0.20216000000000001</v>
      </c>
      <c r="EB519">
        <v>0.207373</v>
      </c>
      <c r="EC519">
        <v>7.8392799999999999E-2</v>
      </c>
      <c r="ED519">
        <v>7.3046200000000006E-2</v>
      </c>
      <c r="EE519">
        <v>31140.6</v>
      </c>
      <c r="EF519">
        <v>33939.199999999997</v>
      </c>
      <c r="EG519">
        <v>35375.800000000003</v>
      </c>
      <c r="EH519">
        <v>38839.300000000003</v>
      </c>
      <c r="EI519">
        <v>46234.9</v>
      </c>
      <c r="EJ519">
        <v>51962</v>
      </c>
      <c r="EK519">
        <v>55285.599999999999</v>
      </c>
      <c r="EL519">
        <v>62248.3</v>
      </c>
      <c r="EM519">
        <v>1.9710000000000001</v>
      </c>
      <c r="EN519">
        <v>2.1612</v>
      </c>
      <c r="EO519">
        <v>0.12040099999999999</v>
      </c>
      <c r="EP519">
        <v>0</v>
      </c>
      <c r="EQ519">
        <v>23.095600000000001</v>
      </c>
      <c r="ER519">
        <v>999.9</v>
      </c>
      <c r="ES519">
        <v>33.884999999999998</v>
      </c>
      <c r="ET519">
        <v>35.953000000000003</v>
      </c>
      <c r="EU519">
        <v>27.0519</v>
      </c>
      <c r="EV519">
        <v>54.096899999999998</v>
      </c>
      <c r="EW519">
        <v>39.635399999999997</v>
      </c>
      <c r="EX519">
        <v>2</v>
      </c>
      <c r="EY519">
        <v>2.4695100000000001E-2</v>
      </c>
      <c r="EZ519">
        <v>3.0643099999999999</v>
      </c>
      <c r="FA519">
        <v>20.120799999999999</v>
      </c>
      <c r="FB519">
        <v>5.1993200000000002</v>
      </c>
      <c r="FC519">
        <v>12.0099</v>
      </c>
      <c r="FD519">
        <v>4.9756</v>
      </c>
      <c r="FE519">
        <v>3.2938000000000001</v>
      </c>
      <c r="FF519">
        <v>9999</v>
      </c>
      <c r="FG519">
        <v>9999</v>
      </c>
      <c r="FH519">
        <v>9999</v>
      </c>
      <c r="FI519">
        <v>558.29999999999995</v>
      </c>
      <c r="FJ519">
        <v>1.8631</v>
      </c>
      <c r="FK519">
        <v>1.8678300000000001</v>
      </c>
      <c r="FL519">
        <v>1.86765</v>
      </c>
      <c r="FM519">
        <v>1.86887</v>
      </c>
      <c r="FN519">
        <v>1.8696600000000001</v>
      </c>
      <c r="FO519">
        <v>1.8656900000000001</v>
      </c>
      <c r="FP519">
        <v>1.86673</v>
      </c>
      <c r="FQ519">
        <v>1.8681300000000001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19.75</v>
      </c>
      <c r="GF519">
        <v>0.21329999999999999</v>
      </c>
      <c r="GG519">
        <v>5.3968966374264804</v>
      </c>
      <c r="GH519">
        <v>9.5670261133577305E-3</v>
      </c>
      <c r="GI519">
        <v>-9.19467254998099E-7</v>
      </c>
      <c r="GJ519">
        <v>-2.1372918425907501E-11</v>
      </c>
      <c r="GK519">
        <v>0.21331065453237499</v>
      </c>
      <c r="GL519">
        <v>0</v>
      </c>
      <c r="GM519">
        <v>0</v>
      </c>
      <c r="GN519">
        <v>0</v>
      </c>
      <c r="GO519">
        <v>-4</v>
      </c>
      <c r="GP519">
        <v>1866</v>
      </c>
      <c r="GQ519">
        <v>1</v>
      </c>
      <c r="GR519">
        <v>18</v>
      </c>
      <c r="GS519">
        <v>31.2</v>
      </c>
      <c r="GT519">
        <v>30263.3</v>
      </c>
      <c r="GU519">
        <v>4.3554700000000004</v>
      </c>
      <c r="GV519">
        <v>2.4731399999999999</v>
      </c>
      <c r="GW519">
        <v>2.2485400000000002</v>
      </c>
      <c r="GX519">
        <v>2.7221700000000002</v>
      </c>
      <c r="GY519">
        <v>1.9958499999999999</v>
      </c>
      <c r="GZ519">
        <v>2.36206</v>
      </c>
      <c r="HA519">
        <v>38.159300000000002</v>
      </c>
      <c r="HB519">
        <v>14.1671</v>
      </c>
      <c r="HC519">
        <v>18</v>
      </c>
      <c r="HD519">
        <v>500.57600000000002</v>
      </c>
      <c r="HE519">
        <v>633.78599999999994</v>
      </c>
      <c r="HF519">
        <v>19.319400000000002</v>
      </c>
      <c r="HG519">
        <v>27.498899999999999</v>
      </c>
      <c r="HH519">
        <v>29.999700000000001</v>
      </c>
      <c r="HI519">
        <v>27.682099999999998</v>
      </c>
      <c r="HJ519">
        <v>27.648800000000001</v>
      </c>
      <c r="HK519">
        <v>87.228899999999996</v>
      </c>
      <c r="HL519">
        <v>27.409400000000002</v>
      </c>
      <c r="HM519">
        <v>0</v>
      </c>
      <c r="HN519">
        <v>19.270299999999999</v>
      </c>
      <c r="HO519">
        <v>1941.22</v>
      </c>
      <c r="HP519">
        <v>18.925599999999999</v>
      </c>
      <c r="HQ519">
        <v>102.566</v>
      </c>
      <c r="HR519">
        <v>103.64400000000001</v>
      </c>
    </row>
    <row r="520" spans="1:226" x14ac:dyDescent="0.2">
      <c r="A520">
        <v>504</v>
      </c>
      <c r="B520">
        <v>1657215018.0999999</v>
      </c>
      <c r="C520">
        <v>8413.0999999046307</v>
      </c>
      <c r="D520" t="s">
        <v>1372</v>
      </c>
      <c r="E520" t="s">
        <v>1373</v>
      </c>
      <c r="F520">
        <v>5</v>
      </c>
      <c r="G520" t="s">
        <v>1144</v>
      </c>
      <c r="H520" t="s">
        <v>354</v>
      </c>
      <c r="I520">
        <v>1657215010.5999999</v>
      </c>
      <c r="J520">
        <f t="shared" si="238"/>
        <v>1.8248713015443137E-3</v>
      </c>
      <c r="K520">
        <f t="shared" si="239"/>
        <v>1.8248713015443137</v>
      </c>
      <c r="L520">
        <f t="shared" si="240"/>
        <v>35.136403846978233</v>
      </c>
      <c r="M520">
        <f t="shared" si="241"/>
        <v>1850.24740740741</v>
      </c>
      <c r="N520">
        <f t="shared" si="242"/>
        <v>971.40259980619851</v>
      </c>
      <c r="O520">
        <f t="shared" si="243"/>
        <v>72.53214936999305</v>
      </c>
      <c r="P520">
        <f t="shared" si="244"/>
        <v>138.15324495970148</v>
      </c>
      <c r="Q520">
        <f t="shared" si="245"/>
        <v>6.9582823180714334E-2</v>
      </c>
      <c r="R520">
        <f t="shared" si="246"/>
        <v>2.4480948759961758</v>
      </c>
      <c r="S520">
        <f t="shared" si="247"/>
        <v>6.8502470850975453E-2</v>
      </c>
      <c r="T520">
        <f t="shared" si="248"/>
        <v>4.2909712364908606E-2</v>
      </c>
      <c r="U520">
        <f t="shared" si="249"/>
        <v>321.5204164303326</v>
      </c>
      <c r="V520">
        <f t="shared" si="250"/>
        <v>26.575675505846423</v>
      </c>
      <c r="W520">
        <f t="shared" si="251"/>
        <v>26.575675505846423</v>
      </c>
      <c r="X520">
        <f t="shared" si="252"/>
        <v>3.4909255334152256</v>
      </c>
      <c r="Y520">
        <f t="shared" si="253"/>
        <v>49.663297566777977</v>
      </c>
      <c r="Z520">
        <f t="shared" si="254"/>
        <v>1.56922234468499</v>
      </c>
      <c r="AA520">
        <f t="shared" si="255"/>
        <v>3.1597224138711115</v>
      </c>
      <c r="AB520">
        <f t="shared" si="256"/>
        <v>1.9217031887302356</v>
      </c>
      <c r="AC520">
        <f t="shared" si="257"/>
        <v>-80.476824398104227</v>
      </c>
      <c r="AD520">
        <f t="shared" si="258"/>
        <v>-221.89171836941392</v>
      </c>
      <c r="AE520">
        <f t="shared" si="259"/>
        <v>-19.314616087265964</v>
      </c>
      <c r="AF520">
        <f t="shared" si="260"/>
        <v>-0.16274242445149412</v>
      </c>
      <c r="AG520">
        <f t="shared" si="261"/>
        <v>53.216358047491809</v>
      </c>
      <c r="AH520">
        <f t="shared" si="262"/>
        <v>1.8569504340853547</v>
      </c>
      <c r="AI520">
        <f t="shared" si="263"/>
        <v>35.136403846978233</v>
      </c>
      <c r="AJ520">
        <v>1970.9256004659801</v>
      </c>
      <c r="AK520">
        <v>1914.1</v>
      </c>
      <c r="AL520">
        <v>3.44907920817576</v>
      </c>
      <c r="AM520">
        <v>66.728045791255894</v>
      </c>
      <c r="AN520">
        <f t="shared" si="264"/>
        <v>1.8248713015443137</v>
      </c>
      <c r="AO520">
        <v>18.8680494654181</v>
      </c>
      <c r="AP520">
        <v>21.013770909090901</v>
      </c>
      <c r="AQ520">
        <v>-3.98509308742543E-4</v>
      </c>
      <c r="AR520">
        <v>77.479947110626298</v>
      </c>
      <c r="AS520">
        <v>0</v>
      </c>
      <c r="AT520">
        <v>0</v>
      </c>
      <c r="AU520">
        <f t="shared" si="265"/>
        <v>1</v>
      </c>
      <c r="AV520">
        <f t="shared" si="266"/>
        <v>0</v>
      </c>
      <c r="AW520">
        <f t="shared" si="267"/>
        <v>39790.413889256546</v>
      </c>
      <c r="AX520">
        <f t="shared" si="268"/>
        <v>2000.0307407407399</v>
      </c>
      <c r="AY520">
        <f t="shared" si="269"/>
        <v>1681.2255684440404</v>
      </c>
      <c r="AZ520">
        <f t="shared" si="270"/>
        <v>0.84059986389077923</v>
      </c>
      <c r="BA520">
        <f t="shared" si="271"/>
        <v>0.16075773730920404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1657215010.5999999</v>
      </c>
      <c r="BH520">
        <v>1850.24740740741</v>
      </c>
      <c r="BI520">
        <v>1918.2311111111101</v>
      </c>
      <c r="BJ520">
        <v>21.016151851851902</v>
      </c>
      <c r="BK520">
        <v>18.8346074074074</v>
      </c>
      <c r="BL520">
        <v>1830.55037037037</v>
      </c>
      <c r="BM520">
        <v>20.802837037037001</v>
      </c>
      <c r="BN520">
        <v>499.99196296296299</v>
      </c>
      <c r="BO520">
        <v>74.567588888888906</v>
      </c>
      <c r="BP520">
        <v>9.9855262962962904E-2</v>
      </c>
      <c r="BQ520">
        <v>24.8944444444444</v>
      </c>
      <c r="BR520">
        <v>25.070292592592601</v>
      </c>
      <c r="BS520">
        <v>999.9</v>
      </c>
      <c r="BT520">
        <v>0</v>
      </c>
      <c r="BU520">
        <v>0</v>
      </c>
      <c r="BV520">
        <v>10021.666666666701</v>
      </c>
      <c r="BW520">
        <v>0</v>
      </c>
      <c r="BX520">
        <v>589.36122222222195</v>
      </c>
      <c r="BY520">
        <v>-67.983537037036996</v>
      </c>
      <c r="BZ520">
        <v>1889.9677777777799</v>
      </c>
      <c r="CA520">
        <v>1955.0551851851901</v>
      </c>
      <c r="CB520">
        <v>2.1815474074074102</v>
      </c>
      <c r="CC520">
        <v>1918.2311111111101</v>
      </c>
      <c r="CD520">
        <v>18.8346074074074</v>
      </c>
      <c r="CE520">
        <v>1.5671233333333301</v>
      </c>
      <c r="CF520">
        <v>1.40445</v>
      </c>
      <c r="CG520">
        <v>13.639270370370401</v>
      </c>
      <c r="CH520">
        <v>11.965737037037</v>
      </c>
      <c r="CI520">
        <v>2000.0307407407399</v>
      </c>
      <c r="CJ520">
        <v>0.980002777777778</v>
      </c>
      <c r="CK520">
        <v>1.9996837037036998E-2</v>
      </c>
      <c r="CL520">
        <v>0</v>
      </c>
      <c r="CM520">
        <v>2.3847777777777801</v>
      </c>
      <c r="CN520">
        <v>0</v>
      </c>
      <c r="CO520">
        <v>18303.037037037</v>
      </c>
      <c r="CP520">
        <v>17300.433333333302</v>
      </c>
      <c r="CQ520">
        <v>41.2543333333333</v>
      </c>
      <c r="CR520">
        <v>40.965037037037</v>
      </c>
      <c r="CS520">
        <v>40.835444444444398</v>
      </c>
      <c r="CT520">
        <v>39.770629629629603</v>
      </c>
      <c r="CU520">
        <v>40.259</v>
      </c>
      <c r="CV520">
        <v>1960.0362962963</v>
      </c>
      <c r="CW520">
        <v>39.9914814814815</v>
      </c>
      <c r="CX520">
        <v>0</v>
      </c>
      <c r="CY520">
        <v>1657214997</v>
      </c>
      <c r="CZ520">
        <v>0</v>
      </c>
      <c r="DA520">
        <v>1657213163</v>
      </c>
      <c r="DB520" t="s">
        <v>1145</v>
      </c>
      <c r="DC520">
        <v>1657213141</v>
      </c>
      <c r="DD520">
        <v>1655399214.5999999</v>
      </c>
      <c r="DE520">
        <v>1</v>
      </c>
      <c r="DF520">
        <v>0.04</v>
      </c>
      <c r="DG520">
        <v>-0.06</v>
      </c>
      <c r="DH520">
        <v>9.1720000000000006</v>
      </c>
      <c r="DI520">
        <v>0.51100000000000001</v>
      </c>
      <c r="DJ520">
        <v>420</v>
      </c>
      <c r="DK520">
        <v>25</v>
      </c>
      <c r="DL520">
        <v>0.26</v>
      </c>
      <c r="DM520">
        <v>0.15</v>
      </c>
      <c r="DN520">
        <v>-67.847968292682907</v>
      </c>
      <c r="DO520">
        <v>-0.96048083623695302</v>
      </c>
      <c r="DP520">
        <v>0.68434149777725195</v>
      </c>
      <c r="DQ520">
        <v>0</v>
      </c>
      <c r="DR520">
        <v>2.2190014634146298</v>
      </c>
      <c r="DS520">
        <v>-0.61064968641114903</v>
      </c>
      <c r="DT520">
        <v>6.3359933387228506E-2</v>
      </c>
      <c r="DU520">
        <v>0</v>
      </c>
      <c r="DV520">
        <v>0</v>
      </c>
      <c r="DW520">
        <v>2</v>
      </c>
      <c r="DX520" t="s">
        <v>365</v>
      </c>
      <c r="DY520">
        <v>2.9727100000000002</v>
      </c>
      <c r="DZ520">
        <v>2.7542200000000001</v>
      </c>
      <c r="EA520">
        <v>0.20322699999999999</v>
      </c>
      <c r="EB520">
        <v>0.208344</v>
      </c>
      <c r="EC520">
        <v>7.8371800000000005E-2</v>
      </c>
      <c r="ED520">
        <v>7.3058300000000007E-2</v>
      </c>
      <c r="EE520">
        <v>31099.5</v>
      </c>
      <c r="EF520">
        <v>33898.1</v>
      </c>
      <c r="EG520">
        <v>35376.300000000003</v>
      </c>
      <c r="EH520">
        <v>38839.699999999997</v>
      </c>
      <c r="EI520">
        <v>46236.3</v>
      </c>
      <c r="EJ520">
        <v>51961.3</v>
      </c>
      <c r="EK520">
        <v>55286.1</v>
      </c>
      <c r="EL520">
        <v>62248.3</v>
      </c>
      <c r="EM520">
        <v>1.9708000000000001</v>
      </c>
      <c r="EN520">
        <v>2.1614</v>
      </c>
      <c r="EO520">
        <v>0.12055</v>
      </c>
      <c r="EP520">
        <v>0</v>
      </c>
      <c r="EQ520">
        <v>23.087900000000001</v>
      </c>
      <c r="ER520">
        <v>999.9</v>
      </c>
      <c r="ES520">
        <v>33.884999999999998</v>
      </c>
      <c r="ET520">
        <v>35.963000000000001</v>
      </c>
      <c r="EU520">
        <v>27.0672</v>
      </c>
      <c r="EV520">
        <v>53.596899999999998</v>
      </c>
      <c r="EW520">
        <v>39.659500000000001</v>
      </c>
      <c r="EX520">
        <v>2</v>
      </c>
      <c r="EY520">
        <v>2.42683E-2</v>
      </c>
      <c r="EZ520">
        <v>3.1344699999999999</v>
      </c>
      <c r="FA520">
        <v>20.12</v>
      </c>
      <c r="FB520">
        <v>5.1993200000000002</v>
      </c>
      <c r="FC520">
        <v>12.0099</v>
      </c>
      <c r="FD520">
        <v>4.976</v>
      </c>
      <c r="FE520">
        <v>3.294</v>
      </c>
      <c r="FF520">
        <v>9999</v>
      </c>
      <c r="FG520">
        <v>9999</v>
      </c>
      <c r="FH520">
        <v>9999</v>
      </c>
      <c r="FI520">
        <v>558.29999999999995</v>
      </c>
      <c r="FJ520">
        <v>1.8631</v>
      </c>
      <c r="FK520">
        <v>1.8678300000000001</v>
      </c>
      <c r="FL520">
        <v>1.8676200000000001</v>
      </c>
      <c r="FM520">
        <v>1.8689</v>
      </c>
      <c r="FN520">
        <v>1.8696600000000001</v>
      </c>
      <c r="FO520">
        <v>1.8656900000000001</v>
      </c>
      <c r="FP520">
        <v>1.86673</v>
      </c>
      <c r="FQ520">
        <v>1.8681300000000001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19.84</v>
      </c>
      <c r="GF520">
        <v>0.21329999999999999</v>
      </c>
      <c r="GG520">
        <v>5.3968966374264804</v>
      </c>
      <c r="GH520">
        <v>9.5670261133577305E-3</v>
      </c>
      <c r="GI520">
        <v>-9.19467254998099E-7</v>
      </c>
      <c r="GJ520">
        <v>-2.1372918425907501E-11</v>
      </c>
      <c r="GK520">
        <v>0.21331065453237499</v>
      </c>
      <c r="GL520">
        <v>0</v>
      </c>
      <c r="GM520">
        <v>0</v>
      </c>
      <c r="GN520">
        <v>0</v>
      </c>
      <c r="GO520">
        <v>-4</v>
      </c>
      <c r="GP520">
        <v>1866</v>
      </c>
      <c r="GQ520">
        <v>1</v>
      </c>
      <c r="GR520">
        <v>18</v>
      </c>
      <c r="GS520">
        <v>31.3</v>
      </c>
      <c r="GT520">
        <v>30263.4</v>
      </c>
      <c r="GU520">
        <v>4.38354</v>
      </c>
      <c r="GV520">
        <v>2.6037599999999999</v>
      </c>
      <c r="GW520">
        <v>2.2485400000000002</v>
      </c>
      <c r="GX520">
        <v>2.7221700000000002</v>
      </c>
      <c r="GY520">
        <v>1.9958499999999999</v>
      </c>
      <c r="GZ520">
        <v>2.36816</v>
      </c>
      <c r="HA520">
        <v>38.159300000000002</v>
      </c>
      <c r="HB520">
        <v>14.1671</v>
      </c>
      <c r="HC520">
        <v>18</v>
      </c>
      <c r="HD520">
        <v>500.36</v>
      </c>
      <c r="HE520">
        <v>633.83900000000006</v>
      </c>
      <c r="HF520">
        <v>19.244599999999998</v>
      </c>
      <c r="HG520">
        <v>27.491900000000001</v>
      </c>
      <c r="HH520">
        <v>29.9998</v>
      </c>
      <c r="HI520">
        <v>27.672799999999999</v>
      </c>
      <c r="HJ520">
        <v>27.639500000000002</v>
      </c>
      <c r="HK520">
        <v>87.740700000000004</v>
      </c>
      <c r="HL520">
        <v>27.409400000000002</v>
      </c>
      <c r="HM520">
        <v>0</v>
      </c>
      <c r="HN520">
        <v>19.196999999999999</v>
      </c>
      <c r="HO520">
        <v>1954.69</v>
      </c>
      <c r="HP520">
        <v>18.9651</v>
      </c>
      <c r="HQ520">
        <v>102.56699999999999</v>
      </c>
      <c r="HR520">
        <v>103.645</v>
      </c>
    </row>
    <row r="521" spans="1:226" x14ac:dyDescent="0.2">
      <c r="A521">
        <v>505</v>
      </c>
      <c r="B521">
        <v>1657215023.0999999</v>
      </c>
      <c r="C521">
        <v>8418.0999999046307</v>
      </c>
      <c r="D521" t="s">
        <v>1374</v>
      </c>
      <c r="E521" t="s">
        <v>1375</v>
      </c>
      <c r="F521">
        <v>5</v>
      </c>
      <c r="G521" t="s">
        <v>1144</v>
      </c>
      <c r="H521" t="s">
        <v>354</v>
      </c>
      <c r="I521">
        <v>1657215015.31429</v>
      </c>
      <c r="J521">
        <f t="shared" si="238"/>
        <v>1.8145604422884353E-3</v>
      </c>
      <c r="K521">
        <f t="shared" si="239"/>
        <v>1.8145604422884352</v>
      </c>
      <c r="L521">
        <f t="shared" si="240"/>
        <v>34.890068498470669</v>
      </c>
      <c r="M521">
        <f t="shared" si="241"/>
        <v>1866.1353571428599</v>
      </c>
      <c r="N521">
        <f t="shared" si="242"/>
        <v>988.21101316911211</v>
      </c>
      <c r="O521">
        <f t="shared" si="243"/>
        <v>73.787146934116905</v>
      </c>
      <c r="P521">
        <f t="shared" si="244"/>
        <v>139.33947503263346</v>
      </c>
      <c r="Q521">
        <f t="shared" si="245"/>
        <v>6.9224353699950392E-2</v>
      </c>
      <c r="R521">
        <f t="shared" si="246"/>
        <v>2.4470153260731795</v>
      </c>
      <c r="S521">
        <f t="shared" si="247"/>
        <v>6.8154547866075901E-2</v>
      </c>
      <c r="T521">
        <f t="shared" si="248"/>
        <v>4.2691332985374253E-2</v>
      </c>
      <c r="U521">
        <f t="shared" si="249"/>
        <v>321.5213361295036</v>
      </c>
      <c r="V521">
        <f t="shared" si="250"/>
        <v>26.568347423595768</v>
      </c>
      <c r="W521">
        <f t="shared" si="251"/>
        <v>26.568347423595768</v>
      </c>
      <c r="X521">
        <f t="shared" si="252"/>
        <v>3.4894185660542245</v>
      </c>
      <c r="Y521">
        <f t="shared" si="253"/>
        <v>49.682950393330081</v>
      </c>
      <c r="Z521">
        <f t="shared" si="254"/>
        <v>1.5687940728135439</v>
      </c>
      <c r="AA521">
        <f t="shared" si="255"/>
        <v>3.1576105291527812</v>
      </c>
      <c r="AB521">
        <f t="shared" si="256"/>
        <v>1.9206244932406806</v>
      </c>
      <c r="AC521">
        <f t="shared" si="257"/>
        <v>-80.022115504919995</v>
      </c>
      <c r="AD521">
        <f t="shared" si="258"/>
        <v>-222.30534701360091</v>
      </c>
      <c r="AE521">
        <f t="shared" si="259"/>
        <v>-19.357356640537521</v>
      </c>
      <c r="AF521">
        <f t="shared" si="260"/>
        <v>-0.16348302955486815</v>
      </c>
      <c r="AG521">
        <f t="shared" si="261"/>
        <v>53.082276824079415</v>
      </c>
      <c r="AH521">
        <f t="shared" si="262"/>
        <v>1.825310501864021</v>
      </c>
      <c r="AI521">
        <f t="shared" si="263"/>
        <v>34.890068498470669</v>
      </c>
      <c r="AJ521">
        <v>1987.1620468864101</v>
      </c>
      <c r="AK521">
        <v>1930.9436969697001</v>
      </c>
      <c r="AL521">
        <v>3.3726225709143098</v>
      </c>
      <c r="AM521">
        <v>66.728045791255894</v>
      </c>
      <c r="AN521">
        <f t="shared" si="264"/>
        <v>1.8145604422884352</v>
      </c>
      <c r="AO521">
        <v>18.864956953323599</v>
      </c>
      <c r="AP521">
        <v>20.9991363636363</v>
      </c>
      <c r="AQ521">
        <v>-5.2039020658385898E-4</v>
      </c>
      <c r="AR521">
        <v>77.479947110626298</v>
      </c>
      <c r="AS521">
        <v>0</v>
      </c>
      <c r="AT521">
        <v>0</v>
      </c>
      <c r="AU521">
        <f t="shared" si="265"/>
        <v>1</v>
      </c>
      <c r="AV521">
        <f t="shared" si="266"/>
        <v>0</v>
      </c>
      <c r="AW521">
        <f t="shared" si="267"/>
        <v>39765.109120086207</v>
      </c>
      <c r="AX521">
        <f t="shared" si="268"/>
        <v>2000.03535714286</v>
      </c>
      <c r="AY521">
        <f t="shared" si="269"/>
        <v>1681.2295409997448</v>
      </c>
      <c r="AZ521">
        <f t="shared" si="270"/>
        <v>0.84059990989432132</v>
      </c>
      <c r="BA521">
        <f t="shared" si="271"/>
        <v>0.16075782609604022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1657215015.31429</v>
      </c>
      <c r="BH521">
        <v>1866.1353571428599</v>
      </c>
      <c r="BI521">
        <v>1933.9217857142901</v>
      </c>
      <c r="BJ521">
        <v>21.010428571428601</v>
      </c>
      <c r="BK521">
        <v>18.866071428571399</v>
      </c>
      <c r="BL521">
        <v>1846.3446428571399</v>
      </c>
      <c r="BM521">
        <v>20.797114285714301</v>
      </c>
      <c r="BN521">
        <v>499.99878571428599</v>
      </c>
      <c r="BO521">
        <v>74.567467857142901</v>
      </c>
      <c r="BP521">
        <v>9.9932071428571398E-2</v>
      </c>
      <c r="BQ521">
        <v>24.8832392857143</v>
      </c>
      <c r="BR521">
        <v>25.072575000000001</v>
      </c>
      <c r="BS521">
        <v>999.9</v>
      </c>
      <c r="BT521">
        <v>0</v>
      </c>
      <c r="BU521">
        <v>0</v>
      </c>
      <c r="BV521">
        <v>10014.642857142901</v>
      </c>
      <c r="BW521">
        <v>0</v>
      </c>
      <c r="BX521">
        <v>655.35275000000001</v>
      </c>
      <c r="BY521">
        <v>-67.786014285714302</v>
      </c>
      <c r="BZ521">
        <v>1906.18464285714</v>
      </c>
      <c r="CA521">
        <v>1971.11</v>
      </c>
      <c r="CB521">
        <v>2.14436071428571</v>
      </c>
      <c r="CC521">
        <v>1933.9217857142901</v>
      </c>
      <c r="CD521">
        <v>18.866071428571399</v>
      </c>
      <c r="CE521">
        <v>1.5666939285714301</v>
      </c>
      <c r="CF521">
        <v>1.4067939285714299</v>
      </c>
      <c r="CG521">
        <v>13.63505</v>
      </c>
      <c r="CH521">
        <v>11.9910571428571</v>
      </c>
      <c r="CI521">
        <v>2000.03535714286</v>
      </c>
      <c r="CJ521">
        <v>0.98000224999999996</v>
      </c>
      <c r="CK521">
        <v>1.9997399999999999E-2</v>
      </c>
      <c r="CL521">
        <v>0</v>
      </c>
      <c r="CM521">
        <v>2.38118571428571</v>
      </c>
      <c r="CN521">
        <v>0</v>
      </c>
      <c r="CO521">
        <v>18332.6535714286</v>
      </c>
      <c r="CP521">
        <v>17300.474999999999</v>
      </c>
      <c r="CQ521">
        <v>41.1962857142857</v>
      </c>
      <c r="CR521">
        <v>40.910499999999999</v>
      </c>
      <c r="CS521">
        <v>40.7966785714286</v>
      </c>
      <c r="CT521">
        <v>39.6626785714286</v>
      </c>
      <c r="CU521">
        <v>40.218499999999999</v>
      </c>
      <c r="CV521">
        <v>1960.03785714286</v>
      </c>
      <c r="CW521">
        <v>39.9946428571429</v>
      </c>
      <c r="CX521">
        <v>0</v>
      </c>
      <c r="CY521">
        <v>1657215002.4000001</v>
      </c>
      <c r="CZ521">
        <v>0</v>
      </c>
      <c r="DA521">
        <v>1657213163</v>
      </c>
      <c r="DB521" t="s">
        <v>1145</v>
      </c>
      <c r="DC521">
        <v>1657213141</v>
      </c>
      <c r="DD521">
        <v>1655399214.5999999</v>
      </c>
      <c r="DE521">
        <v>1</v>
      </c>
      <c r="DF521">
        <v>0.04</v>
      </c>
      <c r="DG521">
        <v>-0.06</v>
      </c>
      <c r="DH521">
        <v>9.1720000000000006</v>
      </c>
      <c r="DI521">
        <v>0.51100000000000001</v>
      </c>
      <c r="DJ521">
        <v>420</v>
      </c>
      <c r="DK521">
        <v>25</v>
      </c>
      <c r="DL521">
        <v>0.26</v>
      </c>
      <c r="DM521">
        <v>0.15</v>
      </c>
      <c r="DN521">
        <v>-67.8605048780488</v>
      </c>
      <c r="DO521">
        <v>0.83370104529614697</v>
      </c>
      <c r="DP521">
        <v>0.68498273004799803</v>
      </c>
      <c r="DQ521">
        <v>0</v>
      </c>
      <c r="DR521">
        <v>2.1809870731707299</v>
      </c>
      <c r="DS521">
        <v>-0.46159149825783302</v>
      </c>
      <c r="DT521">
        <v>5.1973183340599999E-2</v>
      </c>
      <c r="DU521">
        <v>0</v>
      </c>
      <c r="DV521">
        <v>0</v>
      </c>
      <c r="DW521">
        <v>2</v>
      </c>
      <c r="DX521" t="s">
        <v>365</v>
      </c>
      <c r="DY521">
        <v>2.97201</v>
      </c>
      <c r="DZ521">
        <v>2.75386</v>
      </c>
      <c r="EA521">
        <v>0.20427400000000001</v>
      </c>
      <c r="EB521">
        <v>0.20938000000000001</v>
      </c>
      <c r="EC521">
        <v>7.8332600000000002E-2</v>
      </c>
      <c r="ED521">
        <v>7.3191400000000004E-2</v>
      </c>
      <c r="EE521">
        <v>31059.3</v>
      </c>
      <c r="EF521">
        <v>33854.300000000003</v>
      </c>
      <c r="EG521">
        <v>35377.1</v>
      </c>
      <c r="EH521">
        <v>38840.300000000003</v>
      </c>
      <c r="EI521">
        <v>46238.400000000001</v>
      </c>
      <c r="EJ521">
        <v>51954.5</v>
      </c>
      <c r="EK521">
        <v>55286.2</v>
      </c>
      <c r="EL521">
        <v>62249</v>
      </c>
      <c r="EM521">
        <v>1.9708000000000001</v>
      </c>
      <c r="EN521">
        <v>2.1616</v>
      </c>
      <c r="EO521">
        <v>0.119209</v>
      </c>
      <c r="EP521">
        <v>0</v>
      </c>
      <c r="EQ521">
        <v>23.080100000000002</v>
      </c>
      <c r="ER521">
        <v>999.9</v>
      </c>
      <c r="ES521">
        <v>33.884999999999998</v>
      </c>
      <c r="ET521">
        <v>35.963000000000001</v>
      </c>
      <c r="EU521">
        <v>27.0686</v>
      </c>
      <c r="EV521">
        <v>53.876899999999999</v>
      </c>
      <c r="EW521">
        <v>39.615400000000001</v>
      </c>
      <c r="EX521">
        <v>2</v>
      </c>
      <c r="EY521">
        <v>2.42683E-2</v>
      </c>
      <c r="EZ521">
        <v>3.17475</v>
      </c>
      <c r="FA521">
        <v>20.117899999999999</v>
      </c>
      <c r="FB521">
        <v>5.1981200000000003</v>
      </c>
      <c r="FC521">
        <v>12.0099</v>
      </c>
      <c r="FD521">
        <v>4.9744000000000002</v>
      </c>
      <c r="FE521">
        <v>3.2934000000000001</v>
      </c>
      <c r="FF521">
        <v>9999</v>
      </c>
      <c r="FG521">
        <v>9999</v>
      </c>
      <c r="FH521">
        <v>9999</v>
      </c>
      <c r="FI521">
        <v>558.29999999999995</v>
      </c>
      <c r="FJ521">
        <v>1.8631</v>
      </c>
      <c r="FK521">
        <v>1.8678300000000001</v>
      </c>
      <c r="FL521">
        <v>1.86758</v>
      </c>
      <c r="FM521">
        <v>1.86887</v>
      </c>
      <c r="FN521">
        <v>1.8696600000000001</v>
      </c>
      <c r="FO521">
        <v>1.8656900000000001</v>
      </c>
      <c r="FP521">
        <v>1.8666700000000001</v>
      </c>
      <c r="FQ521">
        <v>1.8681000000000001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19.95</v>
      </c>
      <c r="GF521">
        <v>0.21329999999999999</v>
      </c>
      <c r="GG521">
        <v>5.3968966374264804</v>
      </c>
      <c r="GH521">
        <v>9.5670261133577305E-3</v>
      </c>
      <c r="GI521">
        <v>-9.19467254998099E-7</v>
      </c>
      <c r="GJ521">
        <v>-2.1372918425907501E-11</v>
      </c>
      <c r="GK521">
        <v>0.21331065453237499</v>
      </c>
      <c r="GL521">
        <v>0</v>
      </c>
      <c r="GM521">
        <v>0</v>
      </c>
      <c r="GN521">
        <v>0</v>
      </c>
      <c r="GO521">
        <v>-4</v>
      </c>
      <c r="GP521">
        <v>1866</v>
      </c>
      <c r="GQ521">
        <v>1</v>
      </c>
      <c r="GR521">
        <v>18</v>
      </c>
      <c r="GS521">
        <v>31.4</v>
      </c>
      <c r="GT521">
        <v>30263.5</v>
      </c>
      <c r="GU521">
        <v>4.4055200000000001</v>
      </c>
      <c r="GV521">
        <v>2.6013199999999999</v>
      </c>
      <c r="GW521">
        <v>2.2485400000000002</v>
      </c>
      <c r="GX521">
        <v>2.7221700000000002</v>
      </c>
      <c r="GY521">
        <v>1.9958499999999999</v>
      </c>
      <c r="GZ521">
        <v>2.3864700000000001</v>
      </c>
      <c r="HA521">
        <v>38.159300000000002</v>
      </c>
      <c r="HB521">
        <v>14.175800000000001</v>
      </c>
      <c r="HC521">
        <v>18</v>
      </c>
      <c r="HD521">
        <v>500.27699999999999</v>
      </c>
      <c r="HE521">
        <v>633.89200000000005</v>
      </c>
      <c r="HF521">
        <v>19.169499999999999</v>
      </c>
      <c r="HG521">
        <v>27.4849</v>
      </c>
      <c r="HH521">
        <v>29.9998</v>
      </c>
      <c r="HI521">
        <v>27.663399999999999</v>
      </c>
      <c r="HJ521">
        <v>27.630199999999999</v>
      </c>
      <c r="HK521">
        <v>88.267300000000006</v>
      </c>
      <c r="HL521">
        <v>27.125499999999999</v>
      </c>
      <c r="HM521">
        <v>0</v>
      </c>
      <c r="HN521">
        <v>19.126799999999999</v>
      </c>
      <c r="HO521">
        <v>1974.84</v>
      </c>
      <c r="HP521">
        <v>19.011800000000001</v>
      </c>
      <c r="HQ521">
        <v>102.568</v>
      </c>
      <c r="HR521">
        <v>103.646</v>
      </c>
    </row>
    <row r="522" spans="1:226" x14ac:dyDescent="0.2">
      <c r="A522">
        <v>506</v>
      </c>
      <c r="B522">
        <v>1657215028.0999999</v>
      </c>
      <c r="C522">
        <v>8423.0999999046307</v>
      </c>
      <c r="D522" t="s">
        <v>1376</v>
      </c>
      <c r="E522" t="s">
        <v>1377</v>
      </c>
      <c r="F522">
        <v>5</v>
      </c>
      <c r="G522" t="s">
        <v>1144</v>
      </c>
      <c r="H522" t="s">
        <v>354</v>
      </c>
      <c r="I522">
        <v>1657215020.5999999</v>
      </c>
      <c r="J522">
        <f t="shared" si="238"/>
        <v>1.7662208190640683E-3</v>
      </c>
      <c r="K522">
        <f t="shared" si="239"/>
        <v>1.7662208190640682</v>
      </c>
      <c r="L522">
        <f t="shared" si="240"/>
        <v>35.543874174877196</v>
      </c>
      <c r="M522">
        <f t="shared" si="241"/>
        <v>1883.7274074074101</v>
      </c>
      <c r="N522">
        <f t="shared" si="242"/>
        <v>967.14473280652533</v>
      </c>
      <c r="O522">
        <f t="shared" si="243"/>
        <v>72.214071726677304</v>
      </c>
      <c r="P522">
        <f t="shared" si="244"/>
        <v>140.65281182608618</v>
      </c>
      <c r="Q522">
        <f t="shared" si="245"/>
        <v>6.7309377327179787E-2</v>
      </c>
      <c r="R522">
        <f t="shared" si="246"/>
        <v>2.4464714716015443</v>
      </c>
      <c r="S522">
        <f t="shared" si="247"/>
        <v>6.6297253853186397E-2</v>
      </c>
      <c r="T522">
        <f t="shared" si="248"/>
        <v>4.1525451105344571E-2</v>
      </c>
      <c r="U522">
        <f t="shared" si="249"/>
        <v>321.52216069986071</v>
      </c>
      <c r="V522">
        <f t="shared" si="250"/>
        <v>26.572326063124628</v>
      </c>
      <c r="W522">
        <f t="shared" si="251"/>
        <v>26.572326063124628</v>
      </c>
      <c r="X522">
        <f t="shared" si="252"/>
        <v>3.4902366741402133</v>
      </c>
      <c r="Y522">
        <f t="shared" si="253"/>
        <v>49.704315146472666</v>
      </c>
      <c r="Z522">
        <f t="shared" si="254"/>
        <v>1.5684139830545907</v>
      </c>
      <c r="AA522">
        <f t="shared" si="255"/>
        <v>3.1554885696194837</v>
      </c>
      <c r="AB522">
        <f t="shared" si="256"/>
        <v>1.9218226910856226</v>
      </c>
      <c r="AC522">
        <f t="shared" si="257"/>
        <v>-77.890338120725417</v>
      </c>
      <c r="AD522">
        <f t="shared" si="258"/>
        <v>-224.26651426453057</v>
      </c>
      <c r="AE522">
        <f t="shared" si="259"/>
        <v>-19.531755635440852</v>
      </c>
      <c r="AF522">
        <f t="shared" si="260"/>
        <v>-0.16644732083611302</v>
      </c>
      <c r="AG522">
        <f t="shared" si="261"/>
        <v>53.070903645309876</v>
      </c>
      <c r="AH522">
        <f t="shared" si="262"/>
        <v>1.8008676363386524</v>
      </c>
      <c r="AI522">
        <f t="shared" si="263"/>
        <v>35.543874174877196</v>
      </c>
      <c r="AJ522">
        <v>2004.04947218179</v>
      </c>
      <c r="AK522">
        <v>1947.4452727272701</v>
      </c>
      <c r="AL522">
        <v>3.2693133735965301</v>
      </c>
      <c r="AM522">
        <v>66.728045791255894</v>
      </c>
      <c r="AN522">
        <f t="shared" si="264"/>
        <v>1.7662208190640682</v>
      </c>
      <c r="AO522">
        <v>18.922028535794599</v>
      </c>
      <c r="AP522">
        <v>20.996270909090899</v>
      </c>
      <c r="AQ522">
        <v>1.5252582242091599E-4</v>
      </c>
      <c r="AR522">
        <v>77.479947110626298</v>
      </c>
      <c r="AS522">
        <v>0</v>
      </c>
      <c r="AT522">
        <v>0</v>
      </c>
      <c r="AU522">
        <f t="shared" si="265"/>
        <v>1</v>
      </c>
      <c r="AV522">
        <f t="shared" si="266"/>
        <v>0</v>
      </c>
      <c r="AW522">
        <f t="shared" si="267"/>
        <v>39753.110499142385</v>
      </c>
      <c r="AX522">
        <f t="shared" si="268"/>
        <v>2000.03925925926</v>
      </c>
      <c r="AY522">
        <f t="shared" si="269"/>
        <v>1681.2329233332616</v>
      </c>
      <c r="AZ522">
        <f t="shared" si="270"/>
        <v>0.84059996100072942</v>
      </c>
      <c r="BA522">
        <f t="shared" si="271"/>
        <v>0.16075792473140779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1657215020.5999999</v>
      </c>
      <c r="BH522">
        <v>1883.7274074074101</v>
      </c>
      <c r="BI522">
        <v>1951.4829629629601</v>
      </c>
      <c r="BJ522">
        <v>21.0053703703704</v>
      </c>
      <c r="BK522">
        <v>18.8897333333333</v>
      </c>
      <c r="BL522">
        <v>1863.8325925925899</v>
      </c>
      <c r="BM522">
        <v>20.792051851851902</v>
      </c>
      <c r="BN522">
        <v>500.00251851851903</v>
      </c>
      <c r="BO522">
        <v>74.567362962963003</v>
      </c>
      <c r="BP522">
        <v>9.9922374074074102E-2</v>
      </c>
      <c r="BQ522">
        <v>24.8719740740741</v>
      </c>
      <c r="BR522">
        <v>25.061914814814799</v>
      </c>
      <c r="BS522">
        <v>999.9</v>
      </c>
      <c r="BT522">
        <v>0</v>
      </c>
      <c r="BU522">
        <v>0</v>
      </c>
      <c r="BV522">
        <v>10011.1111111111</v>
      </c>
      <c r="BW522">
        <v>0</v>
      </c>
      <c r="BX522">
        <v>696.61199999999997</v>
      </c>
      <c r="BY522">
        <v>-67.755399999999995</v>
      </c>
      <c r="BZ522">
        <v>1924.1437037037001</v>
      </c>
      <c r="CA522">
        <v>1989.05666666667</v>
      </c>
      <c r="CB522">
        <v>2.11564444444444</v>
      </c>
      <c r="CC522">
        <v>1951.4829629629601</v>
      </c>
      <c r="CD522">
        <v>18.8897333333333</v>
      </c>
      <c r="CE522">
        <v>1.56631518518519</v>
      </c>
      <c r="CF522">
        <v>1.40855666666667</v>
      </c>
      <c r="CG522">
        <v>13.631337037037</v>
      </c>
      <c r="CH522">
        <v>12.010048148148099</v>
      </c>
      <c r="CI522">
        <v>2000.03925925926</v>
      </c>
      <c r="CJ522">
        <v>0.98000155555555502</v>
      </c>
      <c r="CK522">
        <v>1.9998140740740699E-2</v>
      </c>
      <c r="CL522">
        <v>0</v>
      </c>
      <c r="CM522">
        <v>2.3513703703703701</v>
      </c>
      <c r="CN522">
        <v>0</v>
      </c>
      <c r="CO522">
        <v>18350.859259259301</v>
      </c>
      <c r="CP522">
        <v>17300.5037037037</v>
      </c>
      <c r="CQ522">
        <v>41.1317037037037</v>
      </c>
      <c r="CR522">
        <v>40.853888888888903</v>
      </c>
      <c r="CS522">
        <v>40.742777777777803</v>
      </c>
      <c r="CT522">
        <v>39.552962962963001</v>
      </c>
      <c r="CU522">
        <v>40.166370370370402</v>
      </c>
      <c r="CV522">
        <v>1960.03925925926</v>
      </c>
      <c r="CW522">
        <v>39.998148148148097</v>
      </c>
      <c r="CX522">
        <v>0</v>
      </c>
      <c r="CY522">
        <v>1657215007.2</v>
      </c>
      <c r="CZ522">
        <v>0</v>
      </c>
      <c r="DA522">
        <v>1657213163</v>
      </c>
      <c r="DB522" t="s">
        <v>1145</v>
      </c>
      <c r="DC522">
        <v>1657213141</v>
      </c>
      <c r="DD522">
        <v>1655399214.5999999</v>
      </c>
      <c r="DE522">
        <v>1</v>
      </c>
      <c r="DF522">
        <v>0.04</v>
      </c>
      <c r="DG522">
        <v>-0.06</v>
      </c>
      <c r="DH522">
        <v>9.1720000000000006</v>
      </c>
      <c r="DI522">
        <v>0.51100000000000001</v>
      </c>
      <c r="DJ522">
        <v>420</v>
      </c>
      <c r="DK522">
        <v>25</v>
      </c>
      <c r="DL522">
        <v>0.26</v>
      </c>
      <c r="DM522">
        <v>0.15</v>
      </c>
      <c r="DN522">
        <v>-67.735804878048796</v>
      </c>
      <c r="DO522">
        <v>1.4483644599302501</v>
      </c>
      <c r="DP522">
        <v>0.60697620998553004</v>
      </c>
      <c r="DQ522">
        <v>0</v>
      </c>
      <c r="DR522">
        <v>2.13593634146341</v>
      </c>
      <c r="DS522">
        <v>-0.35239463414634198</v>
      </c>
      <c r="DT522">
        <v>3.9488184139247401E-2</v>
      </c>
      <c r="DU522">
        <v>0</v>
      </c>
      <c r="DV522">
        <v>0</v>
      </c>
      <c r="DW522">
        <v>2</v>
      </c>
      <c r="DX522" t="s">
        <v>365</v>
      </c>
      <c r="DY522">
        <v>2.9725799999999998</v>
      </c>
      <c r="DZ522">
        <v>2.7539699999999998</v>
      </c>
      <c r="EA522">
        <v>0.205285</v>
      </c>
      <c r="EB522">
        <v>0.210342</v>
      </c>
      <c r="EC522">
        <v>7.8337199999999996E-2</v>
      </c>
      <c r="ED522">
        <v>7.32352E-2</v>
      </c>
      <c r="EE522">
        <v>31019.5</v>
      </c>
      <c r="EF522">
        <v>33813.199999999997</v>
      </c>
      <c r="EG522">
        <v>35376.6</v>
      </c>
      <c r="EH522">
        <v>38840.300000000003</v>
      </c>
      <c r="EI522">
        <v>46238.3</v>
      </c>
      <c r="EJ522">
        <v>51952.2</v>
      </c>
      <c r="EK522">
        <v>55286.2</v>
      </c>
      <c r="EL522">
        <v>62249.1</v>
      </c>
      <c r="EM522">
        <v>1.9708000000000001</v>
      </c>
      <c r="EN522">
        <v>2.1616</v>
      </c>
      <c r="EO522">
        <v>0.119656</v>
      </c>
      <c r="EP522">
        <v>0</v>
      </c>
      <c r="EQ522">
        <v>23.072299999999998</v>
      </c>
      <c r="ER522">
        <v>999.9</v>
      </c>
      <c r="ES522">
        <v>33.908999999999999</v>
      </c>
      <c r="ET522">
        <v>35.933</v>
      </c>
      <c r="EU522">
        <v>27.0412</v>
      </c>
      <c r="EV522">
        <v>53.796900000000001</v>
      </c>
      <c r="EW522">
        <v>39.639400000000002</v>
      </c>
      <c r="EX522">
        <v>2</v>
      </c>
      <c r="EY522">
        <v>2.3414600000000001E-2</v>
      </c>
      <c r="EZ522">
        <v>3.0646399999999998</v>
      </c>
      <c r="FA522">
        <v>20.121500000000001</v>
      </c>
      <c r="FB522">
        <v>5.1993200000000002</v>
      </c>
      <c r="FC522">
        <v>12.0099</v>
      </c>
      <c r="FD522">
        <v>4.9756</v>
      </c>
      <c r="FE522">
        <v>3.2934000000000001</v>
      </c>
      <c r="FF522">
        <v>9999</v>
      </c>
      <c r="FG522">
        <v>9999</v>
      </c>
      <c r="FH522">
        <v>9999</v>
      </c>
      <c r="FI522">
        <v>558.29999999999995</v>
      </c>
      <c r="FJ522">
        <v>1.8631</v>
      </c>
      <c r="FK522">
        <v>1.8678300000000001</v>
      </c>
      <c r="FL522">
        <v>1.86758</v>
      </c>
      <c r="FM522">
        <v>1.86887</v>
      </c>
      <c r="FN522">
        <v>1.8696600000000001</v>
      </c>
      <c r="FO522">
        <v>1.8656900000000001</v>
      </c>
      <c r="FP522">
        <v>1.86676</v>
      </c>
      <c r="FQ522">
        <v>1.8681300000000001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20.04</v>
      </c>
      <c r="GF522">
        <v>0.21329999999999999</v>
      </c>
      <c r="GG522">
        <v>5.3968966374264804</v>
      </c>
      <c r="GH522">
        <v>9.5670261133577305E-3</v>
      </c>
      <c r="GI522">
        <v>-9.19467254998099E-7</v>
      </c>
      <c r="GJ522">
        <v>-2.1372918425907501E-11</v>
      </c>
      <c r="GK522">
        <v>0.21331065453237499</v>
      </c>
      <c r="GL522">
        <v>0</v>
      </c>
      <c r="GM522">
        <v>0</v>
      </c>
      <c r="GN522">
        <v>0</v>
      </c>
      <c r="GO522">
        <v>-4</v>
      </c>
      <c r="GP522">
        <v>1866</v>
      </c>
      <c r="GQ522">
        <v>1</v>
      </c>
      <c r="GR522">
        <v>18</v>
      </c>
      <c r="GS522">
        <v>31.5</v>
      </c>
      <c r="GT522">
        <v>30263.599999999999</v>
      </c>
      <c r="GU522">
        <v>4.4348099999999997</v>
      </c>
      <c r="GV522">
        <v>2.5988799999999999</v>
      </c>
      <c r="GW522">
        <v>2.2485400000000002</v>
      </c>
      <c r="GX522">
        <v>2.7221700000000002</v>
      </c>
      <c r="GY522">
        <v>1.9958499999999999</v>
      </c>
      <c r="GZ522">
        <v>2.3828100000000001</v>
      </c>
      <c r="HA522">
        <v>38.159300000000002</v>
      </c>
      <c r="HB522">
        <v>14.175800000000001</v>
      </c>
      <c r="HC522">
        <v>18</v>
      </c>
      <c r="HD522">
        <v>500.19400000000002</v>
      </c>
      <c r="HE522">
        <v>633.78599999999994</v>
      </c>
      <c r="HF522">
        <v>19.0975</v>
      </c>
      <c r="HG522">
        <v>27.477900000000002</v>
      </c>
      <c r="HH522">
        <v>29.999500000000001</v>
      </c>
      <c r="HI522">
        <v>27.654499999999999</v>
      </c>
      <c r="HJ522">
        <v>27.620799999999999</v>
      </c>
      <c r="HK522">
        <v>88.771299999999997</v>
      </c>
      <c r="HL522">
        <v>26.821200000000001</v>
      </c>
      <c r="HM522">
        <v>0</v>
      </c>
      <c r="HN522">
        <v>19.083100000000002</v>
      </c>
      <c r="HO522">
        <v>1988.28</v>
      </c>
      <c r="HP522">
        <v>19.050799999999999</v>
      </c>
      <c r="HQ522">
        <v>102.56699999999999</v>
      </c>
      <c r="HR522">
        <v>103.646</v>
      </c>
    </row>
    <row r="523" spans="1:226" x14ac:dyDescent="0.2">
      <c r="A523">
        <v>507</v>
      </c>
      <c r="B523">
        <v>1657216231.0999999</v>
      </c>
      <c r="C523">
        <v>9626.0999999046307</v>
      </c>
      <c r="D523" t="s">
        <v>1378</v>
      </c>
      <c r="E523" t="s">
        <v>1379</v>
      </c>
      <c r="F523">
        <v>5</v>
      </c>
      <c r="G523" t="s">
        <v>1380</v>
      </c>
      <c r="H523" t="s">
        <v>354</v>
      </c>
      <c r="I523">
        <v>1657216223.0999999</v>
      </c>
      <c r="J523">
        <f t="shared" si="238"/>
        <v>1.4093120335433704E-3</v>
      </c>
      <c r="K523">
        <f t="shared" si="239"/>
        <v>1.4093120335433704</v>
      </c>
      <c r="L523">
        <f t="shared" si="240"/>
        <v>4.6836953993719366</v>
      </c>
      <c r="M523">
        <f t="shared" si="241"/>
        <v>417.36364516128998</v>
      </c>
      <c r="N523">
        <f t="shared" si="242"/>
        <v>273.40649805816116</v>
      </c>
      <c r="O523">
        <f t="shared" si="243"/>
        <v>20.400857845841255</v>
      </c>
      <c r="P523">
        <f t="shared" si="244"/>
        <v>31.142553141316785</v>
      </c>
      <c r="Q523">
        <f t="shared" si="245"/>
        <v>5.7962555313390243E-2</v>
      </c>
      <c r="R523">
        <f t="shared" si="246"/>
        <v>3.1923454203369626</v>
      </c>
      <c r="S523">
        <f t="shared" si="247"/>
        <v>5.7384180291494544E-2</v>
      </c>
      <c r="T523">
        <f t="shared" si="248"/>
        <v>3.5916596299965048E-2</v>
      </c>
      <c r="U523">
        <f t="shared" si="249"/>
        <v>321.51678232258087</v>
      </c>
      <c r="V523">
        <f t="shared" si="250"/>
        <v>25.633059124999264</v>
      </c>
      <c r="W523">
        <f t="shared" si="251"/>
        <v>25.633059124999264</v>
      </c>
      <c r="X523">
        <f t="shared" si="252"/>
        <v>3.3016838426414745</v>
      </c>
      <c r="Y523">
        <f t="shared" si="253"/>
        <v>50.367437335794442</v>
      </c>
      <c r="Z523">
        <f t="shared" si="254"/>
        <v>1.5284513817830354</v>
      </c>
      <c r="AA523">
        <f t="shared" si="255"/>
        <v>3.0346022403185016</v>
      </c>
      <c r="AB523">
        <f t="shared" si="256"/>
        <v>1.7732324608584391</v>
      </c>
      <c r="AC523">
        <f t="shared" si="257"/>
        <v>-62.150660679262636</v>
      </c>
      <c r="AD523">
        <f t="shared" si="258"/>
        <v>-243.36711756109321</v>
      </c>
      <c r="AE523">
        <f t="shared" si="259"/>
        <v>-16.113542489323457</v>
      </c>
      <c r="AF523">
        <f t="shared" si="260"/>
        <v>-0.11453840709842211</v>
      </c>
      <c r="AG523">
        <f t="shared" si="261"/>
        <v>4.6831033823759398</v>
      </c>
      <c r="AH523">
        <f t="shared" si="262"/>
        <v>0.81906886441481741</v>
      </c>
      <c r="AI523">
        <f t="shared" si="263"/>
        <v>4.6836953993719366</v>
      </c>
      <c r="AJ523">
        <v>428.665241702863</v>
      </c>
      <c r="AK523">
        <v>426.08421818181802</v>
      </c>
      <c r="AL523">
        <v>1.7324565594722999E-5</v>
      </c>
      <c r="AM523">
        <v>66.596263081696506</v>
      </c>
      <c r="AN523">
        <f t="shared" si="264"/>
        <v>1.4093120335433704</v>
      </c>
      <c r="AO523">
        <v>20.007837487354799</v>
      </c>
      <c r="AP523">
        <v>20.625240606060601</v>
      </c>
      <c r="AQ523">
        <v>2.7372314291852998E-2</v>
      </c>
      <c r="AR523">
        <v>77.477251164549003</v>
      </c>
      <c r="AS523">
        <v>0</v>
      </c>
      <c r="AT523">
        <v>0</v>
      </c>
      <c r="AU523">
        <f t="shared" si="265"/>
        <v>1</v>
      </c>
      <c r="AV523">
        <f t="shared" si="266"/>
        <v>0</v>
      </c>
      <c r="AW523">
        <f t="shared" si="267"/>
        <v>39797.78085178238</v>
      </c>
      <c r="AX523">
        <f t="shared" si="268"/>
        <v>2000.00677419355</v>
      </c>
      <c r="AY523">
        <f t="shared" si="269"/>
        <v>1681.2055354838722</v>
      </c>
      <c r="AZ523">
        <f t="shared" si="270"/>
        <v>0.84059992054865618</v>
      </c>
      <c r="BA523">
        <f t="shared" si="271"/>
        <v>0.16075784665890647</v>
      </c>
      <c r="BB523">
        <v>2.7</v>
      </c>
      <c r="BC523">
        <v>0.5</v>
      </c>
      <c r="BD523" t="s">
        <v>355</v>
      </c>
      <c r="BE523">
        <v>2</v>
      </c>
      <c r="BF523" t="b">
        <v>1</v>
      </c>
      <c r="BG523">
        <v>1657216223.0999999</v>
      </c>
      <c r="BH523">
        <v>417.36364516128998</v>
      </c>
      <c r="BI523">
        <v>420.07712903225797</v>
      </c>
      <c r="BJ523">
        <v>20.4838709677419</v>
      </c>
      <c r="BK523">
        <v>20.0506322580645</v>
      </c>
      <c r="BL523">
        <v>408.21593548387102</v>
      </c>
      <c r="BM523">
        <v>20.2705612903226</v>
      </c>
      <c r="BN523">
        <v>499.998290322581</v>
      </c>
      <c r="BO523">
        <v>74.570338709677401</v>
      </c>
      <c r="BP523">
        <v>4.69728419354839E-2</v>
      </c>
      <c r="BQ523">
        <v>24.2190032258064</v>
      </c>
      <c r="BR523">
        <v>24.948338709677401</v>
      </c>
      <c r="BS523">
        <v>999.9</v>
      </c>
      <c r="BT523">
        <v>0</v>
      </c>
      <c r="BU523">
        <v>0</v>
      </c>
      <c r="BV523">
        <v>9999.5161290322594</v>
      </c>
      <c r="BW523">
        <v>0</v>
      </c>
      <c r="BX523">
        <v>2180.20806451613</v>
      </c>
      <c r="BY523">
        <v>-2.7134374193548401</v>
      </c>
      <c r="BZ523">
        <v>426.09167741935499</v>
      </c>
      <c r="CA523">
        <v>428.67225806451597</v>
      </c>
      <c r="CB523">
        <v>0.43324374193548398</v>
      </c>
      <c r="CC523">
        <v>420.07712903225797</v>
      </c>
      <c r="CD523">
        <v>20.0506322580645</v>
      </c>
      <c r="CE523">
        <v>1.52748967741935</v>
      </c>
      <c r="CF523">
        <v>1.4951835483871001</v>
      </c>
      <c r="CG523">
        <v>13.2460677419355</v>
      </c>
      <c r="CH523">
        <v>12.918961290322599</v>
      </c>
      <c r="CI523">
        <v>2000.00677419355</v>
      </c>
      <c r="CJ523">
        <v>0.98000393548387099</v>
      </c>
      <c r="CK523">
        <v>1.9995793548387101E-2</v>
      </c>
      <c r="CL523">
        <v>0</v>
      </c>
      <c r="CM523">
        <v>2.4113419354838701</v>
      </c>
      <c r="CN523">
        <v>0</v>
      </c>
      <c r="CO523">
        <v>4719.0954838709704</v>
      </c>
      <c r="CP523">
        <v>17300.232258064501</v>
      </c>
      <c r="CQ523">
        <v>41.907032258064497</v>
      </c>
      <c r="CR523">
        <v>43.9593548387097</v>
      </c>
      <c r="CS523">
        <v>41.917000000000002</v>
      </c>
      <c r="CT523">
        <v>42.084419354838701</v>
      </c>
      <c r="CU523">
        <v>41.021999999999998</v>
      </c>
      <c r="CV523">
        <v>1960.01193548387</v>
      </c>
      <c r="CW523">
        <v>39.994838709677403</v>
      </c>
      <c r="CX523">
        <v>0</v>
      </c>
      <c r="CY523">
        <v>1657216210.2</v>
      </c>
      <c r="CZ523">
        <v>0</v>
      </c>
      <c r="DA523">
        <v>1657213163</v>
      </c>
      <c r="DB523" t="s">
        <v>1145</v>
      </c>
      <c r="DC523">
        <v>1657213141</v>
      </c>
      <c r="DD523">
        <v>1655399214.5999999</v>
      </c>
      <c r="DE523">
        <v>1</v>
      </c>
      <c r="DF523">
        <v>0.04</v>
      </c>
      <c r="DG523">
        <v>-0.06</v>
      </c>
      <c r="DH523">
        <v>9.1720000000000006</v>
      </c>
      <c r="DI523">
        <v>0.51100000000000001</v>
      </c>
      <c r="DJ523">
        <v>420</v>
      </c>
      <c r="DK523">
        <v>25</v>
      </c>
      <c r="DL523">
        <v>0.26</v>
      </c>
      <c r="DM523">
        <v>0.15</v>
      </c>
      <c r="DN523">
        <v>-2.7011717073170698</v>
      </c>
      <c r="DO523">
        <v>-0.26170097560975603</v>
      </c>
      <c r="DP523">
        <v>8.4539311360915095E-2</v>
      </c>
      <c r="DQ523">
        <v>0</v>
      </c>
      <c r="DR523">
        <v>0.40720595121951197</v>
      </c>
      <c r="DS523">
        <v>0.90333395121951199</v>
      </c>
      <c r="DT523">
        <v>0.104378038578104</v>
      </c>
      <c r="DU523">
        <v>0</v>
      </c>
      <c r="DV523">
        <v>0</v>
      </c>
      <c r="DW523">
        <v>2</v>
      </c>
      <c r="DX523" t="s">
        <v>365</v>
      </c>
      <c r="DY523">
        <v>2.9695800000000001</v>
      </c>
      <c r="DZ523">
        <v>2.7012999999999998</v>
      </c>
      <c r="EA523">
        <v>7.3628399999999997E-2</v>
      </c>
      <c r="EB523">
        <v>7.5414700000000001E-2</v>
      </c>
      <c r="EC523">
        <v>7.6892799999999997E-2</v>
      </c>
      <c r="ED523">
        <v>7.5582499999999997E-2</v>
      </c>
      <c r="EE523">
        <v>35935.199999999997</v>
      </c>
      <c r="EF523">
        <v>39302.199999999997</v>
      </c>
      <c r="EG523">
        <v>35177.800000000003</v>
      </c>
      <c r="EH523">
        <v>38577.9</v>
      </c>
      <c r="EI523">
        <v>46095.199999999997</v>
      </c>
      <c r="EJ523">
        <v>51493.599999999999</v>
      </c>
      <c r="EK523">
        <v>55033</v>
      </c>
      <c r="EL523">
        <v>61863.199999999997</v>
      </c>
      <c r="EM523">
        <v>1.9378</v>
      </c>
      <c r="EN523">
        <v>2.1078000000000001</v>
      </c>
      <c r="EO523">
        <v>8.7022799999999997E-3</v>
      </c>
      <c r="EP523">
        <v>0</v>
      </c>
      <c r="EQ523">
        <v>24.794899999999998</v>
      </c>
      <c r="ER523">
        <v>999.9</v>
      </c>
      <c r="ES523">
        <v>35.478000000000002</v>
      </c>
      <c r="ET523">
        <v>36.466999999999999</v>
      </c>
      <c r="EU523">
        <v>29.135100000000001</v>
      </c>
      <c r="EV523">
        <v>54.036999999999999</v>
      </c>
      <c r="EW523">
        <v>35.003999999999998</v>
      </c>
      <c r="EX523">
        <v>2</v>
      </c>
      <c r="EY523">
        <v>0.28914600000000001</v>
      </c>
      <c r="EZ523">
        <v>6.37392</v>
      </c>
      <c r="FA523">
        <v>20.041</v>
      </c>
      <c r="FB523">
        <v>5.1993200000000002</v>
      </c>
      <c r="FC523">
        <v>12.0099</v>
      </c>
      <c r="FD523">
        <v>4.976</v>
      </c>
      <c r="FE523">
        <v>3.294</v>
      </c>
      <c r="FF523">
        <v>9999</v>
      </c>
      <c r="FG523">
        <v>9999</v>
      </c>
      <c r="FH523">
        <v>9999</v>
      </c>
      <c r="FI523">
        <v>558.70000000000005</v>
      </c>
      <c r="FJ523">
        <v>1.8631</v>
      </c>
      <c r="FK523">
        <v>1.8678300000000001</v>
      </c>
      <c r="FL523">
        <v>1.8676200000000001</v>
      </c>
      <c r="FM523">
        <v>1.86877</v>
      </c>
      <c r="FN523">
        <v>1.8695999999999999</v>
      </c>
      <c r="FO523">
        <v>1.8656600000000001</v>
      </c>
      <c r="FP523">
        <v>1.8666100000000001</v>
      </c>
      <c r="FQ523">
        <v>1.8680399999999999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9.1479999999999997</v>
      </c>
      <c r="GF523">
        <v>0.21329999999999999</v>
      </c>
      <c r="GG523">
        <v>5.3968966374264804</v>
      </c>
      <c r="GH523">
        <v>9.5670261133577305E-3</v>
      </c>
      <c r="GI523">
        <v>-9.19467254998099E-7</v>
      </c>
      <c r="GJ523">
        <v>-2.1372918425907501E-11</v>
      </c>
      <c r="GK523">
        <v>0.21331065453237499</v>
      </c>
      <c r="GL523">
        <v>0</v>
      </c>
      <c r="GM523">
        <v>0</v>
      </c>
      <c r="GN523">
        <v>0</v>
      </c>
      <c r="GO523">
        <v>-4</v>
      </c>
      <c r="GP523">
        <v>1866</v>
      </c>
      <c r="GQ523">
        <v>1</v>
      </c>
      <c r="GR523">
        <v>18</v>
      </c>
      <c r="GS523">
        <v>51.5</v>
      </c>
      <c r="GT523">
        <v>30283.599999999999</v>
      </c>
      <c r="GU523">
        <v>1.33179</v>
      </c>
      <c r="GV523">
        <v>2.6428199999999999</v>
      </c>
      <c r="GW523">
        <v>2.2485400000000002</v>
      </c>
      <c r="GX523">
        <v>2.7246100000000002</v>
      </c>
      <c r="GY523">
        <v>1.9958499999999999</v>
      </c>
      <c r="GZ523">
        <v>2.34497</v>
      </c>
      <c r="HA523">
        <v>39.3917</v>
      </c>
      <c r="HB523">
        <v>13.834300000000001</v>
      </c>
      <c r="HC523">
        <v>18</v>
      </c>
      <c r="HD523">
        <v>500.14699999999999</v>
      </c>
      <c r="HE523">
        <v>617.81700000000001</v>
      </c>
      <c r="HF523">
        <v>15.3558</v>
      </c>
      <c r="HG523">
        <v>30.69</v>
      </c>
      <c r="HH523">
        <v>29.999500000000001</v>
      </c>
      <c r="HI523">
        <v>30.182300000000001</v>
      </c>
      <c r="HJ523">
        <v>30.048300000000001</v>
      </c>
      <c r="HK523">
        <v>26.607399999999998</v>
      </c>
      <c r="HL523">
        <v>30.537600000000001</v>
      </c>
      <c r="HM523">
        <v>0</v>
      </c>
      <c r="HN523">
        <v>15.450200000000001</v>
      </c>
      <c r="HO523">
        <v>413.298</v>
      </c>
      <c r="HP523">
        <v>19.769200000000001</v>
      </c>
      <c r="HQ523">
        <v>102.056</v>
      </c>
      <c r="HR523">
        <v>102.98099999999999</v>
      </c>
    </row>
    <row r="524" spans="1:226" x14ac:dyDescent="0.2">
      <c r="A524">
        <v>508</v>
      </c>
      <c r="B524">
        <v>1657216236.0999999</v>
      </c>
      <c r="C524">
        <v>9631.0999999046307</v>
      </c>
      <c r="D524" t="s">
        <v>1381</v>
      </c>
      <c r="E524" t="s">
        <v>1382</v>
      </c>
      <c r="F524">
        <v>5</v>
      </c>
      <c r="G524" t="s">
        <v>1380</v>
      </c>
      <c r="H524" t="s">
        <v>354</v>
      </c>
      <c r="I524">
        <v>1657216228.2551701</v>
      </c>
      <c r="J524">
        <f t="shared" si="238"/>
        <v>1.3925761805815963E-3</v>
      </c>
      <c r="K524">
        <f t="shared" si="239"/>
        <v>1.3925761805815964</v>
      </c>
      <c r="L524">
        <f t="shared" si="240"/>
        <v>5.9685660339309665</v>
      </c>
      <c r="M524">
        <f t="shared" si="241"/>
        <v>417.28665517241399</v>
      </c>
      <c r="N524">
        <f t="shared" si="242"/>
        <v>236.47131294412068</v>
      </c>
      <c r="O524">
        <f t="shared" si="243"/>
        <v>17.644786877591311</v>
      </c>
      <c r="P524">
        <f t="shared" si="244"/>
        <v>31.136690559670878</v>
      </c>
      <c r="Q524">
        <f t="shared" si="245"/>
        <v>5.7327906925581075E-2</v>
      </c>
      <c r="R524">
        <f t="shared" si="246"/>
        <v>3.1926044698255547</v>
      </c>
      <c r="S524">
        <f t="shared" si="247"/>
        <v>5.6762106873723982E-2</v>
      </c>
      <c r="T524">
        <f t="shared" si="248"/>
        <v>3.5526686186577658E-2</v>
      </c>
      <c r="U524">
        <f t="shared" si="249"/>
        <v>321.51414393103522</v>
      </c>
      <c r="V524">
        <f t="shared" si="250"/>
        <v>25.65086578377327</v>
      </c>
      <c r="W524">
        <f t="shared" si="251"/>
        <v>25.65086578377327</v>
      </c>
      <c r="X524">
        <f t="shared" si="252"/>
        <v>3.3051739497384403</v>
      </c>
      <c r="Y524">
        <f t="shared" si="253"/>
        <v>50.505248801117531</v>
      </c>
      <c r="Z524">
        <f t="shared" si="254"/>
        <v>1.5339130771445881</v>
      </c>
      <c r="AA524">
        <f t="shared" si="255"/>
        <v>3.0371359681543582</v>
      </c>
      <c r="AB524">
        <f t="shared" si="256"/>
        <v>1.7712608725938521</v>
      </c>
      <c r="AC524">
        <f t="shared" si="257"/>
        <v>-61.412609563648395</v>
      </c>
      <c r="AD524">
        <f t="shared" si="258"/>
        <v>-244.05627312382336</v>
      </c>
      <c r="AE524">
        <f t="shared" si="259"/>
        <v>-16.16044233885761</v>
      </c>
      <c r="AF524">
        <f t="shared" si="260"/>
        <v>-0.11518109529413323</v>
      </c>
      <c r="AG524">
        <f t="shared" si="261"/>
        <v>3.5408060177283449</v>
      </c>
      <c r="AH524">
        <f t="shared" si="262"/>
        <v>1.0668693438643508</v>
      </c>
      <c r="AI524">
        <f t="shared" si="263"/>
        <v>5.9685660339309665</v>
      </c>
      <c r="AJ524">
        <v>427.74447985307501</v>
      </c>
      <c r="AK524">
        <v>425.37276969696899</v>
      </c>
      <c r="AL524">
        <v>-0.22829082129989001</v>
      </c>
      <c r="AM524">
        <v>66.596263081696506</v>
      </c>
      <c r="AN524">
        <f t="shared" si="264"/>
        <v>1.3925761805815964</v>
      </c>
      <c r="AO524">
        <v>19.9251517615109</v>
      </c>
      <c r="AP524">
        <v>20.644873333333301</v>
      </c>
      <c r="AQ524">
        <v>3.5836557468047199E-3</v>
      </c>
      <c r="AR524">
        <v>77.477251164549003</v>
      </c>
      <c r="AS524">
        <v>0</v>
      </c>
      <c r="AT524">
        <v>0</v>
      </c>
      <c r="AU524">
        <f t="shared" si="265"/>
        <v>1</v>
      </c>
      <c r="AV524">
        <f t="shared" si="266"/>
        <v>0</v>
      </c>
      <c r="AW524">
        <f t="shared" si="267"/>
        <v>39800.243678076098</v>
      </c>
      <c r="AX524">
        <f t="shared" si="268"/>
        <v>1999.9886206896599</v>
      </c>
      <c r="AY524">
        <f t="shared" si="269"/>
        <v>1681.1904206896588</v>
      </c>
      <c r="AZ524">
        <f t="shared" si="270"/>
        <v>0.84059999306892597</v>
      </c>
      <c r="BA524">
        <f t="shared" si="271"/>
        <v>0.16075798662302732</v>
      </c>
      <c r="BB524">
        <v>2.7</v>
      </c>
      <c r="BC524">
        <v>0.5</v>
      </c>
      <c r="BD524" t="s">
        <v>355</v>
      </c>
      <c r="BE524">
        <v>2</v>
      </c>
      <c r="BF524" t="b">
        <v>1</v>
      </c>
      <c r="BG524">
        <v>1657216228.2551701</v>
      </c>
      <c r="BH524">
        <v>417.28665517241399</v>
      </c>
      <c r="BI524">
        <v>419.439103448276</v>
      </c>
      <c r="BJ524">
        <v>20.5571448275862</v>
      </c>
      <c r="BK524">
        <v>19.992875862068999</v>
      </c>
      <c r="BL524">
        <v>408.13962068965498</v>
      </c>
      <c r="BM524">
        <v>20.343827586206899</v>
      </c>
      <c r="BN524">
        <v>499.99762068965498</v>
      </c>
      <c r="BO524">
        <v>74.570051724137898</v>
      </c>
      <c r="BP524">
        <v>4.6977537931034499E-2</v>
      </c>
      <c r="BQ524">
        <v>24.232920689655199</v>
      </c>
      <c r="BR524">
        <v>24.935258620689702</v>
      </c>
      <c r="BS524">
        <v>999.9</v>
      </c>
      <c r="BT524">
        <v>0</v>
      </c>
      <c r="BU524">
        <v>0</v>
      </c>
      <c r="BV524">
        <v>10000.6896551724</v>
      </c>
      <c r="BW524">
        <v>0</v>
      </c>
      <c r="BX524">
        <v>2180.7158620689702</v>
      </c>
      <c r="BY524">
        <v>-2.1524406586206899</v>
      </c>
      <c r="BZ524">
        <v>426.044965517241</v>
      </c>
      <c r="CA524">
        <v>427.99610344827602</v>
      </c>
      <c r="CB524">
        <v>0.56426989655172399</v>
      </c>
      <c r="CC524">
        <v>419.439103448276</v>
      </c>
      <c r="CD524">
        <v>19.992875862068999</v>
      </c>
      <c r="CE524">
        <v>1.5329475862069</v>
      </c>
      <c r="CF524">
        <v>1.49087034482759</v>
      </c>
      <c r="CG524">
        <v>13.300700000000001</v>
      </c>
      <c r="CH524">
        <v>12.874734482758599</v>
      </c>
      <c r="CI524">
        <v>1999.9886206896599</v>
      </c>
      <c r="CJ524">
        <v>0.98000172413793096</v>
      </c>
      <c r="CK524">
        <v>1.9998027586206901E-2</v>
      </c>
      <c r="CL524">
        <v>0</v>
      </c>
      <c r="CM524">
        <v>2.3766517241379299</v>
      </c>
      <c r="CN524">
        <v>0</v>
      </c>
      <c r="CO524">
        <v>4713.9793103448301</v>
      </c>
      <c r="CP524">
        <v>17300.065517241401</v>
      </c>
      <c r="CQ524">
        <v>41.939344827586197</v>
      </c>
      <c r="CR524">
        <v>43.9868620689655</v>
      </c>
      <c r="CS524">
        <v>41.950068965517197</v>
      </c>
      <c r="CT524">
        <v>42.129034482758598</v>
      </c>
      <c r="CU524">
        <v>41.042758620689597</v>
      </c>
      <c r="CV524">
        <v>1959.9893103448301</v>
      </c>
      <c r="CW524">
        <v>39.999310344827599</v>
      </c>
      <c r="CX524">
        <v>0</v>
      </c>
      <c r="CY524">
        <v>1657216215</v>
      </c>
      <c r="CZ524">
        <v>0</v>
      </c>
      <c r="DA524">
        <v>1657213163</v>
      </c>
      <c r="DB524" t="s">
        <v>1145</v>
      </c>
      <c r="DC524">
        <v>1657213141</v>
      </c>
      <c r="DD524">
        <v>1655399214.5999999</v>
      </c>
      <c r="DE524">
        <v>1</v>
      </c>
      <c r="DF524">
        <v>0.04</v>
      </c>
      <c r="DG524">
        <v>-0.06</v>
      </c>
      <c r="DH524">
        <v>9.1720000000000006</v>
      </c>
      <c r="DI524">
        <v>0.51100000000000001</v>
      </c>
      <c r="DJ524">
        <v>420</v>
      </c>
      <c r="DK524">
        <v>25</v>
      </c>
      <c r="DL524">
        <v>0.26</v>
      </c>
      <c r="DM524">
        <v>0.15</v>
      </c>
      <c r="DN524">
        <v>-2.5167509536585402</v>
      </c>
      <c r="DO524">
        <v>2.92556420905923</v>
      </c>
      <c r="DP524">
        <v>0.61533360627099798</v>
      </c>
      <c r="DQ524">
        <v>0</v>
      </c>
      <c r="DR524">
        <v>0.486869926829268</v>
      </c>
      <c r="DS524">
        <v>1.5006533101045301</v>
      </c>
      <c r="DT524">
        <v>0.15729319772546399</v>
      </c>
      <c r="DU524">
        <v>0</v>
      </c>
      <c r="DV524">
        <v>0</v>
      </c>
      <c r="DW524">
        <v>2</v>
      </c>
      <c r="DX524" t="s">
        <v>365</v>
      </c>
      <c r="DY524">
        <v>2.97</v>
      </c>
      <c r="DZ524">
        <v>2.7009599999999998</v>
      </c>
      <c r="EA524">
        <v>7.34905E-2</v>
      </c>
      <c r="EB524">
        <v>7.4536000000000005E-2</v>
      </c>
      <c r="EC524">
        <v>7.6898900000000006E-2</v>
      </c>
      <c r="ED524">
        <v>7.5330800000000003E-2</v>
      </c>
      <c r="EE524">
        <v>35939.5</v>
      </c>
      <c r="EF524">
        <v>39337.4</v>
      </c>
      <c r="EG524">
        <v>35176.9</v>
      </c>
      <c r="EH524">
        <v>38575.9</v>
      </c>
      <c r="EI524">
        <v>46093.5</v>
      </c>
      <c r="EJ524">
        <v>51505.5</v>
      </c>
      <c r="EK524">
        <v>55031.3</v>
      </c>
      <c r="EL524">
        <v>61860.7</v>
      </c>
      <c r="EM524">
        <v>1.9379999999999999</v>
      </c>
      <c r="EN524">
        <v>2.1065999999999998</v>
      </c>
      <c r="EO524">
        <v>1.21891E-2</v>
      </c>
      <c r="EP524">
        <v>0</v>
      </c>
      <c r="EQ524">
        <v>24.788599999999999</v>
      </c>
      <c r="ER524">
        <v>999.9</v>
      </c>
      <c r="ES524">
        <v>35.478000000000002</v>
      </c>
      <c r="ET524">
        <v>36.476999999999997</v>
      </c>
      <c r="EU524">
        <v>29.149899999999999</v>
      </c>
      <c r="EV524">
        <v>54.167000000000002</v>
      </c>
      <c r="EW524">
        <v>35.048099999999998</v>
      </c>
      <c r="EX524">
        <v>2</v>
      </c>
      <c r="EY524">
        <v>0.29317100000000001</v>
      </c>
      <c r="EZ524">
        <v>7.0666000000000002</v>
      </c>
      <c r="FA524">
        <v>20.0138</v>
      </c>
      <c r="FB524">
        <v>5.1993200000000002</v>
      </c>
      <c r="FC524">
        <v>12.0099</v>
      </c>
      <c r="FD524">
        <v>4.976</v>
      </c>
      <c r="FE524">
        <v>3.294</v>
      </c>
      <c r="FF524">
        <v>9999</v>
      </c>
      <c r="FG524">
        <v>9999</v>
      </c>
      <c r="FH524">
        <v>9999</v>
      </c>
      <c r="FI524">
        <v>558.70000000000005</v>
      </c>
      <c r="FJ524">
        <v>1.8631</v>
      </c>
      <c r="FK524">
        <v>1.8678300000000001</v>
      </c>
      <c r="FL524">
        <v>1.8675200000000001</v>
      </c>
      <c r="FM524">
        <v>1.8687400000000001</v>
      </c>
      <c r="FN524">
        <v>1.86954</v>
      </c>
      <c r="FO524">
        <v>1.8656299999999999</v>
      </c>
      <c r="FP524">
        <v>1.8666100000000001</v>
      </c>
      <c r="FQ524">
        <v>1.86798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9.1389999999999993</v>
      </c>
      <c r="GF524">
        <v>0.21340000000000001</v>
      </c>
      <c r="GG524">
        <v>5.3968966374264804</v>
      </c>
      <c r="GH524">
        <v>9.5670261133577305E-3</v>
      </c>
      <c r="GI524">
        <v>-9.19467254998099E-7</v>
      </c>
      <c r="GJ524">
        <v>-2.1372918425907501E-11</v>
      </c>
      <c r="GK524">
        <v>0.21331065453237499</v>
      </c>
      <c r="GL524">
        <v>0</v>
      </c>
      <c r="GM524">
        <v>0</v>
      </c>
      <c r="GN524">
        <v>0</v>
      </c>
      <c r="GO524">
        <v>-4</v>
      </c>
      <c r="GP524">
        <v>1866</v>
      </c>
      <c r="GQ524">
        <v>1</v>
      </c>
      <c r="GR524">
        <v>18</v>
      </c>
      <c r="GS524">
        <v>51.6</v>
      </c>
      <c r="GT524">
        <v>30283.7</v>
      </c>
      <c r="GU524">
        <v>1.3085899999999999</v>
      </c>
      <c r="GV524">
        <v>2.6464799999999999</v>
      </c>
      <c r="GW524">
        <v>2.2485400000000002</v>
      </c>
      <c r="GX524">
        <v>2.7233900000000002</v>
      </c>
      <c r="GY524">
        <v>1.9958499999999999</v>
      </c>
      <c r="GZ524">
        <v>2.36084</v>
      </c>
      <c r="HA524">
        <v>39.416600000000003</v>
      </c>
      <c r="HB524">
        <v>13.8256</v>
      </c>
      <c r="HC524">
        <v>18</v>
      </c>
      <c r="HD524">
        <v>500.48</v>
      </c>
      <c r="HE524">
        <v>617.11500000000001</v>
      </c>
      <c r="HF524">
        <v>15.526300000000001</v>
      </c>
      <c r="HG524">
        <v>30.716100000000001</v>
      </c>
      <c r="HH524">
        <v>30.002700000000001</v>
      </c>
      <c r="HI524">
        <v>30.2058</v>
      </c>
      <c r="HJ524">
        <v>30.0715</v>
      </c>
      <c r="HK524">
        <v>26.109200000000001</v>
      </c>
      <c r="HL524">
        <v>30.824400000000001</v>
      </c>
      <c r="HM524">
        <v>0</v>
      </c>
      <c r="HN524">
        <v>15.476699999999999</v>
      </c>
      <c r="HO524">
        <v>399.78199999999998</v>
      </c>
      <c r="HP524">
        <v>19.6922</v>
      </c>
      <c r="HQ524">
        <v>102.053</v>
      </c>
      <c r="HR524">
        <v>102.977</v>
      </c>
    </row>
    <row r="525" spans="1:226" x14ac:dyDescent="0.2">
      <c r="A525">
        <v>509</v>
      </c>
      <c r="B525">
        <v>1657216241.0999999</v>
      </c>
      <c r="C525">
        <v>9636.0999999046307</v>
      </c>
      <c r="D525" t="s">
        <v>1383</v>
      </c>
      <c r="E525" t="s">
        <v>1384</v>
      </c>
      <c r="F525">
        <v>5</v>
      </c>
      <c r="G525" t="s">
        <v>1380</v>
      </c>
      <c r="H525" t="s">
        <v>354</v>
      </c>
      <c r="I525">
        <v>1657216233.33214</v>
      </c>
      <c r="J525">
        <f t="shared" si="238"/>
        <v>1.3488732900701688E-3</v>
      </c>
      <c r="K525">
        <f t="shared" si="239"/>
        <v>1.3488732900701688</v>
      </c>
      <c r="L525">
        <f t="shared" si="240"/>
        <v>6.9016963641269884</v>
      </c>
      <c r="M525">
        <f t="shared" si="241"/>
        <v>416.09224999999998</v>
      </c>
      <c r="N525">
        <f t="shared" si="242"/>
        <v>203.05452269862968</v>
      </c>
      <c r="O525">
        <f t="shared" si="243"/>
        <v>15.151387968586604</v>
      </c>
      <c r="P525">
        <f t="shared" si="244"/>
        <v>31.047696090123459</v>
      </c>
      <c r="Q525">
        <f t="shared" si="245"/>
        <v>5.5424382723844222E-2</v>
      </c>
      <c r="R525">
        <f t="shared" si="246"/>
        <v>3.1924946605059592</v>
      </c>
      <c r="S525">
        <f t="shared" si="247"/>
        <v>5.4895327628297963E-2</v>
      </c>
      <c r="T525">
        <f t="shared" si="248"/>
        <v>3.4356692258249943E-2</v>
      </c>
      <c r="U525">
        <f t="shared" si="249"/>
        <v>321.51696479140423</v>
      </c>
      <c r="V525">
        <f t="shared" si="250"/>
        <v>25.684728223699285</v>
      </c>
      <c r="W525">
        <f t="shared" si="251"/>
        <v>25.684728223699285</v>
      </c>
      <c r="X525">
        <f t="shared" si="252"/>
        <v>3.3118198844389757</v>
      </c>
      <c r="Y525">
        <f t="shared" si="253"/>
        <v>50.566637024679217</v>
      </c>
      <c r="Z525">
        <f t="shared" si="254"/>
        <v>1.5379259630652453</v>
      </c>
      <c r="AA525">
        <f t="shared" si="255"/>
        <v>3.0413847025552747</v>
      </c>
      <c r="AB525">
        <f t="shared" si="256"/>
        <v>1.7738939213737304</v>
      </c>
      <c r="AC525">
        <f t="shared" si="257"/>
        <v>-59.485312092094446</v>
      </c>
      <c r="AD525">
        <f t="shared" si="258"/>
        <v>-245.86323426490267</v>
      </c>
      <c r="AE525">
        <f t="shared" si="259"/>
        <v>-16.285340531623401</v>
      </c>
      <c r="AF525">
        <f t="shared" si="260"/>
        <v>-0.11692209721624636</v>
      </c>
      <c r="AG525">
        <f t="shared" si="261"/>
        <v>-1.5748538686897042</v>
      </c>
      <c r="AH525">
        <f t="shared" si="262"/>
        <v>1.3328070827577363</v>
      </c>
      <c r="AI525">
        <f t="shared" si="263"/>
        <v>6.9016963641269884</v>
      </c>
      <c r="AJ525">
        <v>417.98041454493801</v>
      </c>
      <c r="AK525">
        <v>419.59296969696999</v>
      </c>
      <c r="AL525">
        <v>-1.3481045462375001</v>
      </c>
      <c r="AM525">
        <v>66.596263081696506</v>
      </c>
      <c r="AN525">
        <f t="shared" si="264"/>
        <v>1.3488732900701688</v>
      </c>
      <c r="AO525">
        <v>19.826496912135799</v>
      </c>
      <c r="AP525">
        <v>20.5848896969697</v>
      </c>
      <c r="AQ525">
        <v>-9.6250707409044796E-3</v>
      </c>
      <c r="AR525">
        <v>77.477251164549003</v>
      </c>
      <c r="AS525">
        <v>0</v>
      </c>
      <c r="AT525">
        <v>0</v>
      </c>
      <c r="AU525">
        <f t="shared" si="265"/>
        <v>1</v>
      </c>
      <c r="AV525">
        <f t="shared" si="266"/>
        <v>0</v>
      </c>
      <c r="AW525">
        <f t="shared" si="267"/>
        <v>39795.29045689373</v>
      </c>
      <c r="AX525">
        <f t="shared" si="268"/>
        <v>2000.00642857143</v>
      </c>
      <c r="AY525">
        <f t="shared" si="269"/>
        <v>1681.2053682857024</v>
      </c>
      <c r="AZ525">
        <f t="shared" si="270"/>
        <v>0.84059998221433641</v>
      </c>
      <c r="BA525">
        <f t="shared" si="271"/>
        <v>0.16075796567366948</v>
      </c>
      <c r="BB525">
        <v>2.7</v>
      </c>
      <c r="BC525">
        <v>0.5</v>
      </c>
      <c r="BD525" t="s">
        <v>355</v>
      </c>
      <c r="BE525">
        <v>2</v>
      </c>
      <c r="BF525" t="b">
        <v>1</v>
      </c>
      <c r="BG525">
        <v>1657216233.33214</v>
      </c>
      <c r="BH525">
        <v>416.09224999999998</v>
      </c>
      <c r="BI525">
        <v>415.541285714286</v>
      </c>
      <c r="BJ525">
        <v>20.610839285714299</v>
      </c>
      <c r="BK525">
        <v>19.9059428571429</v>
      </c>
      <c r="BL525">
        <v>406.95567857142902</v>
      </c>
      <c r="BM525">
        <v>20.397521428571402</v>
      </c>
      <c r="BN525">
        <v>499.98967857142901</v>
      </c>
      <c r="BO525">
        <v>74.570274999999995</v>
      </c>
      <c r="BP525">
        <v>4.70630785714286E-2</v>
      </c>
      <c r="BQ525">
        <v>24.256235714285701</v>
      </c>
      <c r="BR525">
        <v>24.963946428571401</v>
      </c>
      <c r="BS525">
        <v>999.9</v>
      </c>
      <c r="BT525">
        <v>0</v>
      </c>
      <c r="BU525">
        <v>0</v>
      </c>
      <c r="BV525">
        <v>10000.1785714286</v>
      </c>
      <c r="BW525">
        <v>0</v>
      </c>
      <c r="BX525">
        <v>2181.7789285714298</v>
      </c>
      <c r="BY525">
        <v>0.55102324642857103</v>
      </c>
      <c r="BZ525">
        <v>424.84871428571398</v>
      </c>
      <c r="CA525">
        <v>423.98135714285701</v>
      </c>
      <c r="CB525">
        <v>0.70488974999999998</v>
      </c>
      <c r="CC525">
        <v>415.541285714286</v>
      </c>
      <c r="CD525">
        <v>19.9059428571429</v>
      </c>
      <c r="CE525">
        <v>1.53695571428571</v>
      </c>
      <c r="CF525">
        <v>1.4843925</v>
      </c>
      <c r="CG525">
        <v>13.340828571428601</v>
      </c>
      <c r="CH525">
        <v>12.8082214285714</v>
      </c>
      <c r="CI525">
        <v>2000.00642857143</v>
      </c>
      <c r="CJ525">
        <v>0.98000192857142898</v>
      </c>
      <c r="CK525">
        <v>1.9997807142857101E-2</v>
      </c>
      <c r="CL525">
        <v>0</v>
      </c>
      <c r="CM525">
        <v>2.3472285714285701</v>
      </c>
      <c r="CN525">
        <v>0</v>
      </c>
      <c r="CO525">
        <v>4710.8939285714296</v>
      </c>
      <c r="CP525">
        <v>17300.217857142899</v>
      </c>
      <c r="CQ525">
        <v>41.970750000000002</v>
      </c>
      <c r="CR525">
        <v>44.026571428571401</v>
      </c>
      <c r="CS525">
        <v>41.972999999999999</v>
      </c>
      <c r="CT525">
        <v>42.167107142857098</v>
      </c>
      <c r="CU525">
        <v>41.077750000000002</v>
      </c>
      <c r="CV525">
        <v>1960.0067857142899</v>
      </c>
      <c r="CW525">
        <v>39.9989285714286</v>
      </c>
      <c r="CX525">
        <v>0</v>
      </c>
      <c r="CY525">
        <v>1657216220.4000001</v>
      </c>
      <c r="CZ525">
        <v>0</v>
      </c>
      <c r="DA525">
        <v>1657213163</v>
      </c>
      <c r="DB525" t="s">
        <v>1145</v>
      </c>
      <c r="DC525">
        <v>1657213141</v>
      </c>
      <c r="DD525">
        <v>1655399214.5999999</v>
      </c>
      <c r="DE525">
        <v>1</v>
      </c>
      <c r="DF525">
        <v>0.04</v>
      </c>
      <c r="DG525">
        <v>-0.06</v>
      </c>
      <c r="DH525">
        <v>9.1720000000000006</v>
      </c>
      <c r="DI525">
        <v>0.51100000000000001</v>
      </c>
      <c r="DJ525">
        <v>420</v>
      </c>
      <c r="DK525">
        <v>25</v>
      </c>
      <c r="DL525">
        <v>0.26</v>
      </c>
      <c r="DM525">
        <v>0.15</v>
      </c>
      <c r="DN525">
        <v>-0.35039461219512202</v>
      </c>
      <c r="DO525">
        <v>29.866898617421601</v>
      </c>
      <c r="DP525">
        <v>3.48995165585736</v>
      </c>
      <c r="DQ525">
        <v>0</v>
      </c>
      <c r="DR525">
        <v>0.61780221951219505</v>
      </c>
      <c r="DS525">
        <v>1.6588801254355401</v>
      </c>
      <c r="DT525">
        <v>0.170411923022768</v>
      </c>
      <c r="DU525">
        <v>0</v>
      </c>
      <c r="DV525">
        <v>0</v>
      </c>
      <c r="DW525">
        <v>2</v>
      </c>
      <c r="DX525" t="s">
        <v>365</v>
      </c>
      <c r="DY525">
        <v>2.9696799999999999</v>
      </c>
      <c r="DZ525">
        <v>2.7010800000000001</v>
      </c>
      <c r="EA525">
        <v>7.2632000000000002E-2</v>
      </c>
      <c r="EB525">
        <v>7.2812299999999996E-2</v>
      </c>
      <c r="EC525">
        <v>7.6721600000000001E-2</v>
      </c>
      <c r="ED525">
        <v>7.5172699999999995E-2</v>
      </c>
      <c r="EE525">
        <v>35970.199999999997</v>
      </c>
      <c r="EF525">
        <v>39408.400000000001</v>
      </c>
      <c r="EG525">
        <v>35174.5</v>
      </c>
      <c r="EH525">
        <v>38573.9</v>
      </c>
      <c r="EI525">
        <v>46100</v>
      </c>
      <c r="EJ525">
        <v>51511.6</v>
      </c>
      <c r="EK525">
        <v>55028.6</v>
      </c>
      <c r="EL525">
        <v>61857.5</v>
      </c>
      <c r="EM525">
        <v>1.9374</v>
      </c>
      <c r="EN525">
        <v>2.1063999999999998</v>
      </c>
      <c r="EO525">
        <v>1.49906E-2</v>
      </c>
      <c r="EP525">
        <v>0</v>
      </c>
      <c r="EQ525">
        <v>24.782399999999999</v>
      </c>
      <c r="ER525">
        <v>999.9</v>
      </c>
      <c r="ES525">
        <v>35.502000000000002</v>
      </c>
      <c r="ET525">
        <v>36.497</v>
      </c>
      <c r="EU525">
        <v>29.2043</v>
      </c>
      <c r="EV525">
        <v>54.207000000000001</v>
      </c>
      <c r="EW525">
        <v>35.052100000000003</v>
      </c>
      <c r="EX525">
        <v>2</v>
      </c>
      <c r="EY525">
        <v>0.29839399999999999</v>
      </c>
      <c r="EZ525">
        <v>7.6702599999999999</v>
      </c>
      <c r="FA525">
        <v>19.9864</v>
      </c>
      <c r="FB525">
        <v>5.1993200000000002</v>
      </c>
      <c r="FC525">
        <v>12.0099</v>
      </c>
      <c r="FD525">
        <v>4.9756</v>
      </c>
      <c r="FE525">
        <v>3.294</v>
      </c>
      <c r="FF525">
        <v>9999</v>
      </c>
      <c r="FG525">
        <v>9999</v>
      </c>
      <c r="FH525">
        <v>9999</v>
      </c>
      <c r="FI525">
        <v>558.70000000000005</v>
      </c>
      <c r="FJ525">
        <v>1.86304</v>
      </c>
      <c r="FK525">
        <v>1.8678300000000001</v>
      </c>
      <c r="FL525">
        <v>1.8675200000000001</v>
      </c>
      <c r="FM525">
        <v>1.8687400000000001</v>
      </c>
      <c r="FN525">
        <v>1.86954</v>
      </c>
      <c r="FO525">
        <v>1.86557</v>
      </c>
      <c r="FP525">
        <v>1.8666100000000001</v>
      </c>
      <c r="FQ525">
        <v>1.86798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9.0850000000000009</v>
      </c>
      <c r="GF525">
        <v>0.21329999999999999</v>
      </c>
      <c r="GG525">
        <v>5.3968966374264804</v>
      </c>
      <c r="GH525">
        <v>9.5670261133577305E-3</v>
      </c>
      <c r="GI525">
        <v>-9.19467254998099E-7</v>
      </c>
      <c r="GJ525">
        <v>-2.1372918425907501E-11</v>
      </c>
      <c r="GK525">
        <v>0.21331065453237499</v>
      </c>
      <c r="GL525">
        <v>0</v>
      </c>
      <c r="GM525">
        <v>0</v>
      </c>
      <c r="GN525">
        <v>0</v>
      </c>
      <c r="GO525">
        <v>-4</v>
      </c>
      <c r="GP525">
        <v>1866</v>
      </c>
      <c r="GQ525">
        <v>1</v>
      </c>
      <c r="GR525">
        <v>18</v>
      </c>
      <c r="GS525">
        <v>51.7</v>
      </c>
      <c r="GT525">
        <v>30283.8</v>
      </c>
      <c r="GU525">
        <v>1.27563</v>
      </c>
      <c r="GV525">
        <v>2.6464799999999999</v>
      </c>
      <c r="GW525">
        <v>2.2485400000000002</v>
      </c>
      <c r="GX525">
        <v>2.7246100000000002</v>
      </c>
      <c r="GY525">
        <v>1.9958499999999999</v>
      </c>
      <c r="GZ525">
        <v>2.3779300000000001</v>
      </c>
      <c r="HA525">
        <v>39.441600000000001</v>
      </c>
      <c r="HB525">
        <v>13.799300000000001</v>
      </c>
      <c r="HC525">
        <v>18</v>
      </c>
      <c r="HD525">
        <v>500.27800000000002</v>
      </c>
      <c r="HE525">
        <v>617.20399999999995</v>
      </c>
      <c r="HF525">
        <v>15.5764</v>
      </c>
      <c r="HG525">
        <v>30.7407</v>
      </c>
      <c r="HH525">
        <v>30.004200000000001</v>
      </c>
      <c r="HI525">
        <v>30.229199999999999</v>
      </c>
      <c r="HJ525">
        <v>30.0947</v>
      </c>
      <c r="HK525">
        <v>25.3675</v>
      </c>
      <c r="HL525">
        <v>31.094999999999999</v>
      </c>
      <c r="HM525">
        <v>0</v>
      </c>
      <c r="HN525">
        <v>15.478</v>
      </c>
      <c r="HO525">
        <v>379.68</v>
      </c>
      <c r="HP525">
        <v>19.672499999999999</v>
      </c>
      <c r="HQ525">
        <v>102.047</v>
      </c>
      <c r="HR525">
        <v>102.97199999999999</v>
      </c>
    </row>
    <row r="526" spans="1:226" x14ac:dyDescent="0.2">
      <c r="A526">
        <v>510</v>
      </c>
      <c r="B526">
        <v>1657216246.0999999</v>
      </c>
      <c r="C526">
        <v>9641.0999999046307</v>
      </c>
      <c r="D526" t="s">
        <v>1385</v>
      </c>
      <c r="E526" t="s">
        <v>1386</v>
      </c>
      <c r="F526">
        <v>5</v>
      </c>
      <c r="G526" t="s">
        <v>1380</v>
      </c>
      <c r="H526" t="s">
        <v>354</v>
      </c>
      <c r="I526">
        <v>1657216238.5999999</v>
      </c>
      <c r="J526">
        <f t="shared" si="238"/>
        <v>1.2696459623601037E-3</v>
      </c>
      <c r="K526">
        <f t="shared" si="239"/>
        <v>1.2696459623601037</v>
      </c>
      <c r="L526">
        <f t="shared" si="240"/>
        <v>7.3067408678279824</v>
      </c>
      <c r="M526">
        <f t="shared" si="241"/>
        <v>411.99607407407399</v>
      </c>
      <c r="N526">
        <f t="shared" si="242"/>
        <v>173.26519663940334</v>
      </c>
      <c r="O526">
        <f t="shared" si="243"/>
        <v>12.928488376897169</v>
      </c>
      <c r="P526">
        <f t="shared" si="244"/>
        <v>30.741814041739296</v>
      </c>
      <c r="Q526">
        <f t="shared" si="245"/>
        <v>5.185788371967253E-2</v>
      </c>
      <c r="R526">
        <f t="shared" si="246"/>
        <v>3.1937460600536607</v>
      </c>
      <c r="S526">
        <f t="shared" si="247"/>
        <v>5.1394598862597202E-2</v>
      </c>
      <c r="T526">
        <f t="shared" si="248"/>
        <v>3.2162903496103977E-2</v>
      </c>
      <c r="U526">
        <f t="shared" si="249"/>
        <v>321.51305365311367</v>
      </c>
      <c r="V526">
        <f t="shared" si="250"/>
        <v>25.72676155814581</v>
      </c>
      <c r="W526">
        <f t="shared" si="251"/>
        <v>25.72676155814581</v>
      </c>
      <c r="X526">
        <f t="shared" si="252"/>
        <v>3.3200856975843864</v>
      </c>
      <c r="Y526">
        <f t="shared" si="253"/>
        <v>50.456771480085251</v>
      </c>
      <c r="Z526">
        <f t="shared" si="254"/>
        <v>1.5367535448546976</v>
      </c>
      <c r="AA526">
        <f t="shared" si="255"/>
        <v>3.045683462845493</v>
      </c>
      <c r="AB526">
        <f t="shared" si="256"/>
        <v>1.7833321527296888</v>
      </c>
      <c r="AC526">
        <f t="shared" si="257"/>
        <v>-55.991386940080574</v>
      </c>
      <c r="AD526">
        <f t="shared" si="258"/>
        <v>-249.14026953442698</v>
      </c>
      <c r="AE526">
        <f t="shared" si="259"/>
        <v>-16.501386771492271</v>
      </c>
      <c r="AF526">
        <f t="shared" si="260"/>
        <v>-0.11998959288615652</v>
      </c>
      <c r="AG526">
        <f t="shared" si="261"/>
        <v>-10.504330820294513</v>
      </c>
      <c r="AH526">
        <f t="shared" si="262"/>
        <v>1.4823619704701245</v>
      </c>
      <c r="AI526">
        <f t="shared" si="263"/>
        <v>7.3067408678279824</v>
      </c>
      <c r="AJ526">
        <v>403.98991249139902</v>
      </c>
      <c r="AK526">
        <v>409.07603030303</v>
      </c>
      <c r="AL526">
        <v>-2.2685082009329101</v>
      </c>
      <c r="AM526">
        <v>66.596263081696506</v>
      </c>
      <c r="AN526">
        <f t="shared" si="264"/>
        <v>1.2696459623601037</v>
      </c>
      <c r="AO526">
        <v>19.735021150857101</v>
      </c>
      <c r="AP526">
        <v>20.483683636363601</v>
      </c>
      <c r="AQ526">
        <v>-1.6497995083940498E-2</v>
      </c>
      <c r="AR526">
        <v>77.477251164549003</v>
      </c>
      <c r="AS526">
        <v>0</v>
      </c>
      <c r="AT526">
        <v>0</v>
      </c>
      <c r="AU526">
        <f t="shared" si="265"/>
        <v>1</v>
      </c>
      <c r="AV526">
        <f t="shared" si="266"/>
        <v>0</v>
      </c>
      <c r="AW526">
        <f t="shared" si="267"/>
        <v>39813.049822350666</v>
      </c>
      <c r="AX526">
        <f t="shared" si="268"/>
        <v>1999.98259259259</v>
      </c>
      <c r="AY526">
        <f t="shared" si="269"/>
        <v>1681.1852906665511</v>
      </c>
      <c r="AZ526">
        <f t="shared" si="270"/>
        <v>0.84059996166627626</v>
      </c>
      <c r="BA526">
        <f t="shared" si="271"/>
        <v>0.1607579260159131</v>
      </c>
      <c r="BB526">
        <v>2.7</v>
      </c>
      <c r="BC526">
        <v>0.5</v>
      </c>
      <c r="BD526" t="s">
        <v>355</v>
      </c>
      <c r="BE526">
        <v>2</v>
      </c>
      <c r="BF526" t="b">
        <v>1</v>
      </c>
      <c r="BG526">
        <v>1657216238.5999999</v>
      </c>
      <c r="BH526">
        <v>411.99607407407399</v>
      </c>
      <c r="BI526">
        <v>406.65348148148098</v>
      </c>
      <c r="BJ526">
        <v>20.595285185185201</v>
      </c>
      <c r="BK526">
        <v>19.8112888888889</v>
      </c>
      <c r="BL526">
        <v>402.89544444444402</v>
      </c>
      <c r="BM526">
        <v>20.3819703703704</v>
      </c>
      <c r="BN526">
        <v>499.99562962963</v>
      </c>
      <c r="BO526">
        <v>74.569688888888905</v>
      </c>
      <c r="BP526">
        <v>4.7075629629629599E-2</v>
      </c>
      <c r="BQ526">
        <v>24.279796296296301</v>
      </c>
      <c r="BR526">
        <v>25.003014814814801</v>
      </c>
      <c r="BS526">
        <v>999.9</v>
      </c>
      <c r="BT526">
        <v>0</v>
      </c>
      <c r="BU526">
        <v>0</v>
      </c>
      <c r="BV526">
        <v>10005.740740740701</v>
      </c>
      <c r="BW526">
        <v>0</v>
      </c>
      <c r="BX526">
        <v>2182.92703703704</v>
      </c>
      <c r="BY526">
        <v>5.3427392925925901</v>
      </c>
      <c r="BZ526">
        <v>420.66007407407398</v>
      </c>
      <c r="CA526">
        <v>414.87329629629602</v>
      </c>
      <c r="CB526">
        <v>0.78398207407407405</v>
      </c>
      <c r="CC526">
        <v>406.65348148148098</v>
      </c>
      <c r="CD526">
        <v>19.8112888888889</v>
      </c>
      <c r="CE526">
        <v>1.5357833333333299</v>
      </c>
      <c r="CF526">
        <v>1.4773229629629601</v>
      </c>
      <c r="CG526">
        <v>13.3291037037037</v>
      </c>
      <c r="CH526">
        <v>12.735370370370401</v>
      </c>
      <c r="CI526">
        <v>1999.98259259259</v>
      </c>
      <c r="CJ526">
        <v>0.98000166666666599</v>
      </c>
      <c r="CK526">
        <v>1.99981148148148E-2</v>
      </c>
      <c r="CL526">
        <v>0</v>
      </c>
      <c r="CM526">
        <v>2.3824296296296299</v>
      </c>
      <c r="CN526">
        <v>0</v>
      </c>
      <c r="CO526">
        <v>4704.8337037036999</v>
      </c>
      <c r="CP526">
        <v>17300.0111111111</v>
      </c>
      <c r="CQ526">
        <v>41.992962962962999</v>
      </c>
      <c r="CR526">
        <v>44.050555555555498</v>
      </c>
      <c r="CS526">
        <v>42.002222222222201</v>
      </c>
      <c r="CT526">
        <v>42.210333333333303</v>
      </c>
      <c r="CU526">
        <v>41.1062222222222</v>
      </c>
      <c r="CV526">
        <v>1959.98259259259</v>
      </c>
      <c r="CW526">
        <v>39.997037037037003</v>
      </c>
      <c r="CX526">
        <v>0</v>
      </c>
      <c r="CY526">
        <v>1657216225.2</v>
      </c>
      <c r="CZ526">
        <v>0</v>
      </c>
      <c r="DA526">
        <v>1657213163</v>
      </c>
      <c r="DB526" t="s">
        <v>1145</v>
      </c>
      <c r="DC526">
        <v>1657213141</v>
      </c>
      <c r="DD526">
        <v>1655399214.5999999</v>
      </c>
      <c r="DE526">
        <v>1</v>
      </c>
      <c r="DF526">
        <v>0.04</v>
      </c>
      <c r="DG526">
        <v>-0.06</v>
      </c>
      <c r="DH526">
        <v>9.1720000000000006</v>
      </c>
      <c r="DI526">
        <v>0.51100000000000001</v>
      </c>
      <c r="DJ526">
        <v>420</v>
      </c>
      <c r="DK526">
        <v>25</v>
      </c>
      <c r="DL526">
        <v>0.26</v>
      </c>
      <c r="DM526">
        <v>0.15</v>
      </c>
      <c r="DN526">
        <v>2.2264439243902401</v>
      </c>
      <c r="DO526">
        <v>50.826568222996499</v>
      </c>
      <c r="DP526">
        <v>5.2773447610931496</v>
      </c>
      <c r="DQ526">
        <v>0</v>
      </c>
      <c r="DR526">
        <v>0.70480780487804895</v>
      </c>
      <c r="DS526">
        <v>1.1344837212543599</v>
      </c>
      <c r="DT526">
        <v>0.125770721309621</v>
      </c>
      <c r="DU526">
        <v>0</v>
      </c>
      <c r="DV526">
        <v>0</v>
      </c>
      <c r="DW526">
        <v>2</v>
      </c>
      <c r="DX526" t="s">
        <v>365</v>
      </c>
      <c r="DY526">
        <v>2.9691900000000002</v>
      </c>
      <c r="DZ526">
        <v>2.7012499999999999</v>
      </c>
      <c r="EA526">
        <v>7.1108199999999996E-2</v>
      </c>
      <c r="EB526">
        <v>7.0671999999999999E-2</v>
      </c>
      <c r="EC526">
        <v>7.6449500000000004E-2</v>
      </c>
      <c r="ED526">
        <v>7.4942900000000007E-2</v>
      </c>
      <c r="EE526">
        <v>36027.4</v>
      </c>
      <c r="EF526">
        <v>39495.800000000003</v>
      </c>
      <c r="EG526">
        <v>35172.800000000003</v>
      </c>
      <c r="EH526">
        <v>38570.699999999997</v>
      </c>
      <c r="EI526">
        <v>46111.9</v>
      </c>
      <c r="EJ526">
        <v>51520.3</v>
      </c>
      <c r="EK526">
        <v>55026.5</v>
      </c>
      <c r="EL526">
        <v>61852.7</v>
      </c>
      <c r="EM526">
        <v>1.9356</v>
      </c>
      <c r="EN526">
        <v>2.1059999999999999</v>
      </c>
      <c r="EO526">
        <v>1.72257E-2</v>
      </c>
      <c r="EP526">
        <v>0</v>
      </c>
      <c r="EQ526">
        <v>24.7803</v>
      </c>
      <c r="ER526">
        <v>999.9</v>
      </c>
      <c r="ES526">
        <v>35.502000000000002</v>
      </c>
      <c r="ET526">
        <v>36.506999999999998</v>
      </c>
      <c r="EU526">
        <v>29.217199999999998</v>
      </c>
      <c r="EV526">
        <v>53.947000000000003</v>
      </c>
      <c r="EW526">
        <v>35.068100000000001</v>
      </c>
      <c r="EX526">
        <v>2</v>
      </c>
      <c r="EY526">
        <v>0.30374000000000001</v>
      </c>
      <c r="EZ526">
        <v>8.1882999999999999</v>
      </c>
      <c r="FA526">
        <v>19.962399999999999</v>
      </c>
      <c r="FB526">
        <v>5.1993200000000002</v>
      </c>
      <c r="FC526">
        <v>12.0099</v>
      </c>
      <c r="FD526">
        <v>4.9756</v>
      </c>
      <c r="FE526">
        <v>3.294</v>
      </c>
      <c r="FF526">
        <v>9999</v>
      </c>
      <c r="FG526">
        <v>9999</v>
      </c>
      <c r="FH526">
        <v>9999</v>
      </c>
      <c r="FI526">
        <v>558.70000000000005</v>
      </c>
      <c r="FJ526">
        <v>1.86307</v>
      </c>
      <c r="FK526">
        <v>1.8678300000000001</v>
      </c>
      <c r="FL526">
        <v>1.8675200000000001</v>
      </c>
      <c r="FM526">
        <v>1.8687400000000001</v>
      </c>
      <c r="FN526">
        <v>1.86951</v>
      </c>
      <c r="FO526">
        <v>1.86554</v>
      </c>
      <c r="FP526">
        <v>1.8666100000000001</v>
      </c>
      <c r="FQ526">
        <v>1.86798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8.9909999999999997</v>
      </c>
      <c r="GF526">
        <v>0.21340000000000001</v>
      </c>
      <c r="GG526">
        <v>5.3968966374264804</v>
      </c>
      <c r="GH526">
        <v>9.5670261133577305E-3</v>
      </c>
      <c r="GI526">
        <v>-9.19467254998099E-7</v>
      </c>
      <c r="GJ526">
        <v>-2.1372918425907501E-11</v>
      </c>
      <c r="GK526">
        <v>0.21331065453237499</v>
      </c>
      <c r="GL526">
        <v>0</v>
      </c>
      <c r="GM526">
        <v>0</v>
      </c>
      <c r="GN526">
        <v>0</v>
      </c>
      <c r="GO526">
        <v>-4</v>
      </c>
      <c r="GP526">
        <v>1866</v>
      </c>
      <c r="GQ526">
        <v>1</v>
      </c>
      <c r="GR526">
        <v>18</v>
      </c>
      <c r="GS526">
        <v>51.8</v>
      </c>
      <c r="GT526">
        <v>30283.9</v>
      </c>
      <c r="GU526">
        <v>1.2341299999999999</v>
      </c>
      <c r="GV526">
        <v>2.6452599999999999</v>
      </c>
      <c r="GW526">
        <v>2.2485400000000002</v>
      </c>
      <c r="GX526">
        <v>2.7246100000000002</v>
      </c>
      <c r="GY526">
        <v>1.9958499999999999</v>
      </c>
      <c r="GZ526">
        <v>2.3706100000000001</v>
      </c>
      <c r="HA526">
        <v>39.441600000000001</v>
      </c>
      <c r="HB526">
        <v>13.7906</v>
      </c>
      <c r="HC526">
        <v>18</v>
      </c>
      <c r="HD526">
        <v>499.267</v>
      </c>
      <c r="HE526">
        <v>617.13499999999999</v>
      </c>
      <c r="HF526">
        <v>15.562200000000001</v>
      </c>
      <c r="HG526">
        <v>30.766999999999999</v>
      </c>
      <c r="HH526">
        <v>30.0046</v>
      </c>
      <c r="HI526">
        <v>30.252700000000001</v>
      </c>
      <c r="HJ526">
        <v>30.117999999999999</v>
      </c>
      <c r="HK526">
        <v>24.5731</v>
      </c>
      <c r="HL526">
        <v>31.094999999999999</v>
      </c>
      <c r="HM526">
        <v>0</v>
      </c>
      <c r="HN526">
        <v>15.4566</v>
      </c>
      <c r="HO526">
        <v>366.27</v>
      </c>
      <c r="HP526">
        <v>19.706600000000002</v>
      </c>
      <c r="HQ526">
        <v>102.04300000000001</v>
      </c>
      <c r="HR526">
        <v>102.96299999999999</v>
      </c>
    </row>
    <row r="527" spans="1:226" x14ac:dyDescent="0.2">
      <c r="A527">
        <v>511</v>
      </c>
      <c r="B527">
        <v>1657216251.0999999</v>
      </c>
      <c r="C527">
        <v>9646.0999999046307</v>
      </c>
      <c r="D527" t="s">
        <v>1387</v>
      </c>
      <c r="E527" t="s">
        <v>1388</v>
      </c>
      <c r="F527">
        <v>5</v>
      </c>
      <c r="G527" t="s">
        <v>1380</v>
      </c>
      <c r="H527" t="s">
        <v>354</v>
      </c>
      <c r="I527">
        <v>1657216243.31429</v>
      </c>
      <c r="J527">
        <f t="shared" si="238"/>
        <v>1.1359259627024623E-3</v>
      </c>
      <c r="K527">
        <f t="shared" si="239"/>
        <v>1.1359259627024623</v>
      </c>
      <c r="L527">
        <f t="shared" si="240"/>
        <v>7.2675859043157605</v>
      </c>
      <c r="M527">
        <f t="shared" si="241"/>
        <v>404.32799999999997</v>
      </c>
      <c r="N527">
        <f t="shared" si="242"/>
        <v>138.74566721286678</v>
      </c>
      <c r="O527">
        <f t="shared" si="243"/>
        <v>10.352681075525673</v>
      </c>
      <c r="P527">
        <f t="shared" si="244"/>
        <v>30.169438210153785</v>
      </c>
      <c r="Q527">
        <f t="shared" si="245"/>
        <v>4.5954095381991224E-2</v>
      </c>
      <c r="R527">
        <f t="shared" si="246"/>
        <v>3.1929053470751763</v>
      </c>
      <c r="S527">
        <f t="shared" si="247"/>
        <v>4.5589797032347029E-2</v>
      </c>
      <c r="T527">
        <f t="shared" si="248"/>
        <v>2.8526113028427946E-2</v>
      </c>
      <c r="U527">
        <f t="shared" si="249"/>
        <v>321.51563274778442</v>
      </c>
      <c r="V527">
        <f t="shared" si="250"/>
        <v>25.77825262385878</v>
      </c>
      <c r="W527">
        <f t="shared" si="251"/>
        <v>25.77825262385878</v>
      </c>
      <c r="X527">
        <f t="shared" si="252"/>
        <v>3.3302359192852165</v>
      </c>
      <c r="Y527">
        <f t="shared" si="253"/>
        <v>50.231991081501448</v>
      </c>
      <c r="Z527">
        <f t="shared" si="254"/>
        <v>1.5316501154304623</v>
      </c>
      <c r="AA527">
        <f t="shared" si="255"/>
        <v>3.049152706181522</v>
      </c>
      <c r="AB527">
        <f t="shared" si="256"/>
        <v>1.7985858038547542</v>
      </c>
      <c r="AC527">
        <f t="shared" si="257"/>
        <v>-50.094334955178589</v>
      </c>
      <c r="AD527">
        <f t="shared" si="258"/>
        <v>-254.66877256733451</v>
      </c>
      <c r="AE527">
        <f t="shared" si="259"/>
        <v>-16.877990288510336</v>
      </c>
      <c r="AF527">
        <f t="shared" si="260"/>
        <v>-0.1254650632390053</v>
      </c>
      <c r="AG527">
        <f t="shared" si="261"/>
        <v>-19.293880117736848</v>
      </c>
      <c r="AH527">
        <f t="shared" si="262"/>
        <v>1.4494533147747304</v>
      </c>
      <c r="AI527">
        <f t="shared" si="263"/>
        <v>7.2675859043157605</v>
      </c>
      <c r="AJ527">
        <v>388.23625986127797</v>
      </c>
      <c r="AK527">
        <v>395.36736969697</v>
      </c>
      <c r="AL527">
        <v>-2.7724100300052199</v>
      </c>
      <c r="AM527">
        <v>66.596263081696506</v>
      </c>
      <c r="AN527">
        <f t="shared" si="264"/>
        <v>1.1359259627024623</v>
      </c>
      <c r="AO527">
        <v>19.722504376410399</v>
      </c>
      <c r="AP527">
        <v>20.393487272727299</v>
      </c>
      <c r="AQ527">
        <v>-1.49984346242087E-2</v>
      </c>
      <c r="AR527">
        <v>77.477251164549003</v>
      </c>
      <c r="AS527">
        <v>0</v>
      </c>
      <c r="AT527">
        <v>0</v>
      </c>
      <c r="AU527">
        <f t="shared" si="265"/>
        <v>1</v>
      </c>
      <c r="AV527">
        <f t="shared" si="266"/>
        <v>0</v>
      </c>
      <c r="AW527">
        <f t="shared" si="267"/>
        <v>39796.434703176041</v>
      </c>
      <c r="AX527">
        <f t="shared" si="268"/>
        <v>2000</v>
      </c>
      <c r="AY527">
        <f t="shared" si="269"/>
        <v>1681.1998097138778</v>
      </c>
      <c r="AZ527">
        <f t="shared" si="270"/>
        <v>0.84059990485693892</v>
      </c>
      <c r="BA527">
        <f t="shared" si="271"/>
        <v>0.16075781637389222</v>
      </c>
      <c r="BB527">
        <v>2.7</v>
      </c>
      <c r="BC527">
        <v>0.5</v>
      </c>
      <c r="BD527" t="s">
        <v>355</v>
      </c>
      <c r="BE527">
        <v>2</v>
      </c>
      <c r="BF527" t="b">
        <v>1</v>
      </c>
      <c r="BG527">
        <v>1657216243.31429</v>
      </c>
      <c r="BH527">
        <v>404.32799999999997</v>
      </c>
      <c r="BI527">
        <v>394.22557142857102</v>
      </c>
      <c r="BJ527">
        <v>20.527032142857099</v>
      </c>
      <c r="BK527">
        <v>19.7603785714286</v>
      </c>
      <c r="BL527">
        <v>395.29442857142902</v>
      </c>
      <c r="BM527">
        <v>20.313725000000002</v>
      </c>
      <c r="BN527">
        <v>499.989964285714</v>
      </c>
      <c r="BO527">
        <v>74.569046428571397</v>
      </c>
      <c r="BP527">
        <v>4.7201296428571397E-2</v>
      </c>
      <c r="BQ527">
        <v>24.2987892857143</v>
      </c>
      <c r="BR527">
        <v>25.036153571428599</v>
      </c>
      <c r="BS527">
        <v>999.9</v>
      </c>
      <c r="BT527">
        <v>0</v>
      </c>
      <c r="BU527">
        <v>0</v>
      </c>
      <c r="BV527">
        <v>10002.142857142901</v>
      </c>
      <c r="BW527">
        <v>0</v>
      </c>
      <c r="BX527">
        <v>2183.8775000000001</v>
      </c>
      <c r="BY527">
        <v>10.102565</v>
      </c>
      <c r="BZ527">
        <v>412.80235714285698</v>
      </c>
      <c r="CA527">
        <v>402.17314285714298</v>
      </c>
      <c r="CB527">
        <v>0.76663950000000003</v>
      </c>
      <c r="CC527">
        <v>394.22557142857102</v>
      </c>
      <c r="CD527">
        <v>19.7603785714286</v>
      </c>
      <c r="CE527">
        <v>1.53068071428571</v>
      </c>
      <c r="CF527">
        <v>1.4735135714285701</v>
      </c>
      <c r="CG527">
        <v>13.278028571428599</v>
      </c>
      <c r="CH527">
        <v>12.696028571428601</v>
      </c>
      <c r="CI527">
        <v>2000</v>
      </c>
      <c r="CJ527">
        <v>0.98000228571428605</v>
      </c>
      <c r="CK527">
        <v>1.9997435714285701E-2</v>
      </c>
      <c r="CL527">
        <v>0</v>
      </c>
      <c r="CM527">
        <v>2.3490607142857098</v>
      </c>
      <c r="CN527">
        <v>0</v>
      </c>
      <c r="CO527">
        <v>4699.0803571428596</v>
      </c>
      <c r="CP527">
        <v>17300.1678571429</v>
      </c>
      <c r="CQ527">
        <v>42.022142857142804</v>
      </c>
      <c r="CR527">
        <v>44.084499999999998</v>
      </c>
      <c r="CS527">
        <v>42.026571428571401</v>
      </c>
      <c r="CT527">
        <v>42.240821428571401</v>
      </c>
      <c r="CU527">
        <v>41.144821428571397</v>
      </c>
      <c r="CV527">
        <v>1960.0021428571399</v>
      </c>
      <c r="CW527">
        <v>39.9935714285714</v>
      </c>
      <c r="CX527">
        <v>0</v>
      </c>
      <c r="CY527">
        <v>1657216230</v>
      </c>
      <c r="CZ527">
        <v>0</v>
      </c>
      <c r="DA527">
        <v>1657213163</v>
      </c>
      <c r="DB527" t="s">
        <v>1145</v>
      </c>
      <c r="DC527">
        <v>1657213141</v>
      </c>
      <c r="DD527">
        <v>1655399214.5999999</v>
      </c>
      <c r="DE527">
        <v>1</v>
      </c>
      <c r="DF527">
        <v>0.04</v>
      </c>
      <c r="DG527">
        <v>-0.06</v>
      </c>
      <c r="DH527">
        <v>9.1720000000000006</v>
      </c>
      <c r="DI527">
        <v>0.51100000000000001</v>
      </c>
      <c r="DJ527">
        <v>420</v>
      </c>
      <c r="DK527">
        <v>25</v>
      </c>
      <c r="DL527">
        <v>0.26</v>
      </c>
      <c r="DM527">
        <v>0.15</v>
      </c>
      <c r="DN527">
        <v>7.1217975829268303</v>
      </c>
      <c r="DO527">
        <v>61.086998032055703</v>
      </c>
      <c r="DP527">
        <v>6.0986130284209796</v>
      </c>
      <c r="DQ527">
        <v>0</v>
      </c>
      <c r="DR527">
        <v>0.75929126829268301</v>
      </c>
      <c r="DS527">
        <v>-8.4543533101045606E-2</v>
      </c>
      <c r="DT527">
        <v>4.9837924795316603E-2</v>
      </c>
      <c r="DU527">
        <v>1</v>
      </c>
      <c r="DV527">
        <v>1</v>
      </c>
      <c r="DW527">
        <v>2</v>
      </c>
      <c r="DX527" t="s">
        <v>357</v>
      </c>
      <c r="DY527">
        <v>2.9693700000000001</v>
      </c>
      <c r="DZ527">
        <v>2.7017099999999998</v>
      </c>
      <c r="EA527">
        <v>6.9173399999999996E-2</v>
      </c>
      <c r="EB527">
        <v>6.8312899999999996E-2</v>
      </c>
      <c r="EC527">
        <v>7.62013E-2</v>
      </c>
      <c r="ED527">
        <v>7.4993799999999999E-2</v>
      </c>
      <c r="EE527">
        <v>36100</v>
      </c>
      <c r="EF527">
        <v>39592.5</v>
      </c>
      <c r="EG527">
        <v>35170.6</v>
      </c>
      <c r="EH527">
        <v>38567.4</v>
      </c>
      <c r="EI527">
        <v>46121.8</v>
      </c>
      <c r="EJ527">
        <v>51513</v>
      </c>
      <c r="EK527">
        <v>55023.5</v>
      </c>
      <c r="EL527">
        <v>61847.4</v>
      </c>
      <c r="EM527">
        <v>1.9350000000000001</v>
      </c>
      <c r="EN527">
        <v>2.1063999999999998</v>
      </c>
      <c r="EO527">
        <v>1.7672799999999999E-2</v>
      </c>
      <c r="EP527">
        <v>0</v>
      </c>
      <c r="EQ527">
        <v>24.7803</v>
      </c>
      <c r="ER527">
        <v>999.9</v>
      </c>
      <c r="ES527">
        <v>35.502000000000002</v>
      </c>
      <c r="ET527">
        <v>36.517000000000003</v>
      </c>
      <c r="EU527">
        <v>29.238299999999999</v>
      </c>
      <c r="EV527">
        <v>53.927</v>
      </c>
      <c r="EW527">
        <v>35.108199999999997</v>
      </c>
      <c r="EX527">
        <v>2</v>
      </c>
      <c r="EY527">
        <v>0.308089</v>
      </c>
      <c r="EZ527">
        <v>8.7485199999999992</v>
      </c>
      <c r="FA527">
        <v>19.934100000000001</v>
      </c>
      <c r="FB527">
        <v>5.1993200000000002</v>
      </c>
      <c r="FC527">
        <v>12.0099</v>
      </c>
      <c r="FD527">
        <v>4.9756</v>
      </c>
      <c r="FE527">
        <v>3.294</v>
      </c>
      <c r="FF527">
        <v>9999</v>
      </c>
      <c r="FG527">
        <v>9999</v>
      </c>
      <c r="FH527">
        <v>9999</v>
      </c>
      <c r="FI527">
        <v>558.70000000000005</v>
      </c>
      <c r="FJ527">
        <v>1.8629800000000001</v>
      </c>
      <c r="FK527">
        <v>1.8677999999999999</v>
      </c>
      <c r="FL527">
        <v>1.8675200000000001</v>
      </c>
      <c r="FM527">
        <v>1.8687400000000001</v>
      </c>
      <c r="FN527">
        <v>1.86951</v>
      </c>
      <c r="FO527">
        <v>1.86554</v>
      </c>
      <c r="FP527">
        <v>1.8666100000000001</v>
      </c>
      <c r="FQ527">
        <v>1.86798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8.8719999999999999</v>
      </c>
      <c r="GF527">
        <v>0.21329999999999999</v>
      </c>
      <c r="GG527">
        <v>5.3968966374264804</v>
      </c>
      <c r="GH527">
        <v>9.5670261133577305E-3</v>
      </c>
      <c r="GI527">
        <v>-9.19467254998099E-7</v>
      </c>
      <c r="GJ527">
        <v>-2.1372918425907501E-11</v>
      </c>
      <c r="GK527">
        <v>0.21331065453237499</v>
      </c>
      <c r="GL527">
        <v>0</v>
      </c>
      <c r="GM527">
        <v>0</v>
      </c>
      <c r="GN527">
        <v>0</v>
      </c>
      <c r="GO527">
        <v>-4</v>
      </c>
      <c r="GP527">
        <v>1866</v>
      </c>
      <c r="GQ527">
        <v>1</v>
      </c>
      <c r="GR527">
        <v>18</v>
      </c>
      <c r="GS527">
        <v>51.8</v>
      </c>
      <c r="GT527">
        <v>30283.9</v>
      </c>
      <c r="GU527">
        <v>1.1926300000000001</v>
      </c>
      <c r="GV527">
        <v>2.6440399999999999</v>
      </c>
      <c r="GW527">
        <v>2.2485400000000002</v>
      </c>
      <c r="GX527">
        <v>2.7233900000000002</v>
      </c>
      <c r="GY527">
        <v>1.9958499999999999</v>
      </c>
      <c r="GZ527">
        <v>2.36816</v>
      </c>
      <c r="HA527">
        <v>39.4666</v>
      </c>
      <c r="HB527">
        <v>13.7555</v>
      </c>
      <c r="HC527">
        <v>18</v>
      </c>
      <c r="HD527">
        <v>499.06200000000001</v>
      </c>
      <c r="HE527">
        <v>617.69899999999996</v>
      </c>
      <c r="HF527">
        <v>15.517899999999999</v>
      </c>
      <c r="HG527">
        <v>30.791599999999999</v>
      </c>
      <c r="HH527">
        <v>30.0044</v>
      </c>
      <c r="HI527">
        <v>30.276199999999999</v>
      </c>
      <c r="HJ527">
        <v>30.141300000000001</v>
      </c>
      <c r="HK527">
        <v>23.689599999999999</v>
      </c>
      <c r="HL527">
        <v>31.094999999999999</v>
      </c>
      <c r="HM527">
        <v>0</v>
      </c>
      <c r="HN527">
        <v>15.3828</v>
      </c>
      <c r="HO527">
        <v>346.21499999999997</v>
      </c>
      <c r="HP527">
        <v>19.742599999999999</v>
      </c>
      <c r="HQ527">
        <v>102.03700000000001</v>
      </c>
      <c r="HR527">
        <v>102.95399999999999</v>
      </c>
    </row>
    <row r="528" spans="1:226" x14ac:dyDescent="0.2">
      <c r="A528">
        <v>512</v>
      </c>
      <c r="B528">
        <v>1657216256.0999999</v>
      </c>
      <c r="C528">
        <v>9651.0999999046307</v>
      </c>
      <c r="D528" t="s">
        <v>1389</v>
      </c>
      <c r="E528" t="s">
        <v>1390</v>
      </c>
      <c r="F528">
        <v>5</v>
      </c>
      <c r="G528" t="s">
        <v>1380</v>
      </c>
      <c r="H528" t="s">
        <v>354</v>
      </c>
      <c r="I528">
        <v>1657216248.5999999</v>
      </c>
      <c r="J528">
        <f t="shared" si="238"/>
        <v>9.8171140854091585E-4</v>
      </c>
      <c r="K528">
        <f t="shared" si="239"/>
        <v>0.98171140854091588</v>
      </c>
      <c r="L528">
        <f t="shared" si="240"/>
        <v>7.9470916433755212</v>
      </c>
      <c r="M528">
        <f t="shared" si="241"/>
        <v>392.04674074074097</v>
      </c>
      <c r="N528">
        <f t="shared" si="242"/>
        <v>57.366178032386046</v>
      </c>
      <c r="O528">
        <f t="shared" si="243"/>
        <v>4.2804295839074475</v>
      </c>
      <c r="P528">
        <f t="shared" si="244"/>
        <v>29.25292436936925</v>
      </c>
      <c r="Q528">
        <f t="shared" si="245"/>
        <v>3.9275506370867783E-2</v>
      </c>
      <c r="R528">
        <f t="shared" si="246"/>
        <v>3.1923216250863216</v>
      </c>
      <c r="S528">
        <f t="shared" si="247"/>
        <v>3.9009022170674978E-2</v>
      </c>
      <c r="T528">
        <f t="shared" si="248"/>
        <v>2.4404430517363442E-2</v>
      </c>
      <c r="U528">
        <f t="shared" si="249"/>
        <v>321.51539284354072</v>
      </c>
      <c r="V528">
        <f t="shared" si="250"/>
        <v>25.834711298034115</v>
      </c>
      <c r="W528">
        <f t="shared" si="251"/>
        <v>25.834711298034115</v>
      </c>
      <c r="X528">
        <f t="shared" si="252"/>
        <v>3.3413965301698507</v>
      </c>
      <c r="Y528">
        <f t="shared" si="253"/>
        <v>49.950802832069435</v>
      </c>
      <c r="Z528">
        <f t="shared" si="254"/>
        <v>1.5248250381463397</v>
      </c>
      <c r="AA528">
        <f t="shared" si="255"/>
        <v>3.0526537146413411</v>
      </c>
      <c r="AB528">
        <f t="shared" si="256"/>
        <v>1.816571492023511</v>
      </c>
      <c r="AC528">
        <f t="shared" si="257"/>
        <v>-43.29347311665439</v>
      </c>
      <c r="AD528">
        <f t="shared" si="258"/>
        <v>-261.04359003070164</v>
      </c>
      <c r="AE528">
        <f t="shared" si="259"/>
        <v>-17.310230804810686</v>
      </c>
      <c r="AF528">
        <f t="shared" si="260"/>
        <v>-0.13190110862603888</v>
      </c>
      <c r="AG528">
        <f t="shared" si="261"/>
        <v>-26.324993765261556</v>
      </c>
      <c r="AH528">
        <f t="shared" si="262"/>
        <v>1.3295285775593662</v>
      </c>
      <c r="AI528">
        <f t="shared" si="263"/>
        <v>7.9470916433755212</v>
      </c>
      <c r="AJ528">
        <v>371.45720759817698</v>
      </c>
      <c r="AK528">
        <v>379.72639393939397</v>
      </c>
      <c r="AL528">
        <v>-3.1492385582403801</v>
      </c>
      <c r="AM528">
        <v>66.596263081696506</v>
      </c>
      <c r="AN528">
        <f t="shared" si="264"/>
        <v>0.98171140854091588</v>
      </c>
      <c r="AO528">
        <v>19.739557604290098</v>
      </c>
      <c r="AP528">
        <v>20.3216284848485</v>
      </c>
      <c r="AQ528">
        <v>-1.3426262549937999E-2</v>
      </c>
      <c r="AR528">
        <v>77.477251164549003</v>
      </c>
      <c r="AS528">
        <v>0</v>
      </c>
      <c r="AT528">
        <v>0</v>
      </c>
      <c r="AU528">
        <f t="shared" si="265"/>
        <v>1</v>
      </c>
      <c r="AV528">
        <f t="shared" si="266"/>
        <v>0</v>
      </c>
      <c r="AW528">
        <f t="shared" si="267"/>
        <v>39784.104711714397</v>
      </c>
      <c r="AX528">
        <f t="shared" si="268"/>
        <v>1999.99925925926</v>
      </c>
      <c r="AY528">
        <f t="shared" si="269"/>
        <v>1681.1991244439766</v>
      </c>
      <c r="AZ528">
        <f t="shared" si="270"/>
        <v>0.84059987355527455</v>
      </c>
      <c r="BA528">
        <f t="shared" si="271"/>
        <v>0.1607577559616799</v>
      </c>
      <c r="BB528">
        <v>2.7</v>
      </c>
      <c r="BC528">
        <v>0.5</v>
      </c>
      <c r="BD528" t="s">
        <v>355</v>
      </c>
      <c r="BE528">
        <v>2</v>
      </c>
      <c r="BF528" t="b">
        <v>1</v>
      </c>
      <c r="BG528">
        <v>1657216248.5999999</v>
      </c>
      <c r="BH528">
        <v>392.04674074074097</v>
      </c>
      <c r="BI528">
        <v>378.11292592592599</v>
      </c>
      <c r="BJ528">
        <v>20.435655555555599</v>
      </c>
      <c r="BK528">
        <v>19.7323925925926</v>
      </c>
      <c r="BL528">
        <v>383.12092592592597</v>
      </c>
      <c r="BM528">
        <v>20.222351851851901</v>
      </c>
      <c r="BN528">
        <v>500.00766666666698</v>
      </c>
      <c r="BO528">
        <v>74.568714814814797</v>
      </c>
      <c r="BP528">
        <v>4.71953037037037E-2</v>
      </c>
      <c r="BQ528">
        <v>24.317937037037002</v>
      </c>
      <c r="BR528">
        <v>25.068762962963</v>
      </c>
      <c r="BS528">
        <v>999.9</v>
      </c>
      <c r="BT528">
        <v>0</v>
      </c>
      <c r="BU528">
        <v>0</v>
      </c>
      <c r="BV528">
        <v>9999.6296296296296</v>
      </c>
      <c r="BW528">
        <v>0</v>
      </c>
      <c r="BX528">
        <v>2184.6318518518501</v>
      </c>
      <c r="BY528">
        <v>13.9339922222222</v>
      </c>
      <c r="BZ528">
        <v>400.22666666666697</v>
      </c>
      <c r="CA528">
        <v>385.724074074074</v>
      </c>
      <c r="CB528">
        <v>0.70326437037037004</v>
      </c>
      <c r="CC528">
        <v>378.11292592592599</v>
      </c>
      <c r="CD528">
        <v>19.7323925925926</v>
      </c>
      <c r="CE528">
        <v>1.5238603703703699</v>
      </c>
      <c r="CF528">
        <v>1.47142</v>
      </c>
      <c r="CG528">
        <v>13.2096074074074</v>
      </c>
      <c r="CH528">
        <v>12.6743666666667</v>
      </c>
      <c r="CI528">
        <v>1999.99925925926</v>
      </c>
      <c r="CJ528">
        <v>0.980002222222222</v>
      </c>
      <c r="CK528">
        <v>1.9997481481481501E-2</v>
      </c>
      <c r="CL528">
        <v>0</v>
      </c>
      <c r="CM528">
        <v>2.32572222222222</v>
      </c>
      <c r="CN528">
        <v>0</v>
      </c>
      <c r="CO528">
        <v>4693.3403703703698</v>
      </c>
      <c r="CP528">
        <v>17300.162962963001</v>
      </c>
      <c r="CQ528">
        <v>42.043629629629599</v>
      </c>
      <c r="CR528">
        <v>44.1178148148148</v>
      </c>
      <c r="CS528">
        <v>42.048222222222201</v>
      </c>
      <c r="CT528">
        <v>42.282148148148103</v>
      </c>
      <c r="CU528">
        <v>41.173222222222201</v>
      </c>
      <c r="CV528">
        <v>1960.0040740740701</v>
      </c>
      <c r="CW528">
        <v>39.9914814814815</v>
      </c>
      <c r="CX528">
        <v>0</v>
      </c>
      <c r="CY528">
        <v>1657216235.4000001</v>
      </c>
      <c r="CZ528">
        <v>0</v>
      </c>
      <c r="DA528">
        <v>1657213163</v>
      </c>
      <c r="DB528" t="s">
        <v>1145</v>
      </c>
      <c r="DC528">
        <v>1657213141</v>
      </c>
      <c r="DD528">
        <v>1655399214.5999999</v>
      </c>
      <c r="DE528">
        <v>1</v>
      </c>
      <c r="DF528">
        <v>0.04</v>
      </c>
      <c r="DG528">
        <v>-0.06</v>
      </c>
      <c r="DH528">
        <v>9.1720000000000006</v>
      </c>
      <c r="DI528">
        <v>0.51100000000000001</v>
      </c>
      <c r="DJ528">
        <v>420</v>
      </c>
      <c r="DK528">
        <v>25</v>
      </c>
      <c r="DL528">
        <v>0.26</v>
      </c>
      <c r="DM528">
        <v>0.15</v>
      </c>
      <c r="DN528">
        <v>10.6694232170732</v>
      </c>
      <c r="DO528">
        <v>47.947597881533099</v>
      </c>
      <c r="DP528">
        <v>4.8669575687322997</v>
      </c>
      <c r="DQ528">
        <v>0</v>
      </c>
      <c r="DR528">
        <v>0.73947309756097601</v>
      </c>
      <c r="DS528">
        <v>-0.65127861324041902</v>
      </c>
      <c r="DT528">
        <v>7.3286903445795901E-2</v>
      </c>
      <c r="DU528">
        <v>0</v>
      </c>
      <c r="DV528">
        <v>0</v>
      </c>
      <c r="DW528">
        <v>2</v>
      </c>
      <c r="DX528" t="s">
        <v>365</v>
      </c>
      <c r="DY528">
        <v>2.9698699999999998</v>
      </c>
      <c r="DZ528">
        <v>2.7012399999999999</v>
      </c>
      <c r="EA528">
        <v>6.6967299999999993E-2</v>
      </c>
      <c r="EB528">
        <v>6.5959699999999996E-2</v>
      </c>
      <c r="EC528">
        <v>7.5997999999999996E-2</v>
      </c>
      <c r="ED528">
        <v>7.5025900000000006E-2</v>
      </c>
      <c r="EE528">
        <v>36183</v>
      </c>
      <c r="EF528">
        <v>39689.1</v>
      </c>
      <c r="EG528">
        <v>35168.300000000003</v>
      </c>
      <c r="EH528">
        <v>38564.1</v>
      </c>
      <c r="EI528">
        <v>46129</v>
      </c>
      <c r="EJ528">
        <v>51507.8</v>
      </c>
      <c r="EK528">
        <v>55019.9</v>
      </c>
      <c r="EL528">
        <v>61843.3</v>
      </c>
      <c r="EM528">
        <v>1.9354</v>
      </c>
      <c r="EN528">
        <v>2.1048</v>
      </c>
      <c r="EO528">
        <v>2.0742400000000001E-2</v>
      </c>
      <c r="EP528">
        <v>0</v>
      </c>
      <c r="EQ528">
        <v>24.783200000000001</v>
      </c>
      <c r="ER528">
        <v>999.9</v>
      </c>
      <c r="ES528">
        <v>35.527000000000001</v>
      </c>
      <c r="ET528">
        <v>36.536999999999999</v>
      </c>
      <c r="EU528">
        <v>29.282399999999999</v>
      </c>
      <c r="EV528">
        <v>53.756999999999998</v>
      </c>
      <c r="EW528">
        <v>35.0441</v>
      </c>
      <c r="EX528">
        <v>2</v>
      </c>
      <c r="EY528">
        <v>0.312805</v>
      </c>
      <c r="EZ528">
        <v>9.1813300000000009</v>
      </c>
      <c r="FA528">
        <v>19.912199999999999</v>
      </c>
      <c r="FB528">
        <v>5.1993200000000002</v>
      </c>
      <c r="FC528">
        <v>12.0099</v>
      </c>
      <c r="FD528">
        <v>4.9756</v>
      </c>
      <c r="FE528">
        <v>3.294</v>
      </c>
      <c r="FF528">
        <v>9999</v>
      </c>
      <c r="FG528">
        <v>9999</v>
      </c>
      <c r="FH528">
        <v>9999</v>
      </c>
      <c r="FI528">
        <v>558.70000000000005</v>
      </c>
      <c r="FJ528">
        <v>1.8629500000000001</v>
      </c>
      <c r="FK528">
        <v>1.8678300000000001</v>
      </c>
      <c r="FL528">
        <v>1.8675200000000001</v>
      </c>
      <c r="FM528">
        <v>1.8687100000000001</v>
      </c>
      <c r="FN528">
        <v>1.86951</v>
      </c>
      <c r="FO528">
        <v>1.86554</v>
      </c>
      <c r="FP528">
        <v>1.8665799999999999</v>
      </c>
      <c r="FQ528">
        <v>1.86798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8.7360000000000007</v>
      </c>
      <c r="GF528">
        <v>0.21329999999999999</v>
      </c>
      <c r="GG528">
        <v>5.3968966374264804</v>
      </c>
      <c r="GH528">
        <v>9.5670261133577305E-3</v>
      </c>
      <c r="GI528">
        <v>-9.19467254998099E-7</v>
      </c>
      <c r="GJ528">
        <v>-2.1372918425907501E-11</v>
      </c>
      <c r="GK528">
        <v>0.21331065453237499</v>
      </c>
      <c r="GL528">
        <v>0</v>
      </c>
      <c r="GM528">
        <v>0</v>
      </c>
      <c r="GN528">
        <v>0</v>
      </c>
      <c r="GO528">
        <v>-4</v>
      </c>
      <c r="GP528">
        <v>1866</v>
      </c>
      <c r="GQ528">
        <v>1</v>
      </c>
      <c r="GR528">
        <v>18</v>
      </c>
      <c r="GS528">
        <v>51.9</v>
      </c>
      <c r="GT528">
        <v>30284</v>
      </c>
      <c r="GU528">
        <v>1.1474599999999999</v>
      </c>
      <c r="GV528">
        <v>2.65015</v>
      </c>
      <c r="GW528">
        <v>2.2485400000000002</v>
      </c>
      <c r="GX528">
        <v>2.7233900000000002</v>
      </c>
      <c r="GY528">
        <v>1.9958499999999999</v>
      </c>
      <c r="GZ528">
        <v>2.323</v>
      </c>
      <c r="HA528">
        <v>39.491599999999998</v>
      </c>
      <c r="HB528">
        <v>13.738</v>
      </c>
      <c r="HC528">
        <v>18</v>
      </c>
      <c r="HD528">
        <v>499.53</v>
      </c>
      <c r="HE528">
        <v>616.70899999999995</v>
      </c>
      <c r="HF528">
        <v>15.421799999999999</v>
      </c>
      <c r="HG528">
        <v>30.817799999999998</v>
      </c>
      <c r="HH528">
        <v>30.004200000000001</v>
      </c>
      <c r="HI528">
        <v>30.299800000000001</v>
      </c>
      <c r="HJ528">
        <v>30.167200000000001</v>
      </c>
      <c r="HK528">
        <v>22.842700000000001</v>
      </c>
      <c r="HL528">
        <v>31.094999999999999</v>
      </c>
      <c r="HM528">
        <v>0</v>
      </c>
      <c r="HN528">
        <v>15.292999999999999</v>
      </c>
      <c r="HO528">
        <v>332.70299999999997</v>
      </c>
      <c r="HP528">
        <v>19.7807</v>
      </c>
      <c r="HQ528">
        <v>102.03</v>
      </c>
      <c r="HR528">
        <v>102.947</v>
      </c>
    </row>
    <row r="529" spans="1:226" x14ac:dyDescent="0.2">
      <c r="A529">
        <v>513</v>
      </c>
      <c r="B529">
        <v>1657216261.0999999</v>
      </c>
      <c r="C529">
        <v>9656.0999999046307</v>
      </c>
      <c r="D529" t="s">
        <v>1391</v>
      </c>
      <c r="E529" t="s">
        <v>1392</v>
      </c>
      <c r="F529">
        <v>5</v>
      </c>
      <c r="G529" t="s">
        <v>1380</v>
      </c>
      <c r="H529" t="s">
        <v>354</v>
      </c>
      <c r="I529">
        <v>1657216253.31429</v>
      </c>
      <c r="J529">
        <f t="shared" ref="J529:J592" si="272">(K529)/1000</f>
        <v>8.3496198490377762E-4</v>
      </c>
      <c r="K529">
        <f t="shared" ref="K529:K545" si="273">IF(BF529, AN529, AH529)</f>
        <v>0.8349619849037776</v>
      </c>
      <c r="L529">
        <f t="shared" ref="L529:L545" si="274">IF(BF529, AI529, AG529)</f>
        <v>7.2829568136620395</v>
      </c>
      <c r="M529">
        <f t="shared" ref="M529:M592" si="275">BH529 - IF(AU529&gt;1, L529*BB529*100/(AW529*BV529), 0)</f>
        <v>378.67485714285698</v>
      </c>
      <c r="N529">
        <f t="shared" ref="N529:N592" si="276">((T529-J529/2)*M529-L529)/(T529+J529/2)</f>
        <v>16.800360834283349</v>
      </c>
      <c r="O529">
        <f t="shared" ref="O529:O592" si="277">N529*(BO529+BP529)/1000</f>
        <v>1.2535845631607312</v>
      </c>
      <c r="P529">
        <f t="shared" ref="P529:P545" si="278">(BH529 - IF(AU529&gt;1, L529*BB529*100/(AW529*BV529), 0))*(BO529+BP529)/1000</f>
        <v>28.255402372233036</v>
      </c>
      <c r="Q529">
        <f t="shared" ref="Q529:Q592" si="279">2/((1/S529-1/R529)+SIGN(S529)*SQRT((1/S529-1/R529)*(1/S529-1/R529) + 4*BC529/((BC529+1)*(BC529+1))*(2*1/S529*1/R529-1/R529*1/R529)))</f>
        <v>3.3093446194558555E-2</v>
      </c>
      <c r="R529">
        <f t="shared" ref="R529:R545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3.1904263776571202</v>
      </c>
      <c r="S529">
        <f t="shared" ref="S529:S545" si="281">J529*(1000-(1000*0.61365*EXP(17.502*W529/(240.97+W529))/(BO529+BP529)+BJ529)/2)/(1000*0.61365*EXP(17.502*W529/(240.97+W529))/(BO529+BP529)-BJ529)</f>
        <v>3.2903920078444192E-2</v>
      </c>
      <c r="T529">
        <f t="shared" ref="T529:T545" si="282">1/((BC529+1)/(Q529/1.6)+1/(R529/1.37)) + BC529/((BC529+1)/(Q529/1.6) + BC529/(R529/1.37))</f>
        <v>2.0581887577405387E-2</v>
      </c>
      <c r="U529">
        <f t="shared" ref="U529:U545" si="283">(AX529*BA529)</f>
        <v>321.5180758174543</v>
      </c>
      <c r="V529">
        <f t="shared" ref="V529:V592" si="284">(BQ529+(U529+2*0.95*0.0000000567*(((BQ529+$B$7)+273)^4-(BQ529+273)^4)-44100*J529)/(1.84*29.3*R529+8*0.95*0.0000000567*(BQ529+273)^3))</f>
        <v>25.882070803027595</v>
      </c>
      <c r="W529">
        <f t="shared" ref="W529:W592" si="285">($C$7*BR529+$D$7*BS529+$E$7*V529)</f>
        <v>25.882070803027595</v>
      </c>
      <c r="X529">
        <f t="shared" ref="X529:X592" si="286">0.61365*EXP(17.502*W529/(240.97+W529))</f>
        <v>3.3507836223626621</v>
      </c>
      <c r="Y529">
        <f t="shared" ref="Y529:Y592" si="287">(Z529/AA529*100)</f>
        <v>49.730542706713891</v>
      </c>
      <c r="Z529">
        <f t="shared" ref="Z529:Z545" si="288">BJ529*(BO529+BP529)/1000</f>
        <v>1.5191213197902962</v>
      </c>
      <c r="AA529">
        <f t="shared" ref="AA529:AA545" si="289">0.61365*EXP(17.502*BQ529/(240.97+BQ529))</f>
        <v>3.0547048898085052</v>
      </c>
      <c r="AB529">
        <f t="shared" ref="AB529:AB545" si="290">(X529-BJ529*(BO529+BP529)/1000)</f>
        <v>1.831662302572366</v>
      </c>
      <c r="AC529">
        <f t="shared" ref="AC529:AC545" si="291">(-J529*44100)</f>
        <v>-36.821823534256595</v>
      </c>
      <c r="AD529">
        <f t="shared" ref="AD529:AD545" si="292">2*29.3*R529*0.92*(BQ529-W529)</f>
        <v>-267.10651268763763</v>
      </c>
      <c r="AE529">
        <f t="shared" ref="AE529:AE545" si="293">2*0.95*0.0000000567*(((BQ529+$B$7)+273)^4-(W529+273)^4)</f>
        <v>-17.728024578684177</v>
      </c>
      <c r="AF529">
        <f t="shared" ref="AF529:AF592" si="294">U529+AE529+AC529+AD529</f>
        <v>-0.13828498312409465</v>
      </c>
      <c r="AG529">
        <f t="shared" ref="AG529:AG545" si="295">BN529*AU529*(BI529-BH529*(1000-AU529*BK529)/(1000-AU529*BJ529))/(100*BB529)</f>
        <v>-29.553925801147908</v>
      </c>
      <c r="AH529">
        <f t="shared" ref="AH529:AH545" si="296">1000*BN529*AU529*(BJ529-BK529)/(100*BB529*(1000-AU529*BJ529))</f>
        <v>1.1653286069438773</v>
      </c>
      <c r="AI529">
        <f t="shared" ref="AI529:AI592" si="297">(AJ529 - AK529 - BO529*1000/(8.314*(BQ529+273.15)) * AM529/BN529 * AL529) * BN529/(100*BB529) * (1000 - BK529)/1000</f>
        <v>7.2829568136620395</v>
      </c>
      <c r="AJ529">
        <v>354.93610121194098</v>
      </c>
      <c r="AK529">
        <v>363.766278787879</v>
      </c>
      <c r="AL529">
        <v>-3.1979106431453399</v>
      </c>
      <c r="AM529">
        <v>66.596263081696506</v>
      </c>
      <c r="AN529">
        <f t="shared" ref="AN529:AN592" si="298">(AP529 - AO529 + BO529*1000/(8.314*(BQ529+273.15)) * AR529/BN529 * AQ529) * BN529/(100*BB529) * 1000/(1000 - AP529)</f>
        <v>0.8349619849037776</v>
      </c>
      <c r="AO529">
        <v>19.754342234743</v>
      </c>
      <c r="AP529">
        <v>20.266308484848501</v>
      </c>
      <c r="AQ529">
        <v>-1.5031393605714399E-2</v>
      </c>
      <c r="AR529">
        <v>77.477251164549003</v>
      </c>
      <c r="AS529">
        <v>0</v>
      </c>
      <c r="AT529">
        <v>0</v>
      </c>
      <c r="AU529">
        <f t="shared" ref="AU529:AU545" si="299">IF(AS529*$H$13&gt;=AW529,1,(AW529/(AW529-AS529*$H$13)))</f>
        <v>1</v>
      </c>
      <c r="AV529">
        <f t="shared" ref="AV529:AV592" si="300">(AU529-1)*100</f>
        <v>0</v>
      </c>
      <c r="AW529">
        <f t="shared" ref="AW529:AW545" si="301">MAX(0,($B$13+$C$13*BV529)/(1+$D$13*BV529)*BO529/(BQ529+273)*$E$13)</f>
        <v>39750.929976409214</v>
      </c>
      <c r="AX529">
        <f t="shared" ref="AX529:AX545" si="302">$B$11*BW529+$C$11*BX529+$F$11*CI529*(1-CL529)</f>
        <v>2000.0157142857099</v>
      </c>
      <c r="AY529">
        <f t="shared" ref="AY529:AY592" si="303">AX529*AZ529</f>
        <v>1681.2129760712164</v>
      </c>
      <c r="AZ529">
        <f t="shared" ref="AZ529:AZ545" si="304">($B$11*$D$9+$C$11*$D$9+$F$11*((CV529+CN529)/MAX(CV529+CN529+CW529, 0.1)*$I$9+CW529/MAX(CV529+CN529+CW529, 0.1)*$J$9))/($B$11+$C$11+$F$11)</f>
        <v>0.84059988332224111</v>
      </c>
      <c r="BA529">
        <f t="shared" ref="BA529:BA545" si="305">($B$11*$K$9+$C$11*$K$9+$F$11*((CV529+CN529)/MAX(CV529+CN529+CW529, 0.1)*$P$9+CW529/MAX(CV529+CN529+CW529, 0.1)*$Q$9))/($B$11+$C$11+$F$11)</f>
        <v>0.16075777481192541</v>
      </c>
      <c r="BB529">
        <v>2.7</v>
      </c>
      <c r="BC529">
        <v>0.5</v>
      </c>
      <c r="BD529" t="s">
        <v>355</v>
      </c>
      <c r="BE529">
        <v>2</v>
      </c>
      <c r="BF529" t="b">
        <v>1</v>
      </c>
      <c r="BG529">
        <v>1657216253.31429</v>
      </c>
      <c r="BH529">
        <v>378.67485714285698</v>
      </c>
      <c r="BI529">
        <v>362.95407142857101</v>
      </c>
      <c r="BJ529">
        <v>20.3590464285714</v>
      </c>
      <c r="BK529">
        <v>19.742582142857099</v>
      </c>
      <c r="BL529">
        <v>369.86660714285699</v>
      </c>
      <c r="BM529">
        <v>20.145739285714299</v>
      </c>
      <c r="BN529">
        <v>500.00135714285699</v>
      </c>
      <c r="BO529">
        <v>74.569285714285698</v>
      </c>
      <c r="BP529">
        <v>4.7240414285714301E-2</v>
      </c>
      <c r="BQ529">
        <v>24.329146428571399</v>
      </c>
      <c r="BR529">
        <v>25.1</v>
      </c>
      <c r="BS529">
        <v>999.9</v>
      </c>
      <c r="BT529">
        <v>0</v>
      </c>
      <c r="BU529">
        <v>0</v>
      </c>
      <c r="BV529">
        <v>9991.25</v>
      </c>
      <c r="BW529">
        <v>0</v>
      </c>
      <c r="BX529">
        <v>2184.9671428571401</v>
      </c>
      <c r="BY529">
        <v>15.7209535714286</v>
      </c>
      <c r="BZ529">
        <v>386.54557142857101</v>
      </c>
      <c r="CA529">
        <v>370.26389285714299</v>
      </c>
      <c r="CB529">
        <v>0.61647310714285697</v>
      </c>
      <c r="CC529">
        <v>362.95407142857101</v>
      </c>
      <c r="CD529">
        <v>19.742582142857099</v>
      </c>
      <c r="CE529">
        <v>1.51815928571429</v>
      </c>
      <c r="CF529">
        <v>1.4721896428571399</v>
      </c>
      <c r="CG529">
        <v>13.1522214285714</v>
      </c>
      <c r="CH529">
        <v>12.6823464285714</v>
      </c>
      <c r="CI529">
        <v>2000.0157142857099</v>
      </c>
      <c r="CJ529">
        <v>0.98000175</v>
      </c>
      <c r="CK529">
        <v>1.9997889285714301E-2</v>
      </c>
      <c r="CL529">
        <v>0</v>
      </c>
      <c r="CM529">
        <v>2.2697178571428598</v>
      </c>
      <c r="CN529">
        <v>0</v>
      </c>
      <c r="CO529">
        <v>4690.1949999999997</v>
      </c>
      <c r="CP529">
        <v>17300.3</v>
      </c>
      <c r="CQ529">
        <v>42.082250000000002</v>
      </c>
      <c r="CR529">
        <v>44.155999999999999</v>
      </c>
      <c r="CS529">
        <v>42.082250000000002</v>
      </c>
      <c r="CT529">
        <v>42.303178571428603</v>
      </c>
      <c r="CU529">
        <v>41.195999999999998</v>
      </c>
      <c r="CV529">
        <v>1960.0214285714301</v>
      </c>
      <c r="CW529">
        <v>39.9925</v>
      </c>
      <c r="CX529">
        <v>0</v>
      </c>
      <c r="CY529">
        <v>1657216240.2</v>
      </c>
      <c r="CZ529">
        <v>0</v>
      </c>
      <c r="DA529">
        <v>1657213163</v>
      </c>
      <c r="DB529" t="s">
        <v>1145</v>
      </c>
      <c r="DC529">
        <v>1657213141</v>
      </c>
      <c r="DD529">
        <v>1655399214.5999999</v>
      </c>
      <c r="DE529">
        <v>1</v>
      </c>
      <c r="DF529">
        <v>0.04</v>
      </c>
      <c r="DG529">
        <v>-0.06</v>
      </c>
      <c r="DH529">
        <v>9.1720000000000006</v>
      </c>
      <c r="DI529">
        <v>0.51100000000000001</v>
      </c>
      <c r="DJ529">
        <v>420</v>
      </c>
      <c r="DK529">
        <v>25</v>
      </c>
      <c r="DL529">
        <v>0.26</v>
      </c>
      <c r="DM529">
        <v>0.15</v>
      </c>
      <c r="DN529">
        <v>14.4040146341463</v>
      </c>
      <c r="DO529">
        <v>24.758058606271799</v>
      </c>
      <c r="DP529">
        <v>2.5931910950204098</v>
      </c>
      <c r="DQ529">
        <v>0</v>
      </c>
      <c r="DR529">
        <v>0.66455921951219499</v>
      </c>
      <c r="DS529">
        <v>-1.0463847177700301</v>
      </c>
      <c r="DT529">
        <v>0.10465791425319899</v>
      </c>
      <c r="DU529">
        <v>0</v>
      </c>
      <c r="DV529">
        <v>0</v>
      </c>
      <c r="DW529">
        <v>2</v>
      </c>
      <c r="DX529" t="s">
        <v>365</v>
      </c>
      <c r="DY529">
        <v>2.9696699999999998</v>
      </c>
      <c r="DZ529">
        <v>2.7010800000000001</v>
      </c>
      <c r="EA529">
        <v>6.46399E-2</v>
      </c>
      <c r="EB529">
        <v>6.3463800000000001E-2</v>
      </c>
      <c r="EC529">
        <v>7.5847100000000001E-2</v>
      </c>
      <c r="ED529">
        <v>7.5064000000000006E-2</v>
      </c>
      <c r="EE529">
        <v>36271.1</v>
      </c>
      <c r="EF529">
        <v>39792.5</v>
      </c>
      <c r="EG529">
        <v>35166.400000000001</v>
      </c>
      <c r="EH529">
        <v>38561.800000000003</v>
      </c>
      <c r="EI529">
        <v>46134.7</v>
      </c>
      <c r="EJ529">
        <v>51502.3</v>
      </c>
      <c r="EK529">
        <v>55017.8</v>
      </c>
      <c r="EL529">
        <v>61839.4</v>
      </c>
      <c r="EM529">
        <v>1.9346000000000001</v>
      </c>
      <c r="EN529">
        <v>2.1048</v>
      </c>
      <c r="EO529">
        <v>2.0563600000000001E-2</v>
      </c>
      <c r="EP529">
        <v>0</v>
      </c>
      <c r="EQ529">
        <v>24.786999999999999</v>
      </c>
      <c r="ER529">
        <v>999.9</v>
      </c>
      <c r="ES529">
        <v>35.502000000000002</v>
      </c>
      <c r="ET529">
        <v>36.546999999999997</v>
      </c>
      <c r="EU529">
        <v>29.285299999999999</v>
      </c>
      <c r="EV529">
        <v>54.186999999999998</v>
      </c>
      <c r="EW529">
        <v>35.120199999999997</v>
      </c>
      <c r="EX529">
        <v>2</v>
      </c>
      <c r="EY529">
        <v>0.31619900000000001</v>
      </c>
      <c r="EZ529">
        <v>9.2810500000000005</v>
      </c>
      <c r="FA529">
        <v>19.907</v>
      </c>
      <c r="FB529">
        <v>5.20052</v>
      </c>
      <c r="FC529">
        <v>12.0099</v>
      </c>
      <c r="FD529">
        <v>4.9756</v>
      </c>
      <c r="FE529">
        <v>3.294</v>
      </c>
      <c r="FF529">
        <v>9999</v>
      </c>
      <c r="FG529">
        <v>9999</v>
      </c>
      <c r="FH529">
        <v>9999</v>
      </c>
      <c r="FI529">
        <v>558.70000000000005</v>
      </c>
      <c r="FJ529">
        <v>1.8629500000000001</v>
      </c>
      <c r="FK529">
        <v>1.8677699999999999</v>
      </c>
      <c r="FL529">
        <v>1.8675200000000001</v>
      </c>
      <c r="FM529">
        <v>1.8687100000000001</v>
      </c>
      <c r="FN529">
        <v>1.86948</v>
      </c>
      <c r="FO529">
        <v>1.86554</v>
      </c>
      <c r="FP529">
        <v>1.86649</v>
      </c>
      <c r="FQ529">
        <v>1.86798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8.5960000000000001</v>
      </c>
      <c r="GF529">
        <v>0.21329999999999999</v>
      </c>
      <c r="GG529">
        <v>5.3968966374264804</v>
      </c>
      <c r="GH529">
        <v>9.5670261133577305E-3</v>
      </c>
      <c r="GI529">
        <v>-9.19467254998099E-7</v>
      </c>
      <c r="GJ529">
        <v>-2.1372918425907501E-11</v>
      </c>
      <c r="GK529">
        <v>0.21331065453237499</v>
      </c>
      <c r="GL529">
        <v>0</v>
      </c>
      <c r="GM529">
        <v>0</v>
      </c>
      <c r="GN529">
        <v>0</v>
      </c>
      <c r="GO529">
        <v>-4</v>
      </c>
      <c r="GP529">
        <v>1866</v>
      </c>
      <c r="GQ529">
        <v>1</v>
      </c>
      <c r="GR529">
        <v>18</v>
      </c>
      <c r="GS529">
        <v>52</v>
      </c>
      <c r="GT529">
        <v>30284.1</v>
      </c>
      <c r="GU529">
        <v>1.10107</v>
      </c>
      <c r="GV529">
        <v>2.65381</v>
      </c>
      <c r="GW529">
        <v>2.2485400000000002</v>
      </c>
      <c r="GX529">
        <v>2.7233900000000002</v>
      </c>
      <c r="GY529">
        <v>1.9958499999999999</v>
      </c>
      <c r="GZ529">
        <v>2.34253</v>
      </c>
      <c r="HA529">
        <v>39.491599999999998</v>
      </c>
      <c r="HB529">
        <v>13.7293</v>
      </c>
      <c r="HC529">
        <v>18</v>
      </c>
      <c r="HD529">
        <v>499.19299999999998</v>
      </c>
      <c r="HE529">
        <v>616.95699999999999</v>
      </c>
      <c r="HF529">
        <v>15.313700000000001</v>
      </c>
      <c r="HG529">
        <v>30.840900000000001</v>
      </c>
      <c r="HH529">
        <v>30.003499999999999</v>
      </c>
      <c r="HI529">
        <v>30.323399999999999</v>
      </c>
      <c r="HJ529">
        <v>30.1905</v>
      </c>
      <c r="HK529">
        <v>21.926100000000002</v>
      </c>
      <c r="HL529">
        <v>31.094999999999999</v>
      </c>
      <c r="HM529">
        <v>0</v>
      </c>
      <c r="HN529">
        <v>15.161799999999999</v>
      </c>
      <c r="HO529">
        <v>312.601</v>
      </c>
      <c r="HP529">
        <v>19.842400000000001</v>
      </c>
      <c r="HQ529">
        <v>102.026</v>
      </c>
      <c r="HR529">
        <v>102.941</v>
      </c>
    </row>
    <row r="530" spans="1:226" x14ac:dyDescent="0.2">
      <c r="A530">
        <v>514</v>
      </c>
      <c r="B530">
        <v>1657216266.0999999</v>
      </c>
      <c r="C530">
        <v>9661.0999999046307</v>
      </c>
      <c r="D530" t="s">
        <v>1393</v>
      </c>
      <c r="E530" t="s">
        <v>1394</v>
      </c>
      <c r="F530">
        <v>5</v>
      </c>
      <c r="G530" t="s">
        <v>1380</v>
      </c>
      <c r="H530" t="s">
        <v>354</v>
      </c>
      <c r="I530">
        <v>1657216258.5999999</v>
      </c>
      <c r="J530">
        <f t="shared" si="272"/>
        <v>7.9341788921909249E-4</v>
      </c>
      <c r="K530">
        <f t="shared" si="273"/>
        <v>0.79341788921909251</v>
      </c>
      <c r="L530">
        <f t="shared" si="274"/>
        <v>7.664791966336403</v>
      </c>
      <c r="M530">
        <f t="shared" si="275"/>
        <v>362.481074074074</v>
      </c>
      <c r="N530">
        <f t="shared" si="276"/>
        <v>-37.791821408547236</v>
      </c>
      <c r="O530">
        <f t="shared" si="277"/>
        <v>-2.8199088189231474</v>
      </c>
      <c r="P530">
        <f t="shared" si="278"/>
        <v>27.047216550484574</v>
      </c>
      <c r="Q530">
        <f t="shared" si="279"/>
        <v>3.1298372553028406E-2</v>
      </c>
      <c r="R530">
        <f t="shared" si="280"/>
        <v>3.1925210622161</v>
      </c>
      <c r="S530">
        <f t="shared" si="281"/>
        <v>3.112890332530116E-2</v>
      </c>
      <c r="T530">
        <f t="shared" si="282"/>
        <v>1.9470714067937142E-2</v>
      </c>
      <c r="U530">
        <f t="shared" si="283"/>
        <v>321.5163504288318</v>
      </c>
      <c r="V530">
        <f t="shared" si="284"/>
        <v>25.897813822540169</v>
      </c>
      <c r="W530">
        <f t="shared" si="285"/>
        <v>25.897813822540169</v>
      </c>
      <c r="X530">
        <f t="shared" si="286"/>
        <v>3.3539091314748943</v>
      </c>
      <c r="Y530">
        <f t="shared" si="287"/>
        <v>49.546222747613385</v>
      </c>
      <c r="Z530">
        <f t="shared" si="288"/>
        <v>1.5141011257778167</v>
      </c>
      <c r="AA530">
        <f t="shared" si="289"/>
        <v>3.0559365412992059</v>
      </c>
      <c r="AB530">
        <f t="shared" si="290"/>
        <v>1.8398080056970776</v>
      </c>
      <c r="AC530">
        <f t="shared" si="291"/>
        <v>-34.989728914561979</v>
      </c>
      <c r="AD530">
        <f t="shared" si="292"/>
        <v>-268.83356517613379</v>
      </c>
      <c r="AE530">
        <f t="shared" si="293"/>
        <v>-17.832960731262585</v>
      </c>
      <c r="AF530">
        <f t="shared" si="294"/>
        <v>-0.13990439312652825</v>
      </c>
      <c r="AG530">
        <f t="shared" si="295"/>
        <v>-31.682361003547083</v>
      </c>
      <c r="AH530">
        <f t="shared" si="296"/>
        <v>1.0052469375878348</v>
      </c>
      <c r="AI530">
        <f t="shared" si="297"/>
        <v>7.664791966336403</v>
      </c>
      <c r="AJ530">
        <v>337.92463399999099</v>
      </c>
      <c r="AK530">
        <v>347.09344242424203</v>
      </c>
      <c r="AL530">
        <v>-3.3347936614778599</v>
      </c>
      <c r="AM530">
        <v>66.596263081696506</v>
      </c>
      <c r="AN530">
        <f t="shared" si="298"/>
        <v>0.79341788921909251</v>
      </c>
      <c r="AO530">
        <v>19.772599654620901</v>
      </c>
      <c r="AP530">
        <v>20.224647878787898</v>
      </c>
      <c r="AQ530">
        <v>-6.9115068434889302E-3</v>
      </c>
      <c r="AR530">
        <v>77.477251164549003</v>
      </c>
      <c r="AS530">
        <v>0</v>
      </c>
      <c r="AT530">
        <v>0</v>
      </c>
      <c r="AU530">
        <f t="shared" si="299"/>
        <v>1</v>
      </c>
      <c r="AV530">
        <f t="shared" si="300"/>
        <v>0</v>
      </c>
      <c r="AW530">
        <f t="shared" si="301"/>
        <v>39785.060728388511</v>
      </c>
      <c r="AX530">
        <f t="shared" si="302"/>
        <v>2000.0040740740701</v>
      </c>
      <c r="AY530">
        <f t="shared" si="303"/>
        <v>1681.2032668888562</v>
      </c>
      <c r="AZ530">
        <f t="shared" si="304"/>
        <v>0.84059992111125714</v>
      </c>
      <c r="BA530">
        <f t="shared" si="305"/>
        <v>0.16075784774472637</v>
      </c>
      <c r="BB530">
        <v>2.7</v>
      </c>
      <c r="BC530">
        <v>0.5</v>
      </c>
      <c r="BD530" t="s">
        <v>355</v>
      </c>
      <c r="BE530">
        <v>2</v>
      </c>
      <c r="BF530" t="b">
        <v>1</v>
      </c>
      <c r="BG530">
        <v>1657216258.5999999</v>
      </c>
      <c r="BH530">
        <v>362.481074074074</v>
      </c>
      <c r="BI530">
        <v>345.57018518518498</v>
      </c>
      <c r="BJ530">
        <v>20.291662962962999</v>
      </c>
      <c r="BK530">
        <v>19.7598703703704</v>
      </c>
      <c r="BL530">
        <v>353.81562962963</v>
      </c>
      <c r="BM530">
        <v>20.0783555555556</v>
      </c>
      <c r="BN530">
        <v>500.02422222222202</v>
      </c>
      <c r="BO530">
        <v>74.569707407407407</v>
      </c>
      <c r="BP530">
        <v>4.7199474074074099E-2</v>
      </c>
      <c r="BQ530">
        <v>24.335874074074098</v>
      </c>
      <c r="BR530">
        <v>25.1172</v>
      </c>
      <c r="BS530">
        <v>999.9</v>
      </c>
      <c r="BT530">
        <v>0</v>
      </c>
      <c r="BU530">
        <v>0</v>
      </c>
      <c r="BV530">
        <v>10000.3703703704</v>
      </c>
      <c r="BW530">
        <v>0</v>
      </c>
      <c r="BX530">
        <v>2185.4174074074099</v>
      </c>
      <c r="BY530">
        <v>16.911062962963001</v>
      </c>
      <c r="BZ530">
        <v>369.989592592593</v>
      </c>
      <c r="CA530">
        <v>352.53611111111098</v>
      </c>
      <c r="CB530">
        <v>0.53181237037036999</v>
      </c>
      <c r="CC530">
        <v>345.57018518518498</v>
      </c>
      <c r="CD530">
        <v>19.7598703703704</v>
      </c>
      <c r="CE530">
        <v>1.51314296296296</v>
      </c>
      <c r="CF530">
        <v>1.4734855555555599</v>
      </c>
      <c r="CG530">
        <v>13.101585185185201</v>
      </c>
      <c r="CH530">
        <v>12.6957740740741</v>
      </c>
      <c r="CI530">
        <v>2000.0040740740701</v>
      </c>
      <c r="CJ530">
        <v>0.98000059259259298</v>
      </c>
      <c r="CK530">
        <v>1.99990111111111E-2</v>
      </c>
      <c r="CL530">
        <v>0</v>
      </c>
      <c r="CM530">
        <v>2.3171333333333299</v>
      </c>
      <c r="CN530">
        <v>0</v>
      </c>
      <c r="CO530">
        <v>4685.6455555555603</v>
      </c>
      <c r="CP530">
        <v>17300.192592592601</v>
      </c>
      <c r="CQ530">
        <v>42.117777777777803</v>
      </c>
      <c r="CR530">
        <v>44.1848148148148</v>
      </c>
      <c r="CS530">
        <v>42.110888888888901</v>
      </c>
      <c r="CT530">
        <v>42.335333333333303</v>
      </c>
      <c r="CU530">
        <v>41.217333333333301</v>
      </c>
      <c r="CV530">
        <v>1960.0088888888899</v>
      </c>
      <c r="CW530">
        <v>39.994814814814802</v>
      </c>
      <c r="CX530">
        <v>0</v>
      </c>
      <c r="CY530">
        <v>1657216245</v>
      </c>
      <c r="CZ530">
        <v>0</v>
      </c>
      <c r="DA530">
        <v>1657213163</v>
      </c>
      <c r="DB530" t="s">
        <v>1145</v>
      </c>
      <c r="DC530">
        <v>1657213141</v>
      </c>
      <c r="DD530">
        <v>1655399214.5999999</v>
      </c>
      <c r="DE530">
        <v>1</v>
      </c>
      <c r="DF530">
        <v>0.04</v>
      </c>
      <c r="DG530">
        <v>-0.06</v>
      </c>
      <c r="DH530">
        <v>9.1720000000000006</v>
      </c>
      <c r="DI530">
        <v>0.51100000000000001</v>
      </c>
      <c r="DJ530">
        <v>420</v>
      </c>
      <c r="DK530">
        <v>25</v>
      </c>
      <c r="DL530">
        <v>0.26</v>
      </c>
      <c r="DM530">
        <v>0.15</v>
      </c>
      <c r="DN530">
        <v>15.8677463414634</v>
      </c>
      <c r="DO530">
        <v>15.101790940766501</v>
      </c>
      <c r="DP530">
        <v>1.5795978942011399</v>
      </c>
      <c r="DQ530">
        <v>0</v>
      </c>
      <c r="DR530">
        <v>0.59925099999999998</v>
      </c>
      <c r="DS530">
        <v>-1.01011308710801</v>
      </c>
      <c r="DT530">
        <v>0.10016355465839299</v>
      </c>
      <c r="DU530">
        <v>0</v>
      </c>
      <c r="DV530">
        <v>0</v>
      </c>
      <c r="DW530">
        <v>2</v>
      </c>
      <c r="DX530" t="s">
        <v>365</v>
      </c>
      <c r="DY530">
        <v>2.9691900000000002</v>
      </c>
      <c r="DZ530">
        <v>2.70133</v>
      </c>
      <c r="EA530">
        <v>6.2216E-2</v>
      </c>
      <c r="EB530">
        <v>6.0949400000000001E-2</v>
      </c>
      <c r="EC530">
        <v>7.5743400000000002E-2</v>
      </c>
      <c r="ED530">
        <v>7.5115100000000004E-2</v>
      </c>
      <c r="EE530">
        <v>36363.699999999997</v>
      </c>
      <c r="EF530">
        <v>39897.1</v>
      </c>
      <c r="EG530">
        <v>35165.300000000003</v>
      </c>
      <c r="EH530">
        <v>38559.699999999997</v>
      </c>
      <c r="EI530">
        <v>46138.5</v>
      </c>
      <c r="EJ530">
        <v>51497.5</v>
      </c>
      <c r="EK530">
        <v>55016.2</v>
      </c>
      <c r="EL530">
        <v>61837.2</v>
      </c>
      <c r="EM530">
        <v>1.9346000000000001</v>
      </c>
      <c r="EN530">
        <v>2.1048</v>
      </c>
      <c r="EO530">
        <v>1.9818499999999999E-2</v>
      </c>
      <c r="EP530">
        <v>0</v>
      </c>
      <c r="EQ530">
        <v>24.791599999999999</v>
      </c>
      <c r="ER530">
        <v>999.9</v>
      </c>
      <c r="ES530">
        <v>35.502000000000002</v>
      </c>
      <c r="ET530">
        <v>36.567999999999998</v>
      </c>
      <c r="EU530">
        <v>29.3171</v>
      </c>
      <c r="EV530">
        <v>54.167000000000002</v>
      </c>
      <c r="EW530">
        <v>35.060099999999998</v>
      </c>
      <c r="EX530">
        <v>2</v>
      </c>
      <c r="EY530">
        <v>0.31906499999999999</v>
      </c>
      <c r="EZ530">
        <v>9.2810500000000005</v>
      </c>
      <c r="FA530">
        <v>19.907699999999998</v>
      </c>
      <c r="FB530">
        <v>5.20052</v>
      </c>
      <c r="FC530">
        <v>12.0099</v>
      </c>
      <c r="FD530">
        <v>4.976</v>
      </c>
      <c r="FE530">
        <v>3.294</v>
      </c>
      <c r="FF530">
        <v>9999</v>
      </c>
      <c r="FG530">
        <v>9999</v>
      </c>
      <c r="FH530">
        <v>9999</v>
      </c>
      <c r="FI530">
        <v>558.70000000000005</v>
      </c>
      <c r="FJ530">
        <v>1.8630100000000001</v>
      </c>
      <c r="FK530">
        <v>1.8677999999999999</v>
      </c>
      <c r="FL530">
        <v>1.8674599999999999</v>
      </c>
      <c r="FM530">
        <v>1.8687400000000001</v>
      </c>
      <c r="FN530">
        <v>1.86948</v>
      </c>
      <c r="FO530">
        <v>1.86554</v>
      </c>
      <c r="FP530">
        <v>1.8665499999999999</v>
      </c>
      <c r="FQ530">
        <v>1.86798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8.4529999999999994</v>
      </c>
      <c r="GF530">
        <v>0.21329999999999999</v>
      </c>
      <c r="GG530">
        <v>5.3968966374264804</v>
      </c>
      <c r="GH530">
        <v>9.5670261133577305E-3</v>
      </c>
      <c r="GI530">
        <v>-9.19467254998099E-7</v>
      </c>
      <c r="GJ530">
        <v>-2.1372918425907501E-11</v>
      </c>
      <c r="GK530">
        <v>0.21331065453237499</v>
      </c>
      <c r="GL530">
        <v>0</v>
      </c>
      <c r="GM530">
        <v>0</v>
      </c>
      <c r="GN530">
        <v>0</v>
      </c>
      <c r="GO530">
        <v>-4</v>
      </c>
      <c r="GP530">
        <v>1866</v>
      </c>
      <c r="GQ530">
        <v>1</v>
      </c>
      <c r="GR530">
        <v>18</v>
      </c>
      <c r="GS530">
        <v>52.1</v>
      </c>
      <c r="GT530">
        <v>30284.2</v>
      </c>
      <c r="GU530">
        <v>1.0583499999999999</v>
      </c>
      <c r="GV530">
        <v>2.64893</v>
      </c>
      <c r="GW530">
        <v>2.2485400000000002</v>
      </c>
      <c r="GX530">
        <v>2.7246100000000002</v>
      </c>
      <c r="GY530">
        <v>1.9958499999999999</v>
      </c>
      <c r="GZ530">
        <v>2.34253</v>
      </c>
      <c r="HA530">
        <v>39.516599999999997</v>
      </c>
      <c r="HB530">
        <v>13.7293</v>
      </c>
      <c r="HC530">
        <v>18</v>
      </c>
      <c r="HD530">
        <v>499.39100000000002</v>
      </c>
      <c r="HE530">
        <v>617.20399999999995</v>
      </c>
      <c r="HF530">
        <v>15.215299999999999</v>
      </c>
      <c r="HG530">
        <v>30.866199999999999</v>
      </c>
      <c r="HH530">
        <v>30.003</v>
      </c>
      <c r="HI530">
        <v>30.347000000000001</v>
      </c>
      <c r="HJ530">
        <v>30.213899999999999</v>
      </c>
      <c r="HK530">
        <v>21.0596</v>
      </c>
      <c r="HL530">
        <v>30.808</v>
      </c>
      <c r="HM530">
        <v>0</v>
      </c>
      <c r="HN530">
        <v>15.0395</v>
      </c>
      <c r="HO530">
        <v>299.226</v>
      </c>
      <c r="HP530">
        <v>19.909099999999999</v>
      </c>
      <c r="HQ530">
        <v>102.023</v>
      </c>
      <c r="HR530">
        <v>102.93600000000001</v>
      </c>
    </row>
    <row r="531" spans="1:226" x14ac:dyDescent="0.2">
      <c r="A531">
        <v>515</v>
      </c>
      <c r="B531">
        <v>1657216271.0999999</v>
      </c>
      <c r="C531">
        <v>9666.0999999046307</v>
      </c>
      <c r="D531" t="s">
        <v>1395</v>
      </c>
      <c r="E531" t="s">
        <v>1396</v>
      </c>
      <c r="F531">
        <v>5</v>
      </c>
      <c r="G531" t="s">
        <v>1380</v>
      </c>
      <c r="H531" t="s">
        <v>354</v>
      </c>
      <c r="I531">
        <v>1657216263.31429</v>
      </c>
      <c r="J531">
        <f t="shared" si="272"/>
        <v>7.3598535529414066E-4</v>
      </c>
      <c r="K531">
        <f t="shared" si="273"/>
        <v>0.73598535529414066</v>
      </c>
      <c r="L531">
        <f t="shared" si="274"/>
        <v>7.2056913671017035</v>
      </c>
      <c r="M531">
        <f t="shared" si="275"/>
        <v>347.42953571428598</v>
      </c>
      <c r="N531">
        <f t="shared" si="276"/>
        <v>-58.83555776999377</v>
      </c>
      <c r="O531">
        <f t="shared" si="277"/>
        <v>-4.390160970510177</v>
      </c>
      <c r="P531">
        <f t="shared" si="278"/>
        <v>25.924315932519654</v>
      </c>
      <c r="Q531">
        <f t="shared" si="279"/>
        <v>2.8920551330862857E-2</v>
      </c>
      <c r="R531">
        <f t="shared" si="280"/>
        <v>3.1933493790571497</v>
      </c>
      <c r="S531">
        <f t="shared" si="281"/>
        <v>2.8775827083732393E-2</v>
      </c>
      <c r="T531">
        <f t="shared" si="282"/>
        <v>1.7997834308354561E-2</v>
      </c>
      <c r="U531">
        <f t="shared" si="283"/>
        <v>321.51597416359778</v>
      </c>
      <c r="V531">
        <f t="shared" si="284"/>
        <v>25.913676550029713</v>
      </c>
      <c r="W531">
        <f t="shared" si="285"/>
        <v>25.913676550029713</v>
      </c>
      <c r="X531">
        <f t="shared" si="286"/>
        <v>3.3570609818179982</v>
      </c>
      <c r="Y531">
        <f t="shared" si="287"/>
        <v>49.432864147464521</v>
      </c>
      <c r="Z531">
        <f t="shared" si="288"/>
        <v>1.5108581702802739</v>
      </c>
      <c r="AA531">
        <f t="shared" si="289"/>
        <v>3.056384039923707</v>
      </c>
      <c r="AB531">
        <f t="shared" si="290"/>
        <v>1.8462028115377243</v>
      </c>
      <c r="AC531">
        <f t="shared" si="291"/>
        <v>-32.456954168471604</v>
      </c>
      <c r="AD531">
        <f t="shared" si="292"/>
        <v>-271.21351897908124</v>
      </c>
      <c r="AE531">
        <f t="shared" si="293"/>
        <v>-17.987826243570556</v>
      </c>
      <c r="AF531">
        <f t="shared" si="294"/>
        <v>-0.14232522752564591</v>
      </c>
      <c r="AG531">
        <f t="shared" si="295"/>
        <v>-32.336184499983638</v>
      </c>
      <c r="AH531">
        <f t="shared" si="296"/>
        <v>0.87786460421497581</v>
      </c>
      <c r="AI531">
        <f t="shared" si="297"/>
        <v>7.2056913671017035</v>
      </c>
      <c r="AJ531">
        <v>321.18025086700698</v>
      </c>
      <c r="AK531">
        <v>330.51541818181801</v>
      </c>
      <c r="AL531">
        <v>-3.3131310861769299</v>
      </c>
      <c r="AM531">
        <v>66.596263081696506</v>
      </c>
      <c r="AN531">
        <f t="shared" si="298"/>
        <v>0.73598535529414066</v>
      </c>
      <c r="AO531">
        <v>19.803762184636199</v>
      </c>
      <c r="AP531">
        <v>20.203535151515101</v>
      </c>
      <c r="AQ531">
        <v>-2.21880055576017E-3</v>
      </c>
      <c r="AR531">
        <v>77.477251164549003</v>
      </c>
      <c r="AS531">
        <v>0</v>
      </c>
      <c r="AT531">
        <v>0</v>
      </c>
      <c r="AU531">
        <f t="shared" si="299"/>
        <v>1</v>
      </c>
      <c r="AV531">
        <f t="shared" si="300"/>
        <v>0</v>
      </c>
      <c r="AW531">
        <f t="shared" si="301"/>
        <v>39798.593878415035</v>
      </c>
      <c r="AX531">
        <f t="shared" si="302"/>
        <v>1999.99892857143</v>
      </c>
      <c r="AY531">
        <f t="shared" si="303"/>
        <v>1681.1991752143003</v>
      </c>
      <c r="AZ531">
        <f t="shared" si="304"/>
        <v>0.8406000379285985</v>
      </c>
      <c r="BA531">
        <f t="shared" si="305"/>
        <v>0.16075807320219512</v>
      </c>
      <c r="BB531">
        <v>2.7</v>
      </c>
      <c r="BC531">
        <v>0.5</v>
      </c>
      <c r="BD531" t="s">
        <v>355</v>
      </c>
      <c r="BE531">
        <v>2</v>
      </c>
      <c r="BF531" t="b">
        <v>1</v>
      </c>
      <c r="BG531">
        <v>1657216263.31429</v>
      </c>
      <c r="BH531">
        <v>347.42953571428598</v>
      </c>
      <c r="BI531">
        <v>330.13249999999999</v>
      </c>
      <c r="BJ531">
        <v>20.248046428571399</v>
      </c>
      <c r="BK531">
        <v>19.783592857142899</v>
      </c>
      <c r="BL531">
        <v>338.89714285714302</v>
      </c>
      <c r="BM531">
        <v>20.034735714285699</v>
      </c>
      <c r="BN531">
        <v>499.994392857143</v>
      </c>
      <c r="BO531">
        <v>74.570239285714294</v>
      </c>
      <c r="BP531">
        <v>4.7239274999999997E-2</v>
      </c>
      <c r="BQ531">
        <v>24.338317857142901</v>
      </c>
      <c r="BR531">
        <v>25.1271321428571</v>
      </c>
      <c r="BS531">
        <v>999.9</v>
      </c>
      <c r="BT531">
        <v>0</v>
      </c>
      <c r="BU531">
        <v>0</v>
      </c>
      <c r="BV531">
        <v>10003.9285714286</v>
      </c>
      <c r="BW531">
        <v>0</v>
      </c>
      <c r="BX531">
        <v>2186.1585714285702</v>
      </c>
      <c r="BY531">
        <v>17.297107142857101</v>
      </c>
      <c r="BZ531">
        <v>354.61028571428602</v>
      </c>
      <c r="CA531">
        <v>336.795214285714</v>
      </c>
      <c r="CB531">
        <v>0.46446289285714298</v>
      </c>
      <c r="CC531">
        <v>330.13249999999999</v>
      </c>
      <c r="CD531">
        <v>19.783592857142899</v>
      </c>
      <c r="CE531">
        <v>1.5099010714285701</v>
      </c>
      <c r="CF531">
        <v>1.475265</v>
      </c>
      <c r="CG531">
        <v>13.068771428571401</v>
      </c>
      <c r="CH531">
        <v>12.7141821428571</v>
      </c>
      <c r="CI531">
        <v>1999.99892857143</v>
      </c>
      <c r="CJ531">
        <v>0.97999674999999997</v>
      </c>
      <c r="CK531">
        <v>2.0002785714285699E-2</v>
      </c>
      <c r="CL531">
        <v>0</v>
      </c>
      <c r="CM531">
        <v>2.3032892857142899</v>
      </c>
      <c r="CN531">
        <v>0</v>
      </c>
      <c r="CO531">
        <v>4681.8435714285697</v>
      </c>
      <c r="CP531">
        <v>17300.121428571401</v>
      </c>
      <c r="CQ531">
        <v>42.147107142857102</v>
      </c>
      <c r="CR531">
        <v>44.213999999999999</v>
      </c>
      <c r="CS531">
        <v>42.149321428571398</v>
      </c>
      <c r="CT531">
        <v>42.365821428571401</v>
      </c>
      <c r="CU531">
        <v>41.247571428571398</v>
      </c>
      <c r="CV531">
        <v>1959.9960714285701</v>
      </c>
      <c r="CW531">
        <v>40.002499999999998</v>
      </c>
      <c r="CX531">
        <v>0</v>
      </c>
      <c r="CY531">
        <v>1657216250.4000001</v>
      </c>
      <c r="CZ531">
        <v>0</v>
      </c>
      <c r="DA531">
        <v>1657213163</v>
      </c>
      <c r="DB531" t="s">
        <v>1145</v>
      </c>
      <c r="DC531">
        <v>1657213141</v>
      </c>
      <c r="DD531">
        <v>1655399214.5999999</v>
      </c>
      <c r="DE531">
        <v>1</v>
      </c>
      <c r="DF531">
        <v>0.04</v>
      </c>
      <c r="DG531">
        <v>-0.06</v>
      </c>
      <c r="DH531">
        <v>9.1720000000000006</v>
      </c>
      <c r="DI531">
        <v>0.51100000000000001</v>
      </c>
      <c r="DJ531">
        <v>420</v>
      </c>
      <c r="DK531">
        <v>25</v>
      </c>
      <c r="DL531">
        <v>0.26</v>
      </c>
      <c r="DM531">
        <v>0.15</v>
      </c>
      <c r="DN531">
        <v>16.994319512195101</v>
      </c>
      <c r="DO531">
        <v>5.7544557491289199</v>
      </c>
      <c r="DP531">
        <v>0.65566303593571995</v>
      </c>
      <c r="DQ531">
        <v>0</v>
      </c>
      <c r="DR531">
        <v>0.50467085365853703</v>
      </c>
      <c r="DS531">
        <v>-0.85503955400696896</v>
      </c>
      <c r="DT531">
        <v>8.4550158142835993E-2</v>
      </c>
      <c r="DU531">
        <v>0</v>
      </c>
      <c r="DV531">
        <v>0</v>
      </c>
      <c r="DW531">
        <v>2</v>
      </c>
      <c r="DX531" t="s">
        <v>365</v>
      </c>
      <c r="DY531">
        <v>2.96963</v>
      </c>
      <c r="DZ531">
        <v>2.7011500000000002</v>
      </c>
      <c r="EA531">
        <v>5.9739100000000003E-2</v>
      </c>
      <c r="EB531">
        <v>5.8463500000000002E-2</v>
      </c>
      <c r="EC531">
        <v>7.5694300000000006E-2</v>
      </c>
      <c r="ED531">
        <v>7.5243599999999994E-2</v>
      </c>
      <c r="EE531">
        <v>36457.9</v>
      </c>
      <c r="EF531">
        <v>40000.5</v>
      </c>
      <c r="EG531">
        <v>35163.699999999997</v>
      </c>
      <c r="EH531">
        <v>38557.800000000003</v>
      </c>
      <c r="EI531">
        <v>46139.199999999997</v>
      </c>
      <c r="EJ531">
        <v>51486.6</v>
      </c>
      <c r="EK531">
        <v>55014.1</v>
      </c>
      <c r="EL531">
        <v>61832.800000000003</v>
      </c>
      <c r="EM531">
        <v>1.9346000000000001</v>
      </c>
      <c r="EN531">
        <v>2.1042000000000001</v>
      </c>
      <c r="EO531">
        <v>1.93417E-2</v>
      </c>
      <c r="EP531">
        <v>0</v>
      </c>
      <c r="EQ531">
        <v>24.797000000000001</v>
      </c>
      <c r="ER531">
        <v>999.9</v>
      </c>
      <c r="ES531">
        <v>35.502000000000002</v>
      </c>
      <c r="ET531">
        <v>36.567999999999998</v>
      </c>
      <c r="EU531">
        <v>29.314599999999999</v>
      </c>
      <c r="EV531">
        <v>54.057000000000002</v>
      </c>
      <c r="EW531">
        <v>35.088099999999997</v>
      </c>
      <c r="EX531">
        <v>2</v>
      </c>
      <c r="EY531">
        <v>0.32162600000000002</v>
      </c>
      <c r="EZ531">
        <v>9.2810500000000005</v>
      </c>
      <c r="FA531">
        <v>19.9086</v>
      </c>
      <c r="FB531">
        <v>5.20052</v>
      </c>
      <c r="FC531">
        <v>12.0099</v>
      </c>
      <c r="FD531">
        <v>4.9756</v>
      </c>
      <c r="FE531">
        <v>3.294</v>
      </c>
      <c r="FF531">
        <v>9999</v>
      </c>
      <c r="FG531">
        <v>9999</v>
      </c>
      <c r="FH531">
        <v>9999</v>
      </c>
      <c r="FI531">
        <v>558.70000000000005</v>
      </c>
      <c r="FJ531">
        <v>1.8629500000000001</v>
      </c>
      <c r="FK531">
        <v>1.86774</v>
      </c>
      <c r="FL531">
        <v>1.8675200000000001</v>
      </c>
      <c r="FM531">
        <v>1.8687400000000001</v>
      </c>
      <c r="FN531">
        <v>1.86951</v>
      </c>
      <c r="FO531">
        <v>1.86554</v>
      </c>
      <c r="FP531">
        <v>1.8666100000000001</v>
      </c>
      <c r="FQ531">
        <v>1.86798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8.3089999999999993</v>
      </c>
      <c r="GF531">
        <v>0.21329999999999999</v>
      </c>
      <c r="GG531">
        <v>5.3968966374264804</v>
      </c>
      <c r="GH531">
        <v>9.5670261133577305E-3</v>
      </c>
      <c r="GI531">
        <v>-9.19467254998099E-7</v>
      </c>
      <c r="GJ531">
        <v>-2.1372918425907501E-11</v>
      </c>
      <c r="GK531">
        <v>0.21331065453237499</v>
      </c>
      <c r="GL531">
        <v>0</v>
      </c>
      <c r="GM531">
        <v>0</v>
      </c>
      <c r="GN531">
        <v>0</v>
      </c>
      <c r="GO531">
        <v>-4</v>
      </c>
      <c r="GP531">
        <v>1866</v>
      </c>
      <c r="GQ531">
        <v>1</v>
      </c>
      <c r="GR531">
        <v>18</v>
      </c>
      <c r="GS531">
        <v>52.2</v>
      </c>
      <c r="GT531">
        <v>30284.3</v>
      </c>
      <c r="GU531">
        <v>1.01196</v>
      </c>
      <c r="GV531">
        <v>2.65747</v>
      </c>
      <c r="GW531">
        <v>2.2485400000000002</v>
      </c>
      <c r="GX531">
        <v>2.7233900000000002</v>
      </c>
      <c r="GY531">
        <v>1.9958499999999999</v>
      </c>
      <c r="GZ531">
        <v>2.31812</v>
      </c>
      <c r="HA531">
        <v>39.541600000000003</v>
      </c>
      <c r="HB531">
        <v>13.720499999999999</v>
      </c>
      <c r="HC531">
        <v>18</v>
      </c>
      <c r="HD531">
        <v>499.59100000000001</v>
      </c>
      <c r="HE531">
        <v>616.97799999999995</v>
      </c>
      <c r="HF531">
        <v>15.148</v>
      </c>
      <c r="HG531">
        <v>30.891999999999999</v>
      </c>
      <c r="HH531">
        <v>30.002700000000001</v>
      </c>
      <c r="HI531">
        <v>30.3705</v>
      </c>
      <c r="HJ531">
        <v>30.237300000000001</v>
      </c>
      <c r="HK531">
        <v>20.1372</v>
      </c>
      <c r="HL531">
        <v>30.507999999999999</v>
      </c>
      <c r="HM531">
        <v>0</v>
      </c>
      <c r="HN531">
        <v>14.9108</v>
      </c>
      <c r="HO531">
        <v>279.03899999999999</v>
      </c>
      <c r="HP531">
        <v>19.970600000000001</v>
      </c>
      <c r="HQ531">
        <v>102.01900000000001</v>
      </c>
      <c r="HR531">
        <v>102.93</v>
      </c>
    </row>
    <row r="532" spans="1:226" x14ac:dyDescent="0.2">
      <c r="A532">
        <v>516</v>
      </c>
      <c r="B532">
        <v>1657216276.0999999</v>
      </c>
      <c r="C532">
        <v>9671.0999999046307</v>
      </c>
      <c r="D532" t="s">
        <v>1397</v>
      </c>
      <c r="E532" t="s">
        <v>1398</v>
      </c>
      <c r="F532">
        <v>5</v>
      </c>
      <c r="G532" t="s">
        <v>1380</v>
      </c>
      <c r="H532" t="s">
        <v>354</v>
      </c>
      <c r="I532">
        <v>1657216268.5999999</v>
      </c>
      <c r="J532">
        <f t="shared" si="272"/>
        <v>6.2977970800519377E-4</v>
      </c>
      <c r="K532">
        <f t="shared" si="273"/>
        <v>0.62977970800519378</v>
      </c>
      <c r="L532">
        <f t="shared" si="274"/>
        <v>7.0898839480355029</v>
      </c>
      <c r="M532">
        <f t="shared" si="275"/>
        <v>330.374740740741</v>
      </c>
      <c r="N532">
        <f t="shared" si="276"/>
        <v>-135.79148704088439</v>
      </c>
      <c r="O532">
        <f t="shared" si="277"/>
        <v>-10.132441095245284</v>
      </c>
      <c r="P532">
        <f t="shared" si="278"/>
        <v>24.651785416449687</v>
      </c>
      <c r="Q532">
        <f t="shared" si="279"/>
        <v>2.4634588873456112E-2</v>
      </c>
      <c r="R532">
        <f t="shared" si="280"/>
        <v>3.1942730960946104</v>
      </c>
      <c r="S532">
        <f t="shared" si="281"/>
        <v>2.4529527860633608E-2</v>
      </c>
      <c r="T532">
        <f t="shared" si="282"/>
        <v>1.5340356753030047E-2</v>
      </c>
      <c r="U532">
        <f t="shared" si="283"/>
        <v>321.51254900000072</v>
      </c>
      <c r="V532">
        <f t="shared" si="284"/>
        <v>25.938228263623269</v>
      </c>
      <c r="W532">
        <f t="shared" si="285"/>
        <v>25.938228263623269</v>
      </c>
      <c r="X532">
        <f t="shared" si="286"/>
        <v>3.3619443942963922</v>
      </c>
      <c r="Y532">
        <f t="shared" si="287"/>
        <v>49.364128984295391</v>
      </c>
      <c r="Z532">
        <f t="shared" si="288"/>
        <v>1.5087102112781123</v>
      </c>
      <c r="AA532">
        <f t="shared" si="289"/>
        <v>3.0562885283726784</v>
      </c>
      <c r="AB532">
        <f t="shared" si="290"/>
        <v>1.8532341830182799</v>
      </c>
      <c r="AC532">
        <f t="shared" si="291"/>
        <v>-27.773285123029044</v>
      </c>
      <c r="AD532">
        <f t="shared" si="292"/>
        <v>-275.60983079333266</v>
      </c>
      <c r="AE532">
        <f t="shared" si="293"/>
        <v>-18.276332573082875</v>
      </c>
      <c r="AF532">
        <f t="shared" si="294"/>
        <v>-0.14689948944385378</v>
      </c>
      <c r="AG532">
        <f t="shared" si="295"/>
        <v>-32.988918594096951</v>
      </c>
      <c r="AH532">
        <f t="shared" si="296"/>
        <v>0.72811311210966922</v>
      </c>
      <c r="AI532">
        <f t="shared" si="297"/>
        <v>7.0898839480355029</v>
      </c>
      <c r="AJ532">
        <v>304.50249467744402</v>
      </c>
      <c r="AK532">
        <v>313.98573939393901</v>
      </c>
      <c r="AL532">
        <v>-3.33423946856119</v>
      </c>
      <c r="AM532">
        <v>66.596263081696506</v>
      </c>
      <c r="AN532">
        <f t="shared" si="298"/>
        <v>0.62977970800519378</v>
      </c>
      <c r="AO532">
        <v>19.860890227614501</v>
      </c>
      <c r="AP532">
        <v>20.217889696969699</v>
      </c>
      <c r="AQ532">
        <v>-5.0948568418219004E-3</v>
      </c>
      <c r="AR532">
        <v>77.477251164549003</v>
      </c>
      <c r="AS532">
        <v>0</v>
      </c>
      <c r="AT532">
        <v>0</v>
      </c>
      <c r="AU532">
        <f t="shared" si="299"/>
        <v>1</v>
      </c>
      <c r="AV532">
        <f t="shared" si="300"/>
        <v>0</v>
      </c>
      <c r="AW532">
        <f t="shared" si="301"/>
        <v>39814.109458607447</v>
      </c>
      <c r="AX532">
        <f t="shared" si="302"/>
        <v>1999.97555555556</v>
      </c>
      <c r="AY532">
        <f t="shared" si="303"/>
        <v>1681.1797000000035</v>
      </c>
      <c r="AZ532">
        <f t="shared" si="304"/>
        <v>0.84060012400151551</v>
      </c>
      <c r="BA532">
        <f t="shared" si="305"/>
        <v>0.16075823932292505</v>
      </c>
      <c r="BB532">
        <v>2.7</v>
      </c>
      <c r="BC532">
        <v>0.5</v>
      </c>
      <c r="BD532" t="s">
        <v>355</v>
      </c>
      <c r="BE532">
        <v>2</v>
      </c>
      <c r="BF532" t="b">
        <v>1</v>
      </c>
      <c r="BG532">
        <v>1657216268.5999999</v>
      </c>
      <c r="BH532">
        <v>330.374740740741</v>
      </c>
      <c r="BI532">
        <v>312.69103703703701</v>
      </c>
      <c r="BJ532">
        <v>20.219214814814801</v>
      </c>
      <c r="BK532">
        <v>19.833992592592601</v>
      </c>
      <c r="BL532">
        <v>321.99359259259302</v>
      </c>
      <c r="BM532">
        <v>20.0059111111111</v>
      </c>
      <c r="BN532">
        <v>500.011740740741</v>
      </c>
      <c r="BO532">
        <v>74.570340740740704</v>
      </c>
      <c r="BP532">
        <v>4.7305151851851801E-2</v>
      </c>
      <c r="BQ532">
        <v>24.3377962962963</v>
      </c>
      <c r="BR532">
        <v>25.122922222222201</v>
      </c>
      <c r="BS532">
        <v>999.9</v>
      </c>
      <c r="BT532">
        <v>0</v>
      </c>
      <c r="BU532">
        <v>0</v>
      </c>
      <c r="BV532">
        <v>10007.962962963</v>
      </c>
      <c r="BW532">
        <v>0</v>
      </c>
      <c r="BX532">
        <v>2187.1540740740702</v>
      </c>
      <c r="BY532">
        <v>17.683714814814799</v>
      </c>
      <c r="BZ532">
        <v>337.19270370370401</v>
      </c>
      <c r="CA532">
        <v>319.01762962962999</v>
      </c>
      <c r="CB532">
        <v>0.385237851851852</v>
      </c>
      <c r="CC532">
        <v>312.69103703703701</v>
      </c>
      <c r="CD532">
        <v>19.833992592592601</v>
      </c>
      <c r="CE532">
        <v>1.5077537037037001</v>
      </c>
      <c r="CF532">
        <v>1.47902555555556</v>
      </c>
      <c r="CG532">
        <v>13.0470148148148</v>
      </c>
      <c r="CH532">
        <v>12.7529814814815</v>
      </c>
      <c r="CI532">
        <v>1999.97555555556</v>
      </c>
      <c r="CJ532">
        <v>0.97999411111111101</v>
      </c>
      <c r="CK532">
        <v>2.0005407407407399E-2</v>
      </c>
      <c r="CL532">
        <v>0</v>
      </c>
      <c r="CM532">
        <v>2.3927148148148101</v>
      </c>
      <c r="CN532">
        <v>0</v>
      </c>
      <c r="CO532">
        <v>4677.6451851851898</v>
      </c>
      <c r="CP532">
        <v>17299.914814814802</v>
      </c>
      <c r="CQ532">
        <v>42.1709259259259</v>
      </c>
      <c r="CR532">
        <v>44.240592592592598</v>
      </c>
      <c r="CS532">
        <v>42.173222222222201</v>
      </c>
      <c r="CT532">
        <v>42.407148148148103</v>
      </c>
      <c r="CU532">
        <v>41.282148148148103</v>
      </c>
      <c r="CV532">
        <v>1959.9677777777799</v>
      </c>
      <c r="CW532">
        <v>40.007777777777797</v>
      </c>
      <c r="CX532">
        <v>0</v>
      </c>
      <c r="CY532">
        <v>1657216255.2</v>
      </c>
      <c r="CZ532">
        <v>0</v>
      </c>
      <c r="DA532">
        <v>1657213163</v>
      </c>
      <c r="DB532" t="s">
        <v>1145</v>
      </c>
      <c r="DC532">
        <v>1657213141</v>
      </c>
      <c r="DD532">
        <v>1655399214.5999999</v>
      </c>
      <c r="DE532">
        <v>1</v>
      </c>
      <c r="DF532">
        <v>0.04</v>
      </c>
      <c r="DG532">
        <v>-0.06</v>
      </c>
      <c r="DH532">
        <v>9.1720000000000006</v>
      </c>
      <c r="DI532">
        <v>0.51100000000000001</v>
      </c>
      <c r="DJ532">
        <v>420</v>
      </c>
      <c r="DK532">
        <v>25</v>
      </c>
      <c r="DL532">
        <v>0.26</v>
      </c>
      <c r="DM532">
        <v>0.15</v>
      </c>
      <c r="DN532">
        <v>17.3644268292683</v>
      </c>
      <c r="DO532">
        <v>3.9375198606271802</v>
      </c>
      <c r="DP532">
        <v>0.48464087484742102</v>
      </c>
      <c r="DQ532">
        <v>0</v>
      </c>
      <c r="DR532">
        <v>0.44481887804878101</v>
      </c>
      <c r="DS532">
        <v>-0.86581766550522499</v>
      </c>
      <c r="DT532">
        <v>8.6810777704264805E-2</v>
      </c>
      <c r="DU532">
        <v>0</v>
      </c>
      <c r="DV532">
        <v>0</v>
      </c>
      <c r="DW532">
        <v>2</v>
      </c>
      <c r="DX532" t="s">
        <v>365</v>
      </c>
      <c r="DY532">
        <v>2.9697</v>
      </c>
      <c r="DZ532">
        <v>2.7012299999999998</v>
      </c>
      <c r="EA532">
        <v>5.7180300000000003E-2</v>
      </c>
      <c r="EB532">
        <v>5.5733400000000002E-2</v>
      </c>
      <c r="EC532">
        <v>7.5742000000000004E-2</v>
      </c>
      <c r="ED532">
        <v>7.5583200000000003E-2</v>
      </c>
      <c r="EE532">
        <v>36554.400000000001</v>
      </c>
      <c r="EF532">
        <v>40113.300000000003</v>
      </c>
      <c r="EG532">
        <v>35161.300000000003</v>
      </c>
      <c r="EH532">
        <v>38554.9</v>
      </c>
      <c r="EI532">
        <v>46135.5</v>
      </c>
      <c r="EJ532">
        <v>51465.2</v>
      </c>
      <c r="EK532">
        <v>55012.800000000003</v>
      </c>
      <c r="EL532">
        <v>61829.9</v>
      </c>
      <c r="EM532">
        <v>1.9339999999999999</v>
      </c>
      <c r="EN532">
        <v>2.1032000000000002</v>
      </c>
      <c r="EO532">
        <v>1.95801E-2</v>
      </c>
      <c r="EP532">
        <v>0</v>
      </c>
      <c r="EQ532">
        <v>24.799099999999999</v>
      </c>
      <c r="ER532">
        <v>999.9</v>
      </c>
      <c r="ES532">
        <v>35.527000000000001</v>
      </c>
      <c r="ET532">
        <v>36.578000000000003</v>
      </c>
      <c r="EU532">
        <v>29.355399999999999</v>
      </c>
      <c r="EV532">
        <v>54.277099999999997</v>
      </c>
      <c r="EW532">
        <v>35.0441</v>
      </c>
      <c r="EX532">
        <v>2</v>
      </c>
      <c r="EY532">
        <v>0.32345499999999999</v>
      </c>
      <c r="EZ532">
        <v>9.2810500000000005</v>
      </c>
      <c r="FA532">
        <v>19.909300000000002</v>
      </c>
      <c r="FB532">
        <v>5.20052</v>
      </c>
      <c r="FC532">
        <v>12.0099</v>
      </c>
      <c r="FD532">
        <v>4.9756</v>
      </c>
      <c r="FE532">
        <v>3.294</v>
      </c>
      <c r="FF532">
        <v>9999</v>
      </c>
      <c r="FG532">
        <v>9999</v>
      </c>
      <c r="FH532">
        <v>9999</v>
      </c>
      <c r="FI532">
        <v>558.70000000000005</v>
      </c>
      <c r="FJ532">
        <v>1.8630100000000001</v>
      </c>
      <c r="FK532">
        <v>1.8677699999999999</v>
      </c>
      <c r="FL532">
        <v>1.8675200000000001</v>
      </c>
      <c r="FM532">
        <v>1.8687400000000001</v>
      </c>
      <c r="FN532">
        <v>1.86951</v>
      </c>
      <c r="FO532">
        <v>1.86554</v>
      </c>
      <c r="FP532">
        <v>1.8666100000000001</v>
      </c>
      <c r="FQ532">
        <v>1.86798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8.1620000000000008</v>
      </c>
      <c r="GF532">
        <v>0.21329999999999999</v>
      </c>
      <c r="GG532">
        <v>5.3968966374264804</v>
      </c>
      <c r="GH532">
        <v>9.5670261133577305E-3</v>
      </c>
      <c r="GI532">
        <v>-9.19467254998099E-7</v>
      </c>
      <c r="GJ532">
        <v>-2.1372918425907501E-11</v>
      </c>
      <c r="GK532">
        <v>0.21331065453237499</v>
      </c>
      <c r="GL532">
        <v>0</v>
      </c>
      <c r="GM532">
        <v>0</v>
      </c>
      <c r="GN532">
        <v>0</v>
      </c>
      <c r="GO532">
        <v>-4</v>
      </c>
      <c r="GP532">
        <v>1866</v>
      </c>
      <c r="GQ532">
        <v>1</v>
      </c>
      <c r="GR532">
        <v>18</v>
      </c>
      <c r="GS532">
        <v>52.3</v>
      </c>
      <c r="GT532">
        <v>30284.400000000001</v>
      </c>
      <c r="GU532">
        <v>0.96801800000000005</v>
      </c>
      <c r="GV532">
        <v>2.65259</v>
      </c>
      <c r="GW532">
        <v>2.2485400000000002</v>
      </c>
      <c r="GX532">
        <v>2.7246100000000002</v>
      </c>
      <c r="GY532">
        <v>1.9958499999999999</v>
      </c>
      <c r="GZ532">
        <v>2.36206</v>
      </c>
      <c r="HA532">
        <v>39.541600000000003</v>
      </c>
      <c r="HB532">
        <v>13.7293</v>
      </c>
      <c r="HC532">
        <v>18</v>
      </c>
      <c r="HD532">
        <v>499.41</v>
      </c>
      <c r="HE532">
        <v>616.46299999999997</v>
      </c>
      <c r="HF532">
        <v>15.091699999999999</v>
      </c>
      <c r="HG532">
        <v>30.917400000000001</v>
      </c>
      <c r="HH532">
        <v>30.002300000000002</v>
      </c>
      <c r="HI532">
        <v>30.396899999999999</v>
      </c>
      <c r="HJ532">
        <v>30.263300000000001</v>
      </c>
      <c r="HK532">
        <v>19.244299999999999</v>
      </c>
      <c r="HL532">
        <v>30.507999999999999</v>
      </c>
      <c r="HM532">
        <v>0</v>
      </c>
      <c r="HN532">
        <v>14.7959</v>
      </c>
      <c r="HO532">
        <v>265.57</v>
      </c>
      <c r="HP532">
        <v>20.006699999999999</v>
      </c>
      <c r="HQ532">
        <v>102.014</v>
      </c>
      <c r="HR532">
        <v>102.92400000000001</v>
      </c>
    </row>
    <row r="533" spans="1:226" x14ac:dyDescent="0.2">
      <c r="A533">
        <v>517</v>
      </c>
      <c r="B533">
        <v>1657216281.0999999</v>
      </c>
      <c r="C533">
        <v>9676.0999999046307</v>
      </c>
      <c r="D533" t="s">
        <v>1399</v>
      </c>
      <c r="E533" t="s">
        <v>1400</v>
      </c>
      <c r="F533">
        <v>5</v>
      </c>
      <c r="G533" t="s">
        <v>1380</v>
      </c>
      <c r="H533" t="s">
        <v>354</v>
      </c>
      <c r="I533">
        <v>1657216273.31429</v>
      </c>
      <c r="J533">
        <f t="shared" si="272"/>
        <v>6.0749254086746784E-4</v>
      </c>
      <c r="K533">
        <f t="shared" si="273"/>
        <v>0.60749254086746785</v>
      </c>
      <c r="L533">
        <f t="shared" si="274"/>
        <v>6.8121149541218724</v>
      </c>
      <c r="M533">
        <f t="shared" si="275"/>
        <v>315.00282142857202</v>
      </c>
      <c r="N533">
        <f t="shared" si="276"/>
        <v>-149.00563288647731</v>
      </c>
      <c r="O533">
        <f t="shared" si="277"/>
        <v>-11.118592996358366</v>
      </c>
      <c r="P533">
        <f t="shared" si="278"/>
        <v>23.505072233324256</v>
      </c>
      <c r="Q533">
        <f t="shared" si="279"/>
        <v>2.37471694637689E-2</v>
      </c>
      <c r="R533">
        <f t="shared" si="280"/>
        <v>3.1934234780344255</v>
      </c>
      <c r="S533">
        <f t="shared" si="281"/>
        <v>2.3649499348953291E-2</v>
      </c>
      <c r="T533">
        <f t="shared" si="282"/>
        <v>1.4789678759569626E-2</v>
      </c>
      <c r="U533">
        <f t="shared" si="283"/>
        <v>321.51340767857135</v>
      </c>
      <c r="V533">
        <f t="shared" si="284"/>
        <v>25.943428884497333</v>
      </c>
      <c r="W533">
        <f t="shared" si="285"/>
        <v>25.943428884497333</v>
      </c>
      <c r="X533">
        <f t="shared" si="286"/>
        <v>3.3629796099892979</v>
      </c>
      <c r="Y533">
        <f t="shared" si="287"/>
        <v>49.368663687868036</v>
      </c>
      <c r="Z533">
        <f t="shared" si="288"/>
        <v>1.5087981257748451</v>
      </c>
      <c r="AA533">
        <f t="shared" si="289"/>
        <v>3.0561858739263799</v>
      </c>
      <c r="AB533">
        <f t="shared" si="290"/>
        <v>1.8541814842144528</v>
      </c>
      <c r="AC533">
        <f t="shared" si="291"/>
        <v>-26.790421052255333</v>
      </c>
      <c r="AD533">
        <f t="shared" si="292"/>
        <v>-276.52839448242702</v>
      </c>
      <c r="AE533">
        <f t="shared" si="293"/>
        <v>-18.342552501201016</v>
      </c>
      <c r="AF533">
        <f t="shared" si="294"/>
        <v>-0.14796035731200163</v>
      </c>
      <c r="AG533">
        <f t="shared" si="295"/>
        <v>-33.187033960194967</v>
      </c>
      <c r="AH533">
        <f t="shared" si="296"/>
        <v>0.61058365098700362</v>
      </c>
      <c r="AI533">
        <f t="shared" si="297"/>
        <v>6.8121149541218724</v>
      </c>
      <c r="AJ533">
        <v>287.43998565713599</v>
      </c>
      <c r="AK533">
        <v>297.178381818182</v>
      </c>
      <c r="AL533">
        <v>-3.3595837759437299</v>
      </c>
      <c r="AM533">
        <v>66.596263081696506</v>
      </c>
      <c r="AN533">
        <f t="shared" si="298"/>
        <v>0.60749254086746785</v>
      </c>
      <c r="AO533">
        <v>19.972837778071199</v>
      </c>
      <c r="AP533">
        <v>20.253920000000001</v>
      </c>
      <c r="AQ533">
        <v>8.6311227445039999E-3</v>
      </c>
      <c r="AR533">
        <v>77.477251164549003</v>
      </c>
      <c r="AS533">
        <v>0</v>
      </c>
      <c r="AT533">
        <v>0</v>
      </c>
      <c r="AU533">
        <f t="shared" si="299"/>
        <v>1</v>
      </c>
      <c r="AV533">
        <f t="shared" si="300"/>
        <v>0</v>
      </c>
      <c r="AW533">
        <f t="shared" si="301"/>
        <v>39800.001401002133</v>
      </c>
      <c r="AX533">
        <f t="shared" si="302"/>
        <v>1999.98</v>
      </c>
      <c r="AY533">
        <f t="shared" si="303"/>
        <v>1681.1835107142856</v>
      </c>
      <c r="AZ533">
        <f t="shared" si="304"/>
        <v>0.84060016135875637</v>
      </c>
      <c r="BA533">
        <f t="shared" si="305"/>
        <v>0.16075831142239991</v>
      </c>
      <c r="BB533">
        <v>2.7</v>
      </c>
      <c r="BC533">
        <v>0.5</v>
      </c>
      <c r="BD533" t="s">
        <v>355</v>
      </c>
      <c r="BE533">
        <v>2</v>
      </c>
      <c r="BF533" t="b">
        <v>1</v>
      </c>
      <c r="BG533">
        <v>1657216273.31429</v>
      </c>
      <c r="BH533">
        <v>315.00282142857202</v>
      </c>
      <c r="BI533">
        <v>297.18539285714297</v>
      </c>
      <c r="BJ533">
        <v>20.2201321428571</v>
      </c>
      <c r="BK533">
        <v>19.897078571428601</v>
      </c>
      <c r="BL533">
        <v>306.75842857142902</v>
      </c>
      <c r="BM533">
        <v>20.006824999999999</v>
      </c>
      <c r="BN533">
        <v>499.99182142857097</v>
      </c>
      <c r="BO533">
        <v>74.571328571428595</v>
      </c>
      <c r="BP533">
        <v>4.72800071428571E-2</v>
      </c>
      <c r="BQ533">
        <v>24.337235714285701</v>
      </c>
      <c r="BR533">
        <v>25.120278571428599</v>
      </c>
      <c r="BS533">
        <v>999.9</v>
      </c>
      <c r="BT533">
        <v>0</v>
      </c>
      <c r="BU533">
        <v>0</v>
      </c>
      <c r="BV533">
        <v>10004.107142857099</v>
      </c>
      <c r="BW533">
        <v>0</v>
      </c>
      <c r="BX533">
        <v>2187.92107142857</v>
      </c>
      <c r="BY533">
        <v>17.8174178571429</v>
      </c>
      <c r="BZ533">
        <v>321.50349999999997</v>
      </c>
      <c r="CA533">
        <v>303.21739285714301</v>
      </c>
      <c r="CB533">
        <v>0.32306589285714299</v>
      </c>
      <c r="CC533">
        <v>297.18539285714297</v>
      </c>
      <c r="CD533">
        <v>19.897078571428601</v>
      </c>
      <c r="CE533">
        <v>1.5078425</v>
      </c>
      <c r="CF533">
        <v>1.4837499999999999</v>
      </c>
      <c r="CG533">
        <v>13.047910714285701</v>
      </c>
      <c r="CH533">
        <v>12.8016428571429</v>
      </c>
      <c r="CI533">
        <v>1999.98</v>
      </c>
      <c r="CJ533">
        <v>0.97999314285714301</v>
      </c>
      <c r="CK533">
        <v>2.0006385714285702E-2</v>
      </c>
      <c r="CL533">
        <v>0</v>
      </c>
      <c r="CM533">
        <v>2.3238321428571398</v>
      </c>
      <c r="CN533">
        <v>0</v>
      </c>
      <c r="CO533">
        <v>4675.3907142857197</v>
      </c>
      <c r="CP533">
        <v>17299.953571428599</v>
      </c>
      <c r="CQ533">
        <v>42.1983928571428</v>
      </c>
      <c r="CR533">
        <v>44.274357142857099</v>
      </c>
      <c r="CS533">
        <v>42.207250000000002</v>
      </c>
      <c r="CT533">
        <v>42.4349285714286</v>
      </c>
      <c r="CU533">
        <v>41.3054285714286</v>
      </c>
      <c r="CV533">
        <v>1959.9696428571399</v>
      </c>
      <c r="CW533">
        <v>40.010357142857103</v>
      </c>
      <c r="CX533">
        <v>0</v>
      </c>
      <c r="CY533">
        <v>1657216260</v>
      </c>
      <c r="CZ533">
        <v>0</v>
      </c>
      <c r="DA533">
        <v>1657213163</v>
      </c>
      <c r="DB533" t="s">
        <v>1145</v>
      </c>
      <c r="DC533">
        <v>1657213141</v>
      </c>
      <c r="DD533">
        <v>1655399214.5999999</v>
      </c>
      <c r="DE533">
        <v>1</v>
      </c>
      <c r="DF533">
        <v>0.04</v>
      </c>
      <c r="DG533">
        <v>-0.06</v>
      </c>
      <c r="DH533">
        <v>9.1720000000000006</v>
      </c>
      <c r="DI533">
        <v>0.51100000000000001</v>
      </c>
      <c r="DJ533">
        <v>420</v>
      </c>
      <c r="DK533">
        <v>25</v>
      </c>
      <c r="DL533">
        <v>0.26</v>
      </c>
      <c r="DM533">
        <v>0.15</v>
      </c>
      <c r="DN533">
        <v>17.7462487804878</v>
      </c>
      <c r="DO533">
        <v>2.0018905923345001</v>
      </c>
      <c r="DP533">
        <v>0.34243830287951199</v>
      </c>
      <c r="DQ533">
        <v>0</v>
      </c>
      <c r="DR533">
        <v>0.36164343902439</v>
      </c>
      <c r="DS533">
        <v>-0.83954282926829304</v>
      </c>
      <c r="DT533">
        <v>8.5644922646496299E-2</v>
      </c>
      <c r="DU533">
        <v>0</v>
      </c>
      <c r="DV533">
        <v>0</v>
      </c>
      <c r="DW533">
        <v>2</v>
      </c>
      <c r="DX533" t="s">
        <v>365</v>
      </c>
      <c r="DY533">
        <v>2.96957</v>
      </c>
      <c r="DZ533">
        <v>2.7009400000000001</v>
      </c>
      <c r="EA533">
        <v>5.4601900000000002E-2</v>
      </c>
      <c r="EB533">
        <v>5.3130200000000002E-2</v>
      </c>
      <c r="EC533">
        <v>7.5832700000000003E-2</v>
      </c>
      <c r="ED533">
        <v>7.5654600000000002E-2</v>
      </c>
      <c r="EE533">
        <v>36653.9</v>
      </c>
      <c r="EF533">
        <v>40221.800000000003</v>
      </c>
      <c r="EG533">
        <v>35161</v>
      </c>
      <c r="EH533">
        <v>38553.1</v>
      </c>
      <c r="EI533">
        <v>46129.7</v>
      </c>
      <c r="EJ533">
        <v>51458.7</v>
      </c>
      <c r="EK533">
        <v>55011.3</v>
      </c>
      <c r="EL533">
        <v>61827</v>
      </c>
      <c r="EM533">
        <v>1.9330000000000001</v>
      </c>
      <c r="EN533">
        <v>2.1032000000000002</v>
      </c>
      <c r="EO533">
        <v>1.8238999999999998E-2</v>
      </c>
      <c r="EP533">
        <v>0</v>
      </c>
      <c r="EQ533">
        <v>24.801200000000001</v>
      </c>
      <c r="ER533">
        <v>999.9</v>
      </c>
      <c r="ES533">
        <v>35.551000000000002</v>
      </c>
      <c r="ET533">
        <v>36.607999999999997</v>
      </c>
      <c r="EU533">
        <v>29.417100000000001</v>
      </c>
      <c r="EV533">
        <v>54.197099999999999</v>
      </c>
      <c r="EW533">
        <v>35.027999999999999</v>
      </c>
      <c r="EX533">
        <v>2</v>
      </c>
      <c r="EY533">
        <v>0.32524399999999998</v>
      </c>
      <c r="EZ533">
        <v>9.2810500000000005</v>
      </c>
      <c r="FA533">
        <v>19.9101</v>
      </c>
      <c r="FB533">
        <v>5.1993200000000002</v>
      </c>
      <c r="FC533">
        <v>12.0099</v>
      </c>
      <c r="FD533">
        <v>4.976</v>
      </c>
      <c r="FE533">
        <v>3.294</v>
      </c>
      <c r="FF533">
        <v>9999</v>
      </c>
      <c r="FG533">
        <v>9999</v>
      </c>
      <c r="FH533">
        <v>9999</v>
      </c>
      <c r="FI533">
        <v>558.70000000000005</v>
      </c>
      <c r="FJ533">
        <v>1.8629800000000001</v>
      </c>
      <c r="FK533">
        <v>1.8678300000000001</v>
      </c>
      <c r="FL533">
        <v>1.8675200000000001</v>
      </c>
      <c r="FM533">
        <v>1.8687400000000001</v>
      </c>
      <c r="FN533">
        <v>1.86951</v>
      </c>
      <c r="FO533">
        <v>1.86554</v>
      </c>
      <c r="FP533">
        <v>1.8666100000000001</v>
      </c>
      <c r="FQ533">
        <v>1.86798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8.0180000000000007</v>
      </c>
      <c r="GF533">
        <v>0.21329999999999999</v>
      </c>
      <c r="GG533">
        <v>5.3968966374264804</v>
      </c>
      <c r="GH533">
        <v>9.5670261133577305E-3</v>
      </c>
      <c r="GI533">
        <v>-9.19467254998099E-7</v>
      </c>
      <c r="GJ533">
        <v>-2.1372918425907501E-11</v>
      </c>
      <c r="GK533">
        <v>0.21331065453237499</v>
      </c>
      <c r="GL533">
        <v>0</v>
      </c>
      <c r="GM533">
        <v>0</v>
      </c>
      <c r="GN533">
        <v>0</v>
      </c>
      <c r="GO533">
        <v>-4</v>
      </c>
      <c r="GP533">
        <v>1866</v>
      </c>
      <c r="GQ533">
        <v>1</v>
      </c>
      <c r="GR533">
        <v>18</v>
      </c>
      <c r="GS533">
        <v>52.3</v>
      </c>
      <c r="GT533">
        <v>30284.400000000001</v>
      </c>
      <c r="GU533">
        <v>0.924072</v>
      </c>
      <c r="GV533">
        <v>2.65991</v>
      </c>
      <c r="GW533">
        <v>2.2485400000000002</v>
      </c>
      <c r="GX533">
        <v>2.7233900000000002</v>
      </c>
      <c r="GY533">
        <v>1.9958499999999999</v>
      </c>
      <c r="GZ533">
        <v>2.3864700000000001</v>
      </c>
      <c r="HA533">
        <v>39.566600000000001</v>
      </c>
      <c r="HB533">
        <v>13.720499999999999</v>
      </c>
      <c r="HC533">
        <v>18</v>
      </c>
      <c r="HD533">
        <v>498.93799999999999</v>
      </c>
      <c r="HE533">
        <v>616.71100000000001</v>
      </c>
      <c r="HF533">
        <v>15.048999999999999</v>
      </c>
      <c r="HG533">
        <v>30.944299999999998</v>
      </c>
      <c r="HH533">
        <v>30.001999999999999</v>
      </c>
      <c r="HI533">
        <v>30.420500000000001</v>
      </c>
      <c r="HJ533">
        <v>30.2867</v>
      </c>
      <c r="HK533">
        <v>18.383900000000001</v>
      </c>
      <c r="HL533">
        <v>30.507999999999999</v>
      </c>
      <c r="HM533">
        <v>0</v>
      </c>
      <c r="HN533">
        <v>14.679</v>
      </c>
      <c r="HO533">
        <v>252.18</v>
      </c>
      <c r="HP533">
        <v>20.0215</v>
      </c>
      <c r="HQ533">
        <v>102.012</v>
      </c>
      <c r="HR533">
        <v>102.919</v>
      </c>
    </row>
    <row r="534" spans="1:226" x14ac:dyDescent="0.2">
      <c r="A534">
        <v>518</v>
      </c>
      <c r="B534">
        <v>1657216286.0999999</v>
      </c>
      <c r="C534">
        <v>9681.0999999046307</v>
      </c>
      <c r="D534" t="s">
        <v>1401</v>
      </c>
      <c r="E534" t="s">
        <v>1402</v>
      </c>
      <c r="F534">
        <v>5</v>
      </c>
      <c r="G534" t="s">
        <v>1380</v>
      </c>
      <c r="H534" t="s">
        <v>354</v>
      </c>
      <c r="I534">
        <v>1657216278.5999999</v>
      </c>
      <c r="J534">
        <f t="shared" si="272"/>
        <v>5.9626668185017368E-4</v>
      </c>
      <c r="K534">
        <f t="shared" si="273"/>
        <v>0.59626668185017373</v>
      </c>
      <c r="L534">
        <f t="shared" si="274"/>
        <v>6.2755035484361077</v>
      </c>
      <c r="M534">
        <f t="shared" si="275"/>
        <v>297.78255555555597</v>
      </c>
      <c r="N534">
        <f t="shared" si="276"/>
        <v>-137.49847571751172</v>
      </c>
      <c r="O534">
        <f t="shared" si="277"/>
        <v>-10.259990135864308</v>
      </c>
      <c r="P534">
        <f t="shared" si="278"/>
        <v>22.2202178365193</v>
      </c>
      <c r="Q534">
        <f t="shared" si="279"/>
        <v>2.3323775956578502E-2</v>
      </c>
      <c r="R534">
        <f t="shared" si="280"/>
        <v>3.1940588015731439</v>
      </c>
      <c r="S534">
        <f t="shared" si="281"/>
        <v>2.3229568759629306E-2</v>
      </c>
      <c r="T534">
        <f t="shared" si="282"/>
        <v>1.4526912781293463E-2</v>
      </c>
      <c r="U534">
        <f t="shared" si="283"/>
        <v>321.51902922222303</v>
      </c>
      <c r="V534">
        <f t="shared" si="284"/>
        <v>25.944397070786689</v>
      </c>
      <c r="W534">
        <f t="shared" si="285"/>
        <v>25.944397070786689</v>
      </c>
      <c r="X534">
        <f t="shared" si="286"/>
        <v>3.3631723641854308</v>
      </c>
      <c r="Y534">
        <f t="shared" si="287"/>
        <v>49.424394927118634</v>
      </c>
      <c r="Z534">
        <f t="shared" si="288"/>
        <v>1.5103690950417601</v>
      </c>
      <c r="AA534">
        <f t="shared" si="289"/>
        <v>3.0559182308027344</v>
      </c>
      <c r="AB534">
        <f t="shared" si="290"/>
        <v>1.8528032691436707</v>
      </c>
      <c r="AC534">
        <f t="shared" si="291"/>
        <v>-26.295360669592661</v>
      </c>
      <c r="AD534">
        <f t="shared" si="292"/>
        <v>-277.00182061057853</v>
      </c>
      <c r="AE534">
        <f t="shared" si="293"/>
        <v>-18.370255654021264</v>
      </c>
      <c r="AF534">
        <f t="shared" si="294"/>
        <v>-0.14840771196941205</v>
      </c>
      <c r="AG534">
        <f t="shared" si="295"/>
        <v>-33.541012889431443</v>
      </c>
      <c r="AH534">
        <f t="shared" si="296"/>
        <v>0.52691066682308951</v>
      </c>
      <c r="AI534">
        <f t="shared" si="297"/>
        <v>6.2755035484361077</v>
      </c>
      <c r="AJ534">
        <v>270.87091160200703</v>
      </c>
      <c r="AK534">
        <v>280.66902424242397</v>
      </c>
      <c r="AL534">
        <v>-3.3008861591404801</v>
      </c>
      <c r="AM534">
        <v>66.596263081696506</v>
      </c>
      <c r="AN534">
        <f t="shared" si="298"/>
        <v>0.59626668185017373</v>
      </c>
      <c r="AO534">
        <v>19.995176449051801</v>
      </c>
      <c r="AP534">
        <v>20.285246060606099</v>
      </c>
      <c r="AQ534">
        <v>5.4333384686141902E-3</v>
      </c>
      <c r="AR534">
        <v>77.477251164549003</v>
      </c>
      <c r="AS534">
        <v>0</v>
      </c>
      <c r="AT534">
        <v>0</v>
      </c>
      <c r="AU534">
        <f t="shared" si="299"/>
        <v>1</v>
      </c>
      <c r="AV534">
        <f t="shared" si="300"/>
        <v>0</v>
      </c>
      <c r="AW534">
        <f t="shared" si="301"/>
        <v>39810.82551986527</v>
      </c>
      <c r="AX534">
        <f t="shared" si="302"/>
        <v>2000.0148148148201</v>
      </c>
      <c r="AY534">
        <f t="shared" si="303"/>
        <v>1681.2127888888933</v>
      </c>
      <c r="AZ534">
        <f t="shared" si="304"/>
        <v>0.84060016777653501</v>
      </c>
      <c r="BA534">
        <f t="shared" si="305"/>
        <v>0.16075832380871252</v>
      </c>
      <c r="BB534">
        <v>2.7</v>
      </c>
      <c r="BC534">
        <v>0.5</v>
      </c>
      <c r="BD534" t="s">
        <v>355</v>
      </c>
      <c r="BE534">
        <v>2</v>
      </c>
      <c r="BF534" t="b">
        <v>1</v>
      </c>
      <c r="BG534">
        <v>1657216278.5999999</v>
      </c>
      <c r="BH534">
        <v>297.78255555555597</v>
      </c>
      <c r="BI534">
        <v>279.75503703703703</v>
      </c>
      <c r="BJ534">
        <v>20.241096296296298</v>
      </c>
      <c r="BK534">
        <v>19.962322222222198</v>
      </c>
      <c r="BL534">
        <v>289.69196296296298</v>
      </c>
      <c r="BM534">
        <v>20.0277888888889</v>
      </c>
      <c r="BN534">
        <v>499.99722222222198</v>
      </c>
      <c r="BO534">
        <v>74.571622222222203</v>
      </c>
      <c r="BP534">
        <v>4.7315059259259301E-2</v>
      </c>
      <c r="BQ534">
        <v>24.335774074074099</v>
      </c>
      <c r="BR534">
        <v>25.114837037036999</v>
      </c>
      <c r="BS534">
        <v>999.9</v>
      </c>
      <c r="BT534">
        <v>0</v>
      </c>
      <c r="BU534">
        <v>0</v>
      </c>
      <c r="BV534">
        <v>10006.851851851899</v>
      </c>
      <c r="BW534">
        <v>0</v>
      </c>
      <c r="BX534">
        <v>2188.7351851851799</v>
      </c>
      <c r="BY534">
        <v>18.027566666666701</v>
      </c>
      <c r="BZ534">
        <v>303.934037037037</v>
      </c>
      <c r="CA534">
        <v>285.45262962963</v>
      </c>
      <c r="CB534">
        <v>0.27878285185185198</v>
      </c>
      <c r="CC534">
        <v>279.75503703703703</v>
      </c>
      <c r="CD534">
        <v>19.962322222222198</v>
      </c>
      <c r="CE534">
        <v>1.5094114814814801</v>
      </c>
      <c r="CF534">
        <v>1.4886218518518499</v>
      </c>
      <c r="CG534">
        <v>13.0638222222222</v>
      </c>
      <c r="CH534">
        <v>12.8517592592593</v>
      </c>
      <c r="CI534">
        <v>2000.0148148148201</v>
      </c>
      <c r="CJ534">
        <v>0.97999344444444503</v>
      </c>
      <c r="CK534">
        <v>2.0006144444444401E-2</v>
      </c>
      <c r="CL534">
        <v>0</v>
      </c>
      <c r="CM534">
        <v>2.35248518518519</v>
      </c>
      <c r="CN534">
        <v>0</v>
      </c>
      <c r="CO534">
        <v>4672.7751851851899</v>
      </c>
      <c r="CP534">
        <v>17300.262962962999</v>
      </c>
      <c r="CQ534">
        <v>42.228999999999999</v>
      </c>
      <c r="CR534">
        <v>44.2959259259259</v>
      </c>
      <c r="CS534">
        <v>42.228999999999999</v>
      </c>
      <c r="CT534">
        <v>42.467333333333301</v>
      </c>
      <c r="CU534">
        <v>41.337666666666699</v>
      </c>
      <c r="CV534">
        <v>1960.0033333333299</v>
      </c>
      <c r="CW534">
        <v>40.011481481481503</v>
      </c>
      <c r="CX534">
        <v>0</v>
      </c>
      <c r="CY534">
        <v>1657216265.4000001</v>
      </c>
      <c r="CZ534">
        <v>0</v>
      </c>
      <c r="DA534">
        <v>1657213163</v>
      </c>
      <c r="DB534" t="s">
        <v>1145</v>
      </c>
      <c r="DC534">
        <v>1657213141</v>
      </c>
      <c r="DD534">
        <v>1655399214.5999999</v>
      </c>
      <c r="DE534">
        <v>1</v>
      </c>
      <c r="DF534">
        <v>0.04</v>
      </c>
      <c r="DG534">
        <v>-0.06</v>
      </c>
      <c r="DH534">
        <v>9.1720000000000006</v>
      </c>
      <c r="DI534">
        <v>0.51100000000000001</v>
      </c>
      <c r="DJ534">
        <v>420</v>
      </c>
      <c r="DK534">
        <v>25</v>
      </c>
      <c r="DL534">
        <v>0.26</v>
      </c>
      <c r="DM534">
        <v>0.15</v>
      </c>
      <c r="DN534">
        <v>17.867053658536602</v>
      </c>
      <c r="DO534">
        <v>1.9673163763066399</v>
      </c>
      <c r="DP534">
        <v>0.34352475261230703</v>
      </c>
      <c r="DQ534">
        <v>0</v>
      </c>
      <c r="DR534">
        <v>0.32164556097560998</v>
      </c>
      <c r="DS534">
        <v>-0.60880490592334402</v>
      </c>
      <c r="DT534">
        <v>6.8379941763380803E-2</v>
      </c>
      <c r="DU534">
        <v>0</v>
      </c>
      <c r="DV534">
        <v>0</v>
      </c>
      <c r="DW534">
        <v>2</v>
      </c>
      <c r="DX534" t="s">
        <v>365</v>
      </c>
      <c r="DY534">
        <v>2.9695</v>
      </c>
      <c r="DZ534">
        <v>2.7014</v>
      </c>
      <c r="EA534">
        <v>5.1990099999999997E-2</v>
      </c>
      <c r="EB534">
        <v>5.0431499999999997E-2</v>
      </c>
      <c r="EC534">
        <v>7.5893199999999994E-2</v>
      </c>
      <c r="ED534">
        <v>7.571E-2</v>
      </c>
      <c r="EE534">
        <v>36753.9</v>
      </c>
      <c r="EF534">
        <v>40334.1</v>
      </c>
      <c r="EG534">
        <v>35160</v>
      </c>
      <c r="EH534">
        <v>38551</v>
      </c>
      <c r="EI534">
        <v>46124.7</v>
      </c>
      <c r="EJ534">
        <v>51453.3</v>
      </c>
      <c r="EK534">
        <v>55009.1</v>
      </c>
      <c r="EL534">
        <v>61824.4</v>
      </c>
      <c r="EM534">
        <v>1.9326000000000001</v>
      </c>
      <c r="EN534">
        <v>2.1025999999999998</v>
      </c>
      <c r="EO534">
        <v>1.91927E-2</v>
      </c>
      <c r="EP534">
        <v>0</v>
      </c>
      <c r="EQ534">
        <v>24.8033</v>
      </c>
      <c r="ER534">
        <v>999.9</v>
      </c>
      <c r="ES534">
        <v>35.551000000000002</v>
      </c>
      <c r="ET534">
        <v>36.618000000000002</v>
      </c>
      <c r="EU534">
        <v>29.4373</v>
      </c>
      <c r="EV534">
        <v>54.237099999999998</v>
      </c>
      <c r="EW534">
        <v>34.988</v>
      </c>
      <c r="EX534">
        <v>2</v>
      </c>
      <c r="EY534">
        <v>0.32764199999999999</v>
      </c>
      <c r="EZ534">
        <v>9.2810500000000005</v>
      </c>
      <c r="FA534">
        <v>19.910499999999999</v>
      </c>
      <c r="FB534">
        <v>5.1993200000000002</v>
      </c>
      <c r="FC534">
        <v>12.0099</v>
      </c>
      <c r="FD534">
        <v>4.9756</v>
      </c>
      <c r="FE534">
        <v>3.294</v>
      </c>
      <c r="FF534">
        <v>9999</v>
      </c>
      <c r="FG534">
        <v>9999</v>
      </c>
      <c r="FH534">
        <v>9999</v>
      </c>
      <c r="FI534">
        <v>558.70000000000005</v>
      </c>
      <c r="FJ534">
        <v>1.8629500000000001</v>
      </c>
      <c r="FK534">
        <v>1.8678300000000001</v>
      </c>
      <c r="FL534">
        <v>1.8675200000000001</v>
      </c>
      <c r="FM534">
        <v>1.8687400000000001</v>
      </c>
      <c r="FN534">
        <v>1.86951</v>
      </c>
      <c r="FO534">
        <v>1.86554</v>
      </c>
      <c r="FP534">
        <v>1.8666100000000001</v>
      </c>
      <c r="FQ534">
        <v>1.86798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7.8730000000000002</v>
      </c>
      <c r="GF534">
        <v>0.21329999999999999</v>
      </c>
      <c r="GG534">
        <v>5.3968966374264804</v>
      </c>
      <c r="GH534">
        <v>9.5670261133577305E-3</v>
      </c>
      <c r="GI534">
        <v>-9.19467254998099E-7</v>
      </c>
      <c r="GJ534">
        <v>-2.1372918425907501E-11</v>
      </c>
      <c r="GK534">
        <v>0.21331065453237499</v>
      </c>
      <c r="GL534">
        <v>0</v>
      </c>
      <c r="GM534">
        <v>0</v>
      </c>
      <c r="GN534">
        <v>0</v>
      </c>
      <c r="GO534">
        <v>-4</v>
      </c>
      <c r="GP534">
        <v>1866</v>
      </c>
      <c r="GQ534">
        <v>1</v>
      </c>
      <c r="GR534">
        <v>18</v>
      </c>
      <c r="GS534">
        <v>52.4</v>
      </c>
      <c r="GT534">
        <v>30284.5</v>
      </c>
      <c r="GU534">
        <v>0.88134800000000002</v>
      </c>
      <c r="GV534">
        <v>2.65747</v>
      </c>
      <c r="GW534">
        <v>2.2485400000000002</v>
      </c>
      <c r="GX534">
        <v>2.7246100000000002</v>
      </c>
      <c r="GY534">
        <v>1.9958499999999999</v>
      </c>
      <c r="GZ534">
        <v>2.35229</v>
      </c>
      <c r="HA534">
        <v>39.591700000000003</v>
      </c>
      <c r="HB534">
        <v>13.7118</v>
      </c>
      <c r="HC534">
        <v>18</v>
      </c>
      <c r="HD534">
        <v>498.86799999999999</v>
      </c>
      <c r="HE534">
        <v>616.48500000000001</v>
      </c>
      <c r="HF534">
        <v>15.0158</v>
      </c>
      <c r="HG534">
        <v>30.968599999999999</v>
      </c>
      <c r="HH534">
        <v>30.002300000000002</v>
      </c>
      <c r="HI534">
        <v>30.444199999999999</v>
      </c>
      <c r="HJ534">
        <v>30.310099999999998</v>
      </c>
      <c r="HK534">
        <v>17.450600000000001</v>
      </c>
      <c r="HL534">
        <v>30.507999999999999</v>
      </c>
      <c r="HM534">
        <v>0</v>
      </c>
      <c r="HN534">
        <v>14.569599999999999</v>
      </c>
      <c r="HO534">
        <v>231.84</v>
      </c>
      <c r="HP534">
        <v>20.032299999999999</v>
      </c>
      <c r="HQ534">
        <v>102.009</v>
      </c>
      <c r="HR534">
        <v>102.914</v>
      </c>
    </row>
    <row r="535" spans="1:226" x14ac:dyDescent="0.2">
      <c r="A535">
        <v>519</v>
      </c>
      <c r="B535">
        <v>1657216291.0999999</v>
      </c>
      <c r="C535">
        <v>9686.0999999046307</v>
      </c>
      <c r="D535" t="s">
        <v>1403</v>
      </c>
      <c r="E535" t="s">
        <v>1404</v>
      </c>
      <c r="F535">
        <v>5</v>
      </c>
      <c r="G535" t="s">
        <v>1380</v>
      </c>
      <c r="H535" t="s">
        <v>354</v>
      </c>
      <c r="I535">
        <v>1657216283.31429</v>
      </c>
      <c r="J535">
        <f t="shared" si="272"/>
        <v>5.7815092934604254E-4</v>
      </c>
      <c r="K535">
        <f t="shared" si="273"/>
        <v>0.57815092934604251</v>
      </c>
      <c r="L535">
        <f t="shared" si="274"/>
        <v>6.3179238896746464</v>
      </c>
      <c r="M535">
        <f t="shared" si="275"/>
        <v>282.41678571428599</v>
      </c>
      <c r="N535">
        <f t="shared" si="276"/>
        <v>-168.20347876048558</v>
      </c>
      <c r="O535">
        <f t="shared" si="277"/>
        <v>-12.55125412788944</v>
      </c>
      <c r="P535">
        <f t="shared" si="278"/>
        <v>21.073790349658445</v>
      </c>
      <c r="Q535">
        <f t="shared" si="279"/>
        <v>2.2625980792236249E-2</v>
      </c>
      <c r="R535">
        <f t="shared" si="280"/>
        <v>3.1950782871984429</v>
      </c>
      <c r="S535">
        <f t="shared" si="281"/>
        <v>2.2537342815095052E-2</v>
      </c>
      <c r="T535">
        <f t="shared" si="282"/>
        <v>1.4093773971431599E-2</v>
      </c>
      <c r="U535">
        <f t="shared" si="283"/>
        <v>321.52053771428643</v>
      </c>
      <c r="V535">
        <f t="shared" si="284"/>
        <v>25.949460919538925</v>
      </c>
      <c r="W535">
        <f t="shared" si="285"/>
        <v>25.949460919538925</v>
      </c>
      <c r="X535">
        <f t="shared" si="286"/>
        <v>3.3641806725364671</v>
      </c>
      <c r="Y535">
        <f t="shared" si="287"/>
        <v>49.491159357724769</v>
      </c>
      <c r="Z535">
        <f t="shared" si="288"/>
        <v>1.5125168987582358</v>
      </c>
      <c r="AA535">
        <f t="shared" si="289"/>
        <v>3.0561355167004316</v>
      </c>
      <c r="AB535">
        <f t="shared" si="290"/>
        <v>1.8516637737782313</v>
      </c>
      <c r="AC535">
        <f t="shared" si="291"/>
        <v>-25.496455984160477</v>
      </c>
      <c r="AD535">
        <f t="shared" si="292"/>
        <v>-277.75809560434749</v>
      </c>
      <c r="AE535">
        <f t="shared" si="293"/>
        <v>-18.415112587230883</v>
      </c>
      <c r="AF535">
        <f t="shared" si="294"/>
        <v>-0.1491264614524539</v>
      </c>
      <c r="AG535">
        <f t="shared" si="295"/>
        <v>-33.515462907404938</v>
      </c>
      <c r="AH535">
        <f t="shared" si="296"/>
        <v>0.51136946294355012</v>
      </c>
      <c r="AI535">
        <f t="shared" si="297"/>
        <v>6.3179238896746464</v>
      </c>
      <c r="AJ535">
        <v>254.56094167882799</v>
      </c>
      <c r="AK535">
        <v>264.24229090909103</v>
      </c>
      <c r="AL535">
        <v>-3.2776298248337099</v>
      </c>
      <c r="AM535">
        <v>66.596263081696506</v>
      </c>
      <c r="AN535">
        <f t="shared" si="298"/>
        <v>0.57815092934604251</v>
      </c>
      <c r="AO535">
        <v>20.017413801894801</v>
      </c>
      <c r="AP535">
        <v>20.309273939393901</v>
      </c>
      <c r="AQ535">
        <v>2.9977100335953498E-3</v>
      </c>
      <c r="AR535">
        <v>77.477251164549003</v>
      </c>
      <c r="AS535">
        <v>0</v>
      </c>
      <c r="AT535">
        <v>0</v>
      </c>
      <c r="AU535">
        <f t="shared" si="299"/>
        <v>1</v>
      </c>
      <c r="AV535">
        <f t="shared" si="300"/>
        <v>0</v>
      </c>
      <c r="AW535">
        <f t="shared" si="301"/>
        <v>39827.722907528725</v>
      </c>
      <c r="AX535">
        <f t="shared" si="302"/>
        <v>2000.02428571429</v>
      </c>
      <c r="AY535">
        <f t="shared" si="303"/>
        <v>1681.2207428571464</v>
      </c>
      <c r="AZ535">
        <f t="shared" si="304"/>
        <v>0.84060016414086403</v>
      </c>
      <c r="BA535">
        <f t="shared" si="305"/>
        <v>0.16075831679186753</v>
      </c>
      <c r="BB535">
        <v>2.7</v>
      </c>
      <c r="BC535">
        <v>0.5</v>
      </c>
      <c r="BD535" t="s">
        <v>355</v>
      </c>
      <c r="BE535">
        <v>2</v>
      </c>
      <c r="BF535" t="b">
        <v>1</v>
      </c>
      <c r="BG535">
        <v>1657216283.31429</v>
      </c>
      <c r="BH535">
        <v>282.41678571428599</v>
      </c>
      <c r="BI535">
        <v>264.39614285714299</v>
      </c>
      <c r="BJ535">
        <v>20.269735714285702</v>
      </c>
      <c r="BK535">
        <v>19.999189285714301</v>
      </c>
      <c r="BL535">
        <v>274.46392857142899</v>
      </c>
      <c r="BM535">
        <v>20.056428571428601</v>
      </c>
      <c r="BN535">
        <v>499.99225000000001</v>
      </c>
      <c r="BO535">
        <v>74.572142857142893</v>
      </c>
      <c r="BP535">
        <v>4.7325303571428598E-2</v>
      </c>
      <c r="BQ535">
        <v>24.336960714285699</v>
      </c>
      <c r="BR535">
        <v>25.1113178571429</v>
      </c>
      <c r="BS535">
        <v>999.9</v>
      </c>
      <c r="BT535">
        <v>0</v>
      </c>
      <c r="BU535">
        <v>0</v>
      </c>
      <c r="BV535">
        <v>10011.25</v>
      </c>
      <c r="BW535">
        <v>0</v>
      </c>
      <c r="BX535">
        <v>2189.34892857143</v>
      </c>
      <c r="BY535">
        <v>18.020632142857099</v>
      </c>
      <c r="BZ535">
        <v>288.25932142857101</v>
      </c>
      <c r="CA535">
        <v>269.79157142857099</v>
      </c>
      <c r="CB535">
        <v>0.27054382142857097</v>
      </c>
      <c r="CC535">
        <v>264.39614285714299</v>
      </c>
      <c r="CD535">
        <v>19.999189285714301</v>
      </c>
      <c r="CE535">
        <v>1.5115575000000001</v>
      </c>
      <c r="CF535">
        <v>1.4913817857142899</v>
      </c>
      <c r="CG535">
        <v>13.0855714285714</v>
      </c>
      <c r="CH535">
        <v>12.880100000000001</v>
      </c>
      <c r="CI535">
        <v>2000.02428571429</v>
      </c>
      <c r="CJ535">
        <v>0.97999385714285703</v>
      </c>
      <c r="CK535">
        <v>2.00058142857143E-2</v>
      </c>
      <c r="CL535">
        <v>0</v>
      </c>
      <c r="CM535">
        <v>2.25296428571429</v>
      </c>
      <c r="CN535">
        <v>0</v>
      </c>
      <c r="CO535">
        <v>4670.9789285714296</v>
      </c>
      <c r="CP535">
        <v>17300.3464285714</v>
      </c>
      <c r="CQ535">
        <v>42.258821428571402</v>
      </c>
      <c r="CR535">
        <v>44.318750000000001</v>
      </c>
      <c r="CS535">
        <v>42.254392857142797</v>
      </c>
      <c r="CT535">
        <v>42.4931428571428</v>
      </c>
      <c r="CU535">
        <v>41.361428571428597</v>
      </c>
      <c r="CV535">
        <v>1960.01285714286</v>
      </c>
      <c r="CW535">
        <v>40.011428571428603</v>
      </c>
      <c r="CX535">
        <v>0</v>
      </c>
      <c r="CY535">
        <v>1657216270.2</v>
      </c>
      <c r="CZ535">
        <v>0</v>
      </c>
      <c r="DA535">
        <v>1657213163</v>
      </c>
      <c r="DB535" t="s">
        <v>1145</v>
      </c>
      <c r="DC535">
        <v>1657213141</v>
      </c>
      <c r="DD535">
        <v>1655399214.5999999</v>
      </c>
      <c r="DE535">
        <v>1</v>
      </c>
      <c r="DF535">
        <v>0.04</v>
      </c>
      <c r="DG535">
        <v>-0.06</v>
      </c>
      <c r="DH535">
        <v>9.1720000000000006</v>
      </c>
      <c r="DI535">
        <v>0.51100000000000001</v>
      </c>
      <c r="DJ535">
        <v>420</v>
      </c>
      <c r="DK535">
        <v>25</v>
      </c>
      <c r="DL535">
        <v>0.26</v>
      </c>
      <c r="DM535">
        <v>0.15</v>
      </c>
      <c r="DN535">
        <v>17.9474658536585</v>
      </c>
      <c r="DO535">
        <v>0.95075958188153298</v>
      </c>
      <c r="DP535">
        <v>0.31368329422831798</v>
      </c>
      <c r="DQ535">
        <v>0</v>
      </c>
      <c r="DR535">
        <v>0.28648748780487798</v>
      </c>
      <c r="DS535">
        <v>-0.222394808362369</v>
      </c>
      <c r="DT535">
        <v>3.8582197866387398E-2</v>
      </c>
      <c r="DU535">
        <v>0</v>
      </c>
      <c r="DV535">
        <v>0</v>
      </c>
      <c r="DW535">
        <v>2</v>
      </c>
      <c r="DX535" t="s">
        <v>365</v>
      </c>
      <c r="DY535">
        <v>2.9691900000000002</v>
      </c>
      <c r="DZ535">
        <v>2.7015099999999999</v>
      </c>
      <c r="EA535">
        <v>4.9313999999999997E-2</v>
      </c>
      <c r="EB535">
        <v>4.77174E-2</v>
      </c>
      <c r="EC535">
        <v>7.59552E-2</v>
      </c>
      <c r="ED535">
        <v>7.5745099999999996E-2</v>
      </c>
      <c r="EE535">
        <v>36855.9</v>
      </c>
      <c r="EF535">
        <v>40446.6</v>
      </c>
      <c r="EG535">
        <v>35158.5</v>
      </c>
      <c r="EH535">
        <v>38548.6</v>
      </c>
      <c r="EI535">
        <v>46120.3</v>
      </c>
      <c r="EJ535">
        <v>51448.4</v>
      </c>
      <c r="EK535">
        <v>55007.6</v>
      </c>
      <c r="EL535">
        <v>61821</v>
      </c>
      <c r="EM535">
        <v>1.9328000000000001</v>
      </c>
      <c r="EN535">
        <v>2.1023999999999998</v>
      </c>
      <c r="EO535">
        <v>1.91629E-2</v>
      </c>
      <c r="EP535">
        <v>0</v>
      </c>
      <c r="EQ535">
        <v>24.8033</v>
      </c>
      <c r="ER535">
        <v>999.9</v>
      </c>
      <c r="ES535">
        <v>35.551000000000002</v>
      </c>
      <c r="ET535">
        <v>36.618000000000002</v>
      </c>
      <c r="EU535">
        <v>29.437000000000001</v>
      </c>
      <c r="EV535">
        <v>54.1571</v>
      </c>
      <c r="EW535">
        <v>35.036099999999998</v>
      </c>
      <c r="EX535">
        <v>2</v>
      </c>
      <c r="EY535">
        <v>0.32939000000000002</v>
      </c>
      <c r="EZ535">
        <v>9.2810500000000005</v>
      </c>
      <c r="FA535">
        <v>19.910900000000002</v>
      </c>
      <c r="FB535">
        <v>5.20052</v>
      </c>
      <c r="FC535">
        <v>12.0099</v>
      </c>
      <c r="FD535">
        <v>4.976</v>
      </c>
      <c r="FE535">
        <v>3.294</v>
      </c>
      <c r="FF535">
        <v>9999</v>
      </c>
      <c r="FG535">
        <v>9999</v>
      </c>
      <c r="FH535">
        <v>9999</v>
      </c>
      <c r="FI535">
        <v>558.70000000000005</v>
      </c>
      <c r="FJ535">
        <v>1.8630100000000001</v>
      </c>
      <c r="FK535">
        <v>1.8677999999999999</v>
      </c>
      <c r="FL535">
        <v>1.8675200000000001</v>
      </c>
      <c r="FM535">
        <v>1.8687400000000001</v>
      </c>
      <c r="FN535">
        <v>1.86951</v>
      </c>
      <c r="FO535">
        <v>1.86554</v>
      </c>
      <c r="FP535">
        <v>1.8666100000000001</v>
      </c>
      <c r="FQ535">
        <v>1.86798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7.7279999999999998</v>
      </c>
      <c r="GF535">
        <v>0.21329999999999999</v>
      </c>
      <c r="GG535">
        <v>5.3968966374264804</v>
      </c>
      <c r="GH535">
        <v>9.5670261133577305E-3</v>
      </c>
      <c r="GI535">
        <v>-9.19467254998099E-7</v>
      </c>
      <c r="GJ535">
        <v>-2.1372918425907501E-11</v>
      </c>
      <c r="GK535">
        <v>0.21331065453237499</v>
      </c>
      <c r="GL535">
        <v>0</v>
      </c>
      <c r="GM535">
        <v>0</v>
      </c>
      <c r="GN535">
        <v>0</v>
      </c>
      <c r="GO535">
        <v>-4</v>
      </c>
      <c r="GP535">
        <v>1866</v>
      </c>
      <c r="GQ535">
        <v>1</v>
      </c>
      <c r="GR535">
        <v>18</v>
      </c>
      <c r="GS535">
        <v>52.5</v>
      </c>
      <c r="GT535">
        <v>30284.6</v>
      </c>
      <c r="GU535">
        <v>0.83374000000000004</v>
      </c>
      <c r="GV535">
        <v>2.66113</v>
      </c>
      <c r="GW535">
        <v>2.2485400000000002</v>
      </c>
      <c r="GX535">
        <v>2.7246100000000002</v>
      </c>
      <c r="GY535">
        <v>1.9958499999999999</v>
      </c>
      <c r="GZ535">
        <v>2.3754900000000001</v>
      </c>
      <c r="HA535">
        <v>39.616700000000002</v>
      </c>
      <c r="HB535">
        <v>13.720499999999999</v>
      </c>
      <c r="HC535">
        <v>18</v>
      </c>
      <c r="HD535">
        <v>499.20299999999997</v>
      </c>
      <c r="HE535">
        <v>616.57500000000005</v>
      </c>
      <c r="HF535">
        <v>14.989000000000001</v>
      </c>
      <c r="HG535">
        <v>30.9956</v>
      </c>
      <c r="HH535">
        <v>30.001999999999999</v>
      </c>
      <c r="HI535">
        <v>30.4679</v>
      </c>
      <c r="HJ535">
        <v>30.333600000000001</v>
      </c>
      <c r="HK535">
        <v>16.558800000000002</v>
      </c>
      <c r="HL535">
        <v>30.507999999999999</v>
      </c>
      <c r="HM535">
        <v>0</v>
      </c>
      <c r="HN535">
        <v>14.4617</v>
      </c>
      <c r="HO535">
        <v>218.35400000000001</v>
      </c>
      <c r="HP535">
        <v>20.035</v>
      </c>
      <c r="HQ535">
        <v>102.005</v>
      </c>
      <c r="HR535">
        <v>102.908</v>
      </c>
    </row>
    <row r="536" spans="1:226" x14ac:dyDescent="0.2">
      <c r="A536">
        <v>520</v>
      </c>
      <c r="B536">
        <v>1657216296.0999999</v>
      </c>
      <c r="C536">
        <v>9691.0999999046307</v>
      </c>
      <c r="D536" t="s">
        <v>1405</v>
      </c>
      <c r="E536" t="s">
        <v>1406</v>
      </c>
      <c r="F536">
        <v>5</v>
      </c>
      <c r="G536" t="s">
        <v>1380</v>
      </c>
      <c r="H536" t="s">
        <v>354</v>
      </c>
      <c r="I536">
        <v>1657216288.5999999</v>
      </c>
      <c r="J536">
        <f t="shared" si="272"/>
        <v>5.8861522569456234E-4</v>
      </c>
      <c r="K536">
        <f t="shared" si="273"/>
        <v>0.58861522569456237</v>
      </c>
      <c r="L536">
        <f t="shared" si="274"/>
        <v>6.3215879263923984</v>
      </c>
      <c r="M536">
        <f t="shared" si="275"/>
        <v>265.33507407407399</v>
      </c>
      <c r="N536">
        <f t="shared" si="276"/>
        <v>-176.41075266279134</v>
      </c>
      <c r="O536">
        <f t="shared" si="277"/>
        <v>-13.163703542571252</v>
      </c>
      <c r="P536">
        <f t="shared" si="278"/>
        <v>19.799202723394963</v>
      </c>
      <c r="Q536">
        <f t="shared" si="279"/>
        <v>2.3070485282541148E-2</v>
      </c>
      <c r="R536">
        <f t="shared" si="280"/>
        <v>3.1950505040384058</v>
      </c>
      <c r="S536">
        <f t="shared" si="281"/>
        <v>2.2978337233191232E-2</v>
      </c>
      <c r="T536">
        <f t="shared" si="282"/>
        <v>1.4369709110873357E-2</v>
      </c>
      <c r="U536">
        <f t="shared" si="283"/>
        <v>321.52066288888966</v>
      </c>
      <c r="V536">
        <f t="shared" si="284"/>
        <v>25.946789338512961</v>
      </c>
      <c r="W536">
        <f t="shared" si="285"/>
        <v>25.946789338512961</v>
      </c>
      <c r="X536">
        <f t="shared" si="286"/>
        <v>3.3636486771735776</v>
      </c>
      <c r="Y536">
        <f t="shared" si="287"/>
        <v>49.562030094519642</v>
      </c>
      <c r="Z536">
        <f t="shared" si="288"/>
        <v>1.5146672104110002</v>
      </c>
      <c r="AA536">
        <f t="shared" si="289"/>
        <v>3.0561040528856092</v>
      </c>
      <c r="AB536">
        <f t="shared" si="290"/>
        <v>1.8489814667625775</v>
      </c>
      <c r="AC536">
        <f t="shared" si="291"/>
        <v>-25.9579314531302</v>
      </c>
      <c r="AD536">
        <f t="shared" si="292"/>
        <v>-277.32509351413387</v>
      </c>
      <c r="AE536">
        <f t="shared" si="293"/>
        <v>-18.386301375106225</v>
      </c>
      <c r="AF536">
        <f t="shared" si="294"/>
        <v>-0.1486634534805944</v>
      </c>
      <c r="AG536">
        <f t="shared" si="295"/>
        <v>-33.431375775399204</v>
      </c>
      <c r="AH536">
        <f t="shared" si="296"/>
        <v>0.52620257439364793</v>
      </c>
      <c r="AI536">
        <f t="shared" si="297"/>
        <v>6.3215879263923984</v>
      </c>
      <c r="AJ536">
        <v>238.463088064901</v>
      </c>
      <c r="AK536">
        <v>247.995890909091</v>
      </c>
      <c r="AL536">
        <v>-3.2410972171130301</v>
      </c>
      <c r="AM536">
        <v>66.596263081696506</v>
      </c>
      <c r="AN536">
        <f t="shared" si="298"/>
        <v>0.58861522569456237</v>
      </c>
      <c r="AO536">
        <v>20.033696284627698</v>
      </c>
      <c r="AP536">
        <v>20.333675151515202</v>
      </c>
      <c r="AQ536">
        <v>2.4447966578213698E-3</v>
      </c>
      <c r="AR536">
        <v>77.477251164549003</v>
      </c>
      <c r="AS536">
        <v>0</v>
      </c>
      <c r="AT536">
        <v>0</v>
      </c>
      <c r="AU536">
        <f t="shared" si="299"/>
        <v>1</v>
      </c>
      <c r="AV536">
        <f t="shared" si="300"/>
        <v>0</v>
      </c>
      <c r="AW536">
        <f t="shared" si="301"/>
        <v>39827.284215864609</v>
      </c>
      <c r="AX536">
        <f t="shared" si="302"/>
        <v>2000.0251851851899</v>
      </c>
      <c r="AY536">
        <f t="shared" si="303"/>
        <v>1681.2214888888927</v>
      </c>
      <c r="AZ536">
        <f t="shared" si="304"/>
        <v>0.84060015910910746</v>
      </c>
      <c r="BA536">
        <f t="shared" si="305"/>
        <v>0.16075830708057751</v>
      </c>
      <c r="BB536">
        <v>2.7</v>
      </c>
      <c r="BC536">
        <v>0.5</v>
      </c>
      <c r="BD536" t="s">
        <v>355</v>
      </c>
      <c r="BE536">
        <v>2</v>
      </c>
      <c r="BF536" t="b">
        <v>1</v>
      </c>
      <c r="BG536">
        <v>1657216288.5999999</v>
      </c>
      <c r="BH536">
        <v>265.33507407407399</v>
      </c>
      <c r="BI536">
        <v>247.35681481481501</v>
      </c>
      <c r="BJ536">
        <v>20.2985111111111</v>
      </c>
      <c r="BK536">
        <v>20.020118518518501</v>
      </c>
      <c r="BL536">
        <v>257.53592592592599</v>
      </c>
      <c r="BM536">
        <v>20.085188888888901</v>
      </c>
      <c r="BN536">
        <v>499.98022222222198</v>
      </c>
      <c r="BO536">
        <v>74.572270370370404</v>
      </c>
      <c r="BP536">
        <v>4.7350848148148099E-2</v>
      </c>
      <c r="BQ536">
        <v>24.336788888888901</v>
      </c>
      <c r="BR536">
        <v>25.113651851851898</v>
      </c>
      <c r="BS536">
        <v>999.9</v>
      </c>
      <c r="BT536">
        <v>0</v>
      </c>
      <c r="BU536">
        <v>0</v>
      </c>
      <c r="BV536">
        <v>10011.1111111111</v>
      </c>
      <c r="BW536">
        <v>0</v>
      </c>
      <c r="BX536">
        <v>2189.9277777777802</v>
      </c>
      <c r="BY536">
        <v>17.978240740740699</v>
      </c>
      <c r="BZ536">
        <v>270.83225925925899</v>
      </c>
      <c r="CA536">
        <v>252.41</v>
      </c>
      <c r="CB536">
        <v>0.27837962962962998</v>
      </c>
      <c r="CC536">
        <v>247.35681481481501</v>
      </c>
      <c r="CD536">
        <v>20.020118518518501</v>
      </c>
      <c r="CE536">
        <v>1.5137051851851899</v>
      </c>
      <c r="CF536">
        <v>1.4929459259259299</v>
      </c>
      <c r="CG536">
        <v>13.1073111111111</v>
      </c>
      <c r="CH536">
        <v>12.896114814814799</v>
      </c>
      <c r="CI536">
        <v>2000.0251851851899</v>
      </c>
      <c r="CJ536">
        <v>0.97999433333333297</v>
      </c>
      <c r="CK536">
        <v>2.0005433333333301E-2</v>
      </c>
      <c r="CL536">
        <v>0</v>
      </c>
      <c r="CM536">
        <v>2.2959333333333301</v>
      </c>
      <c r="CN536">
        <v>0</v>
      </c>
      <c r="CO536">
        <v>4670.2488888888902</v>
      </c>
      <c r="CP536">
        <v>17300.351851851901</v>
      </c>
      <c r="CQ536">
        <v>42.282148148148103</v>
      </c>
      <c r="CR536">
        <v>44.34</v>
      </c>
      <c r="CS536">
        <v>42.277555555555502</v>
      </c>
      <c r="CT536">
        <v>42.527555555555502</v>
      </c>
      <c r="CU536">
        <v>41.4002592592593</v>
      </c>
      <c r="CV536">
        <v>1960.0140740740701</v>
      </c>
      <c r="CW536">
        <v>40.011111111111099</v>
      </c>
      <c r="CX536">
        <v>0</v>
      </c>
      <c r="CY536">
        <v>1657216275</v>
      </c>
      <c r="CZ536">
        <v>0</v>
      </c>
      <c r="DA536">
        <v>1657213163</v>
      </c>
      <c r="DB536" t="s">
        <v>1145</v>
      </c>
      <c r="DC536">
        <v>1657213141</v>
      </c>
      <c r="DD536">
        <v>1655399214.5999999</v>
      </c>
      <c r="DE536">
        <v>1</v>
      </c>
      <c r="DF536">
        <v>0.04</v>
      </c>
      <c r="DG536">
        <v>-0.06</v>
      </c>
      <c r="DH536">
        <v>9.1720000000000006</v>
      </c>
      <c r="DI536">
        <v>0.51100000000000001</v>
      </c>
      <c r="DJ536">
        <v>420</v>
      </c>
      <c r="DK536">
        <v>25</v>
      </c>
      <c r="DL536">
        <v>0.26</v>
      </c>
      <c r="DM536">
        <v>0.15</v>
      </c>
      <c r="DN536">
        <v>17.988170731707299</v>
      </c>
      <c r="DO536">
        <v>-0.84072752613239099</v>
      </c>
      <c r="DP536">
        <v>0.28026442326532502</v>
      </c>
      <c r="DQ536">
        <v>0</v>
      </c>
      <c r="DR536">
        <v>0.27181946341463398</v>
      </c>
      <c r="DS536">
        <v>8.9436459930314405E-2</v>
      </c>
      <c r="DT536">
        <v>9.2480399613491301E-3</v>
      </c>
      <c r="DU536">
        <v>1</v>
      </c>
      <c r="DV536">
        <v>1</v>
      </c>
      <c r="DW536">
        <v>2</v>
      </c>
      <c r="DX536" t="s">
        <v>357</v>
      </c>
      <c r="DY536">
        <v>2.9686699999999999</v>
      </c>
      <c r="DZ536">
        <v>2.70181</v>
      </c>
      <c r="EA536">
        <v>4.66139E-2</v>
      </c>
      <c r="EB536">
        <v>4.4848699999999998E-2</v>
      </c>
      <c r="EC536">
        <v>7.6024300000000003E-2</v>
      </c>
      <c r="ED536">
        <v>7.5787099999999996E-2</v>
      </c>
      <c r="EE536">
        <v>36958.699999999997</v>
      </c>
      <c r="EF536">
        <v>40565.699999999997</v>
      </c>
      <c r="EG536">
        <v>35157</v>
      </c>
      <c r="EH536">
        <v>38546.300000000003</v>
      </c>
      <c r="EI536">
        <v>46115.5</v>
      </c>
      <c r="EJ536">
        <v>51442.8</v>
      </c>
      <c r="EK536">
        <v>55006.1</v>
      </c>
      <c r="EL536">
        <v>61817.1</v>
      </c>
      <c r="EM536">
        <v>1.9323999999999999</v>
      </c>
      <c r="EN536">
        <v>2.1021999999999998</v>
      </c>
      <c r="EO536">
        <v>2.0325200000000002E-2</v>
      </c>
      <c r="EP536">
        <v>0</v>
      </c>
      <c r="EQ536">
        <v>24.8033</v>
      </c>
      <c r="ER536">
        <v>999.9</v>
      </c>
      <c r="ES536">
        <v>35.551000000000002</v>
      </c>
      <c r="ET536">
        <v>36.637999999999998</v>
      </c>
      <c r="EU536">
        <v>29.4679</v>
      </c>
      <c r="EV536">
        <v>54.257100000000001</v>
      </c>
      <c r="EW536">
        <v>35.116199999999999</v>
      </c>
      <c r="EX536">
        <v>2</v>
      </c>
      <c r="EY536">
        <v>0.331341</v>
      </c>
      <c r="EZ536">
        <v>9.2810500000000005</v>
      </c>
      <c r="FA536">
        <v>19.911100000000001</v>
      </c>
      <c r="FB536">
        <v>5.2029100000000001</v>
      </c>
      <c r="FC536">
        <v>12.0099</v>
      </c>
      <c r="FD536">
        <v>4.976</v>
      </c>
      <c r="FE536">
        <v>3.294</v>
      </c>
      <c r="FF536">
        <v>9999</v>
      </c>
      <c r="FG536">
        <v>9999</v>
      </c>
      <c r="FH536">
        <v>9999</v>
      </c>
      <c r="FI536">
        <v>558.70000000000005</v>
      </c>
      <c r="FJ536">
        <v>1.8629500000000001</v>
      </c>
      <c r="FK536">
        <v>1.8678300000000001</v>
      </c>
      <c r="FL536">
        <v>1.8675200000000001</v>
      </c>
      <c r="FM536">
        <v>1.8687400000000001</v>
      </c>
      <c r="FN536">
        <v>1.86951</v>
      </c>
      <c r="FO536">
        <v>1.86554</v>
      </c>
      <c r="FP536">
        <v>1.8666100000000001</v>
      </c>
      <c r="FQ536">
        <v>1.86798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7.5830000000000002</v>
      </c>
      <c r="GF536">
        <v>0.21329999999999999</v>
      </c>
      <c r="GG536">
        <v>5.3968966374264804</v>
      </c>
      <c r="GH536">
        <v>9.5670261133577305E-3</v>
      </c>
      <c r="GI536">
        <v>-9.19467254998099E-7</v>
      </c>
      <c r="GJ536">
        <v>-2.1372918425907501E-11</v>
      </c>
      <c r="GK536">
        <v>0.21331065453237499</v>
      </c>
      <c r="GL536">
        <v>0</v>
      </c>
      <c r="GM536">
        <v>0</v>
      </c>
      <c r="GN536">
        <v>0</v>
      </c>
      <c r="GO536">
        <v>-4</v>
      </c>
      <c r="GP536">
        <v>1866</v>
      </c>
      <c r="GQ536">
        <v>1</v>
      </c>
      <c r="GR536">
        <v>18</v>
      </c>
      <c r="GS536">
        <v>52.6</v>
      </c>
      <c r="GT536">
        <v>30284.7</v>
      </c>
      <c r="GU536">
        <v>0.788574</v>
      </c>
      <c r="GV536">
        <v>2.6696800000000001</v>
      </c>
      <c r="GW536">
        <v>2.2485400000000002</v>
      </c>
      <c r="GX536">
        <v>2.7233900000000002</v>
      </c>
      <c r="GY536">
        <v>1.9958499999999999</v>
      </c>
      <c r="GZ536">
        <v>2.3315399999999999</v>
      </c>
      <c r="HA536">
        <v>39.616700000000002</v>
      </c>
      <c r="HB536">
        <v>13.7118</v>
      </c>
      <c r="HC536">
        <v>18</v>
      </c>
      <c r="HD536">
        <v>499.13499999999999</v>
      </c>
      <c r="HE536">
        <v>616.66600000000005</v>
      </c>
      <c r="HF536">
        <v>14.974299999999999</v>
      </c>
      <c r="HG536">
        <v>31.022600000000001</v>
      </c>
      <c r="HH536">
        <v>30.001799999999999</v>
      </c>
      <c r="HI536">
        <v>30.491599999999998</v>
      </c>
      <c r="HJ536">
        <v>30.357099999999999</v>
      </c>
      <c r="HK536">
        <v>15.5853</v>
      </c>
      <c r="HL536">
        <v>30.507999999999999</v>
      </c>
      <c r="HM536">
        <v>0</v>
      </c>
      <c r="HN536">
        <v>14.340199999999999</v>
      </c>
      <c r="HO536">
        <v>198.167</v>
      </c>
      <c r="HP536">
        <v>20.028500000000001</v>
      </c>
      <c r="HQ536">
        <v>102.002</v>
      </c>
      <c r="HR536">
        <v>102.902</v>
      </c>
    </row>
    <row r="537" spans="1:226" x14ac:dyDescent="0.2">
      <c r="A537">
        <v>521</v>
      </c>
      <c r="B537">
        <v>1657216301.0999999</v>
      </c>
      <c r="C537">
        <v>9696.0999999046307</v>
      </c>
      <c r="D537" t="s">
        <v>1407</v>
      </c>
      <c r="E537" t="s">
        <v>1408</v>
      </c>
      <c r="F537">
        <v>5</v>
      </c>
      <c r="G537" t="s">
        <v>1380</v>
      </c>
      <c r="H537" t="s">
        <v>354</v>
      </c>
      <c r="I537">
        <v>1657216293.31429</v>
      </c>
      <c r="J537">
        <f t="shared" si="272"/>
        <v>5.8422713624137277E-4</v>
      </c>
      <c r="K537">
        <f t="shared" si="273"/>
        <v>0.58422713624137279</v>
      </c>
      <c r="L537">
        <f t="shared" si="274"/>
        <v>6.4229587206680039</v>
      </c>
      <c r="M537">
        <f t="shared" si="275"/>
        <v>250.16775000000001</v>
      </c>
      <c r="N537">
        <f t="shared" si="276"/>
        <v>-200.76006086071956</v>
      </c>
      <c r="O537">
        <f t="shared" si="277"/>
        <v>-14.980630941094187</v>
      </c>
      <c r="P537">
        <f t="shared" si="278"/>
        <v>18.667411835035857</v>
      </c>
      <c r="Q537">
        <f t="shared" si="279"/>
        <v>2.291935288571403E-2</v>
      </c>
      <c r="R537">
        <f t="shared" si="280"/>
        <v>3.1941006186041516</v>
      </c>
      <c r="S537">
        <f t="shared" si="281"/>
        <v>2.2828378687199034E-2</v>
      </c>
      <c r="T537">
        <f t="shared" si="282"/>
        <v>1.4275880134222698E-2</v>
      </c>
      <c r="U537">
        <f t="shared" si="283"/>
        <v>321.51682767857164</v>
      </c>
      <c r="V537">
        <f t="shared" si="284"/>
        <v>25.946367265598443</v>
      </c>
      <c r="W537">
        <f t="shared" si="285"/>
        <v>25.946367265598443</v>
      </c>
      <c r="X537">
        <f t="shared" si="286"/>
        <v>3.3635646359733693</v>
      </c>
      <c r="Y537">
        <f t="shared" si="287"/>
        <v>49.622213961201062</v>
      </c>
      <c r="Z537">
        <f t="shared" si="288"/>
        <v>1.5163332435455346</v>
      </c>
      <c r="AA537">
        <f t="shared" si="289"/>
        <v>3.0557549180113872</v>
      </c>
      <c r="AB537">
        <f t="shared" si="290"/>
        <v>1.8472313924278347</v>
      </c>
      <c r="AC537">
        <f t="shared" si="291"/>
        <v>-25.764416708244539</v>
      </c>
      <c r="AD537">
        <f t="shared" si="292"/>
        <v>-277.49830626544059</v>
      </c>
      <c r="AE537">
        <f t="shared" si="293"/>
        <v>-18.403041055449442</v>
      </c>
      <c r="AF537">
        <f t="shared" si="294"/>
        <v>-0.14893635056290577</v>
      </c>
      <c r="AG537">
        <f t="shared" si="295"/>
        <v>-33.690286311274768</v>
      </c>
      <c r="AH537">
        <f t="shared" si="296"/>
        <v>0.53717966753634405</v>
      </c>
      <c r="AI537">
        <f t="shared" si="297"/>
        <v>6.4229587206680039</v>
      </c>
      <c r="AJ537">
        <v>221.262916375082</v>
      </c>
      <c r="AK537">
        <v>231.26</v>
      </c>
      <c r="AL537">
        <v>-3.37077573097719</v>
      </c>
      <c r="AM537">
        <v>66.596263081696506</v>
      </c>
      <c r="AN537">
        <f t="shared" si="298"/>
        <v>0.58422713624137279</v>
      </c>
      <c r="AO537">
        <v>20.050610627361301</v>
      </c>
      <c r="AP537">
        <v>20.352315151515199</v>
      </c>
      <c r="AQ537">
        <v>1.57307545747104E-3</v>
      </c>
      <c r="AR537">
        <v>77.477251164549003</v>
      </c>
      <c r="AS537">
        <v>0</v>
      </c>
      <c r="AT537">
        <v>0</v>
      </c>
      <c r="AU537">
        <f t="shared" si="299"/>
        <v>1</v>
      </c>
      <c r="AV537">
        <f t="shared" si="300"/>
        <v>0</v>
      </c>
      <c r="AW537">
        <f t="shared" si="301"/>
        <v>39811.65565234502</v>
      </c>
      <c r="AX537">
        <f t="shared" si="302"/>
        <v>2000.0014285714301</v>
      </c>
      <c r="AY537">
        <f t="shared" si="303"/>
        <v>1681.2015107142868</v>
      </c>
      <c r="AZ537">
        <f t="shared" si="304"/>
        <v>0.84060015492846063</v>
      </c>
      <c r="BA537">
        <f t="shared" si="305"/>
        <v>0.16075829901192926</v>
      </c>
      <c r="BB537">
        <v>2.7</v>
      </c>
      <c r="BC537">
        <v>0.5</v>
      </c>
      <c r="BD537" t="s">
        <v>355</v>
      </c>
      <c r="BE537">
        <v>2</v>
      </c>
      <c r="BF537" t="b">
        <v>1</v>
      </c>
      <c r="BG537">
        <v>1657216293.31429</v>
      </c>
      <c r="BH537">
        <v>250.16775000000001</v>
      </c>
      <c r="BI537">
        <v>232.04803571428599</v>
      </c>
      <c r="BJ537">
        <v>20.32085</v>
      </c>
      <c r="BK537">
        <v>20.036674999999999</v>
      </c>
      <c r="BL537">
        <v>242.50539285714299</v>
      </c>
      <c r="BM537">
        <v>20.107532142857099</v>
      </c>
      <c r="BN537">
        <v>500.01303571428599</v>
      </c>
      <c r="BO537">
        <v>74.572149999999993</v>
      </c>
      <c r="BP537">
        <v>4.7427603571428598E-2</v>
      </c>
      <c r="BQ537">
        <v>24.334882142857101</v>
      </c>
      <c r="BR537">
        <v>25.1140928571429</v>
      </c>
      <c r="BS537">
        <v>999.9</v>
      </c>
      <c r="BT537">
        <v>0</v>
      </c>
      <c r="BU537">
        <v>0</v>
      </c>
      <c r="BV537">
        <v>10006.964285714301</v>
      </c>
      <c r="BW537">
        <v>0</v>
      </c>
      <c r="BX537">
        <v>2189.9782142857098</v>
      </c>
      <c r="BY537">
        <v>18.119692857142901</v>
      </c>
      <c r="BZ537">
        <v>255.35657142857099</v>
      </c>
      <c r="CA537">
        <v>236.792464285714</v>
      </c>
      <c r="CB537">
        <v>0.28415800000000002</v>
      </c>
      <c r="CC537">
        <v>232.04803571428599</v>
      </c>
      <c r="CD537">
        <v>20.036674999999999</v>
      </c>
      <c r="CE537">
        <v>1.5153685714285701</v>
      </c>
      <c r="CF537">
        <v>1.4941782142857101</v>
      </c>
      <c r="CG537">
        <v>13.124114285714301</v>
      </c>
      <c r="CH537">
        <v>12.908725</v>
      </c>
      <c r="CI537">
        <v>2000.0014285714301</v>
      </c>
      <c r="CJ537">
        <v>0.97999457142857105</v>
      </c>
      <c r="CK537">
        <v>2.0005242857142901E-2</v>
      </c>
      <c r="CL537">
        <v>0</v>
      </c>
      <c r="CM537">
        <v>2.3084071428571402</v>
      </c>
      <c r="CN537">
        <v>0</v>
      </c>
      <c r="CO537">
        <v>4669.1203571428596</v>
      </c>
      <c r="CP537">
        <v>17300.157142857101</v>
      </c>
      <c r="CQ537">
        <v>42.3054285714286</v>
      </c>
      <c r="CR537">
        <v>44.359250000000003</v>
      </c>
      <c r="CS537">
        <v>42.296500000000002</v>
      </c>
      <c r="CT537">
        <v>42.555500000000002</v>
      </c>
      <c r="CU537">
        <v>41.419285714285699</v>
      </c>
      <c r="CV537">
        <v>1959.99107142857</v>
      </c>
      <c r="CW537">
        <v>40.010357142857103</v>
      </c>
      <c r="CX537">
        <v>0</v>
      </c>
      <c r="CY537">
        <v>1657216280.4000001</v>
      </c>
      <c r="CZ537">
        <v>0</v>
      </c>
      <c r="DA537">
        <v>1657213163</v>
      </c>
      <c r="DB537" t="s">
        <v>1145</v>
      </c>
      <c r="DC537">
        <v>1657213141</v>
      </c>
      <c r="DD537">
        <v>1655399214.5999999</v>
      </c>
      <c r="DE537">
        <v>1</v>
      </c>
      <c r="DF537">
        <v>0.04</v>
      </c>
      <c r="DG537">
        <v>-0.06</v>
      </c>
      <c r="DH537">
        <v>9.1720000000000006</v>
      </c>
      <c r="DI537">
        <v>0.51100000000000001</v>
      </c>
      <c r="DJ537">
        <v>420</v>
      </c>
      <c r="DK537">
        <v>25</v>
      </c>
      <c r="DL537">
        <v>0.26</v>
      </c>
      <c r="DM537">
        <v>0.15</v>
      </c>
      <c r="DN537">
        <v>18.078231707317101</v>
      </c>
      <c r="DO537">
        <v>1.2225679442508799</v>
      </c>
      <c r="DP537">
        <v>0.328304242774769</v>
      </c>
      <c r="DQ537">
        <v>0</v>
      </c>
      <c r="DR537">
        <v>0.27912714634146402</v>
      </c>
      <c r="DS537">
        <v>8.0350641114982801E-2</v>
      </c>
      <c r="DT537">
        <v>8.3071102355987206E-3</v>
      </c>
      <c r="DU537">
        <v>1</v>
      </c>
      <c r="DV537">
        <v>1</v>
      </c>
      <c r="DW537">
        <v>2</v>
      </c>
      <c r="DX537" t="s">
        <v>357</v>
      </c>
      <c r="DY537">
        <v>2.9685800000000002</v>
      </c>
      <c r="DZ537">
        <v>2.7017699999999998</v>
      </c>
      <c r="EA537">
        <v>4.3786400000000003E-2</v>
      </c>
      <c r="EB537">
        <v>4.1939999999999998E-2</v>
      </c>
      <c r="EC537">
        <v>7.6092699999999999E-2</v>
      </c>
      <c r="ED537">
        <v>7.5833499999999998E-2</v>
      </c>
      <c r="EE537">
        <v>37066.699999999997</v>
      </c>
      <c r="EF537">
        <v>40687.4</v>
      </c>
      <c r="EG537">
        <v>35155.599999999999</v>
      </c>
      <c r="EH537">
        <v>38544.699999999997</v>
      </c>
      <c r="EI537">
        <v>46110.5</v>
      </c>
      <c r="EJ537">
        <v>51438.2</v>
      </c>
      <c r="EK537">
        <v>55004.3</v>
      </c>
      <c r="EL537">
        <v>61814.8</v>
      </c>
      <c r="EM537">
        <v>1.9321999999999999</v>
      </c>
      <c r="EN537">
        <v>2.1015999999999999</v>
      </c>
      <c r="EO537">
        <v>1.95205E-2</v>
      </c>
      <c r="EP537">
        <v>0</v>
      </c>
      <c r="EQ537">
        <v>24.805399999999999</v>
      </c>
      <c r="ER537">
        <v>999.9</v>
      </c>
      <c r="ES537">
        <v>35.551000000000002</v>
      </c>
      <c r="ET537">
        <v>36.648000000000003</v>
      </c>
      <c r="EU537">
        <v>29.482700000000001</v>
      </c>
      <c r="EV537">
        <v>53.9071</v>
      </c>
      <c r="EW537">
        <v>35.092100000000002</v>
      </c>
      <c r="EX537">
        <v>2</v>
      </c>
      <c r="EY537">
        <v>0.33373999999999998</v>
      </c>
      <c r="EZ537">
        <v>9.2810500000000005</v>
      </c>
      <c r="FA537">
        <v>19.9115</v>
      </c>
      <c r="FB537">
        <v>5.20052</v>
      </c>
      <c r="FC537">
        <v>12.0099</v>
      </c>
      <c r="FD537">
        <v>4.9756</v>
      </c>
      <c r="FE537">
        <v>3.294</v>
      </c>
      <c r="FF537">
        <v>9999</v>
      </c>
      <c r="FG537">
        <v>9999</v>
      </c>
      <c r="FH537">
        <v>9999</v>
      </c>
      <c r="FI537">
        <v>558.70000000000005</v>
      </c>
      <c r="FJ537">
        <v>1.8629800000000001</v>
      </c>
      <c r="FK537">
        <v>1.8677999999999999</v>
      </c>
      <c r="FL537">
        <v>1.8675200000000001</v>
      </c>
      <c r="FM537">
        <v>1.8687400000000001</v>
      </c>
      <c r="FN537">
        <v>1.86951</v>
      </c>
      <c r="FO537">
        <v>1.86554</v>
      </c>
      <c r="FP537">
        <v>1.8666100000000001</v>
      </c>
      <c r="FQ537">
        <v>1.86798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7.4349999999999996</v>
      </c>
      <c r="GF537">
        <v>0.21340000000000001</v>
      </c>
      <c r="GG537">
        <v>5.3968966374264804</v>
      </c>
      <c r="GH537">
        <v>9.5670261133577305E-3</v>
      </c>
      <c r="GI537">
        <v>-9.19467254998099E-7</v>
      </c>
      <c r="GJ537">
        <v>-2.1372918425907501E-11</v>
      </c>
      <c r="GK537">
        <v>0.21331065453237499</v>
      </c>
      <c r="GL537">
        <v>0</v>
      </c>
      <c r="GM537">
        <v>0</v>
      </c>
      <c r="GN537">
        <v>0</v>
      </c>
      <c r="GO537">
        <v>-4</v>
      </c>
      <c r="GP537">
        <v>1866</v>
      </c>
      <c r="GQ537">
        <v>1</v>
      </c>
      <c r="GR537">
        <v>18</v>
      </c>
      <c r="GS537">
        <v>52.7</v>
      </c>
      <c r="GT537">
        <v>30284.799999999999</v>
      </c>
      <c r="GU537">
        <v>0.73852499999999999</v>
      </c>
      <c r="GV537">
        <v>2.6660200000000001</v>
      </c>
      <c r="GW537">
        <v>2.2485400000000002</v>
      </c>
      <c r="GX537">
        <v>2.7233900000000002</v>
      </c>
      <c r="GY537">
        <v>1.9958499999999999</v>
      </c>
      <c r="GZ537">
        <v>2.35229</v>
      </c>
      <c r="HA537">
        <v>39.641800000000003</v>
      </c>
      <c r="HB537">
        <v>13.720499999999999</v>
      </c>
      <c r="HC537">
        <v>18</v>
      </c>
      <c r="HD537">
        <v>499.22300000000001</v>
      </c>
      <c r="HE537">
        <v>616.44000000000005</v>
      </c>
      <c r="HF537">
        <v>14.964499999999999</v>
      </c>
      <c r="HG537">
        <v>31.047499999999999</v>
      </c>
      <c r="HH537">
        <v>30.002199999999998</v>
      </c>
      <c r="HI537">
        <v>30.518000000000001</v>
      </c>
      <c r="HJ537">
        <v>30.380600000000001</v>
      </c>
      <c r="HK537">
        <v>14.661300000000001</v>
      </c>
      <c r="HL537">
        <v>30.507999999999999</v>
      </c>
      <c r="HM537">
        <v>0</v>
      </c>
      <c r="HN537">
        <v>14.2225</v>
      </c>
      <c r="HO537">
        <v>184.762</v>
      </c>
      <c r="HP537">
        <v>20.015899999999998</v>
      </c>
      <c r="HQ537">
        <v>101.998</v>
      </c>
      <c r="HR537">
        <v>102.898</v>
      </c>
    </row>
    <row r="538" spans="1:226" x14ac:dyDescent="0.2">
      <c r="A538">
        <v>522</v>
      </c>
      <c r="B538">
        <v>1657216306.0999999</v>
      </c>
      <c r="C538">
        <v>9701.0999999046307</v>
      </c>
      <c r="D538" t="s">
        <v>1409</v>
      </c>
      <c r="E538" t="s">
        <v>1410</v>
      </c>
      <c r="F538">
        <v>5</v>
      </c>
      <c r="G538" t="s">
        <v>1380</v>
      </c>
      <c r="H538" t="s">
        <v>354</v>
      </c>
      <c r="I538">
        <v>1657216298.5999999</v>
      </c>
      <c r="J538">
        <f t="shared" si="272"/>
        <v>5.9113809729390964E-4</v>
      </c>
      <c r="K538">
        <f t="shared" si="273"/>
        <v>0.59113809729390965</v>
      </c>
      <c r="L538">
        <f t="shared" si="274"/>
        <v>6.0726148425951152</v>
      </c>
      <c r="M538">
        <f t="shared" si="275"/>
        <v>233.08674074074099</v>
      </c>
      <c r="N538">
        <f t="shared" si="276"/>
        <v>-187.8356997972503</v>
      </c>
      <c r="O538">
        <f t="shared" si="277"/>
        <v>-14.016335789923986</v>
      </c>
      <c r="P538">
        <f t="shared" si="278"/>
        <v>17.392977106735309</v>
      </c>
      <c r="Q538">
        <f t="shared" si="279"/>
        <v>2.3213846522957104E-2</v>
      </c>
      <c r="R538">
        <f t="shared" si="280"/>
        <v>3.1950651383143724</v>
      </c>
      <c r="S538">
        <f t="shared" si="281"/>
        <v>2.3120552614674481E-2</v>
      </c>
      <c r="T538">
        <f t="shared" si="282"/>
        <v>1.4458696100731562E-2</v>
      </c>
      <c r="U538">
        <f t="shared" si="283"/>
        <v>321.51886811111046</v>
      </c>
      <c r="V538">
        <f t="shared" si="284"/>
        <v>25.946214693020888</v>
      </c>
      <c r="W538">
        <f t="shared" si="285"/>
        <v>25.946214693020888</v>
      </c>
      <c r="X538">
        <f t="shared" si="286"/>
        <v>3.3635342568810134</v>
      </c>
      <c r="Y538">
        <f t="shared" si="287"/>
        <v>49.673470041443792</v>
      </c>
      <c r="Z538">
        <f t="shared" si="288"/>
        <v>1.5180773106673839</v>
      </c>
      <c r="AA538">
        <f t="shared" si="289"/>
        <v>3.0561128695072339</v>
      </c>
      <c r="AB538">
        <f t="shared" si="290"/>
        <v>1.8454569462136294</v>
      </c>
      <c r="AC538">
        <f t="shared" si="291"/>
        <v>-26.069190090661415</v>
      </c>
      <c r="AD538">
        <f t="shared" si="292"/>
        <v>-277.21908607589052</v>
      </c>
      <c r="AE538">
        <f t="shared" si="293"/>
        <v>-18.379140246619791</v>
      </c>
      <c r="AF538">
        <f t="shared" si="294"/>
        <v>-0.1485483020612719</v>
      </c>
      <c r="AG538">
        <f t="shared" si="295"/>
        <v>-33.98056335919874</v>
      </c>
      <c r="AH538">
        <f t="shared" si="296"/>
        <v>0.54799859863241995</v>
      </c>
      <c r="AI538">
        <f t="shared" si="297"/>
        <v>6.0726148425951152</v>
      </c>
      <c r="AJ538">
        <v>204.85923325985601</v>
      </c>
      <c r="AK538">
        <v>214.76619393939399</v>
      </c>
      <c r="AL538">
        <v>-3.3002932366876401</v>
      </c>
      <c r="AM538">
        <v>66.596263081696506</v>
      </c>
      <c r="AN538">
        <f t="shared" si="298"/>
        <v>0.59113809729390965</v>
      </c>
      <c r="AO538">
        <v>20.066603502924899</v>
      </c>
      <c r="AP538">
        <v>20.375829696969699</v>
      </c>
      <c r="AQ538">
        <v>7.4341876163282205E-4</v>
      </c>
      <c r="AR538">
        <v>77.477251164549003</v>
      </c>
      <c r="AS538">
        <v>0</v>
      </c>
      <c r="AT538">
        <v>0</v>
      </c>
      <c r="AU538">
        <f t="shared" si="299"/>
        <v>1</v>
      </c>
      <c r="AV538">
        <f t="shared" si="300"/>
        <v>0</v>
      </c>
      <c r="AW538">
        <f t="shared" si="301"/>
        <v>39827.532936338801</v>
      </c>
      <c r="AX538">
        <f t="shared" si="302"/>
        <v>2000.0140740740701</v>
      </c>
      <c r="AY538">
        <f t="shared" si="303"/>
        <v>1681.212144444441</v>
      </c>
      <c r="AZ538">
        <f t="shared" si="304"/>
        <v>0.84060015688778489</v>
      </c>
      <c r="BA538">
        <f t="shared" si="305"/>
        <v>0.16075830279342479</v>
      </c>
      <c r="BB538">
        <v>2.7</v>
      </c>
      <c r="BC538">
        <v>0.5</v>
      </c>
      <c r="BD538" t="s">
        <v>355</v>
      </c>
      <c r="BE538">
        <v>2</v>
      </c>
      <c r="BF538" t="b">
        <v>1</v>
      </c>
      <c r="BG538">
        <v>1657216298.5999999</v>
      </c>
      <c r="BH538">
        <v>233.08674074074099</v>
      </c>
      <c r="BI538">
        <v>214.806851851852</v>
      </c>
      <c r="BJ538">
        <v>20.344055555555599</v>
      </c>
      <c r="BK538">
        <v>20.054166666666699</v>
      </c>
      <c r="BL538">
        <v>225.578962962963</v>
      </c>
      <c r="BM538">
        <v>20.1307333333333</v>
      </c>
      <c r="BN538">
        <v>500.01751851851901</v>
      </c>
      <c r="BO538">
        <v>74.572748148148193</v>
      </c>
      <c r="BP538">
        <v>4.7442822222222202E-2</v>
      </c>
      <c r="BQ538">
        <v>24.336837037037</v>
      </c>
      <c r="BR538">
        <v>25.1188888888889</v>
      </c>
      <c r="BS538">
        <v>999.9</v>
      </c>
      <c r="BT538">
        <v>0</v>
      </c>
      <c r="BU538">
        <v>0</v>
      </c>
      <c r="BV538">
        <v>10011.1111111111</v>
      </c>
      <c r="BW538">
        <v>0</v>
      </c>
      <c r="BX538">
        <v>2189.6574074074101</v>
      </c>
      <c r="BY538">
        <v>18.279940740740699</v>
      </c>
      <c r="BZ538">
        <v>237.92688888888901</v>
      </c>
      <c r="CA538">
        <v>219.20251851851901</v>
      </c>
      <c r="CB538">
        <v>0.28987318518518501</v>
      </c>
      <c r="CC538">
        <v>214.806851851852</v>
      </c>
      <c r="CD538">
        <v>20.054166666666699</v>
      </c>
      <c r="CE538">
        <v>1.51711111111111</v>
      </c>
      <c r="CF538">
        <v>1.49549555555556</v>
      </c>
      <c r="CG538">
        <v>13.141714814814801</v>
      </c>
      <c r="CH538">
        <v>12.922185185185199</v>
      </c>
      <c r="CI538">
        <v>2000.0140740740701</v>
      </c>
      <c r="CJ538">
        <v>0.97999477777777799</v>
      </c>
      <c r="CK538">
        <v>2.00050777777778E-2</v>
      </c>
      <c r="CL538">
        <v>0</v>
      </c>
      <c r="CM538">
        <v>2.3662629629629599</v>
      </c>
      <c r="CN538">
        <v>0</v>
      </c>
      <c r="CO538">
        <v>4668.8648148148104</v>
      </c>
      <c r="CP538">
        <v>17300.266666666699</v>
      </c>
      <c r="CQ538">
        <v>42.337666666666699</v>
      </c>
      <c r="CR538">
        <v>44.395666666666699</v>
      </c>
      <c r="CS538">
        <v>42.332999999999998</v>
      </c>
      <c r="CT538">
        <v>42.592333333333301</v>
      </c>
      <c r="CU538">
        <v>41.448666666666703</v>
      </c>
      <c r="CV538">
        <v>1960.0033333333299</v>
      </c>
      <c r="CW538">
        <v>40.010740740740701</v>
      </c>
      <c r="CX538">
        <v>0</v>
      </c>
      <c r="CY538">
        <v>1657216285.2</v>
      </c>
      <c r="CZ538">
        <v>0</v>
      </c>
      <c r="DA538">
        <v>1657213163</v>
      </c>
      <c r="DB538" t="s">
        <v>1145</v>
      </c>
      <c r="DC538">
        <v>1657213141</v>
      </c>
      <c r="DD538">
        <v>1655399214.5999999</v>
      </c>
      <c r="DE538">
        <v>1</v>
      </c>
      <c r="DF538">
        <v>0.04</v>
      </c>
      <c r="DG538">
        <v>-0.06</v>
      </c>
      <c r="DH538">
        <v>9.1720000000000006</v>
      </c>
      <c r="DI538">
        <v>0.51100000000000001</v>
      </c>
      <c r="DJ538">
        <v>420</v>
      </c>
      <c r="DK538">
        <v>25</v>
      </c>
      <c r="DL538">
        <v>0.26</v>
      </c>
      <c r="DM538">
        <v>0.15</v>
      </c>
      <c r="DN538">
        <v>18.168178048780501</v>
      </c>
      <c r="DO538">
        <v>2.03380139372821</v>
      </c>
      <c r="DP538">
        <v>0.39170236617167098</v>
      </c>
      <c r="DQ538">
        <v>0</v>
      </c>
      <c r="DR538">
        <v>0.284973097560976</v>
      </c>
      <c r="DS538">
        <v>7.2222982578398001E-2</v>
      </c>
      <c r="DT538">
        <v>7.6452373977876397E-3</v>
      </c>
      <c r="DU538">
        <v>1</v>
      </c>
      <c r="DV538">
        <v>1</v>
      </c>
      <c r="DW538">
        <v>2</v>
      </c>
      <c r="DX538" t="s">
        <v>357</v>
      </c>
      <c r="DY538">
        <v>2.9696699999999998</v>
      </c>
      <c r="DZ538">
        <v>2.7007400000000001</v>
      </c>
      <c r="EA538">
        <v>4.0899699999999997E-2</v>
      </c>
      <c r="EB538">
        <v>3.8940099999999998E-2</v>
      </c>
      <c r="EC538">
        <v>7.6129799999999997E-2</v>
      </c>
      <c r="ED538">
        <v>7.5859099999999999E-2</v>
      </c>
      <c r="EE538">
        <v>37175.9</v>
      </c>
      <c r="EF538">
        <v>40812.6</v>
      </c>
      <c r="EG538">
        <v>35153.4</v>
      </c>
      <c r="EH538">
        <v>38542.800000000003</v>
      </c>
      <c r="EI538">
        <v>46106.5</v>
      </c>
      <c r="EJ538">
        <v>51434</v>
      </c>
      <c r="EK538">
        <v>55001.8</v>
      </c>
      <c r="EL538">
        <v>61811.6</v>
      </c>
      <c r="EM538">
        <v>1.9319999999999999</v>
      </c>
      <c r="EN538">
        <v>2.1006</v>
      </c>
      <c r="EO538">
        <v>1.89841E-2</v>
      </c>
      <c r="EP538">
        <v>0</v>
      </c>
      <c r="EQ538">
        <v>24.8095</v>
      </c>
      <c r="ER538">
        <v>999.9</v>
      </c>
      <c r="ES538">
        <v>35.551000000000002</v>
      </c>
      <c r="ET538">
        <v>36.667999999999999</v>
      </c>
      <c r="EU538">
        <v>29.516100000000002</v>
      </c>
      <c r="EV538">
        <v>54.127099999999999</v>
      </c>
      <c r="EW538">
        <v>35.027999999999999</v>
      </c>
      <c r="EX538">
        <v>2</v>
      </c>
      <c r="EY538">
        <v>0.335671</v>
      </c>
      <c r="EZ538">
        <v>9.2810500000000005</v>
      </c>
      <c r="FA538">
        <v>19.9115</v>
      </c>
      <c r="FB538">
        <v>5.20052</v>
      </c>
      <c r="FC538">
        <v>12.0099</v>
      </c>
      <c r="FD538">
        <v>4.9756</v>
      </c>
      <c r="FE538">
        <v>3.294</v>
      </c>
      <c r="FF538">
        <v>9999</v>
      </c>
      <c r="FG538">
        <v>9999</v>
      </c>
      <c r="FH538">
        <v>9999</v>
      </c>
      <c r="FI538">
        <v>558.70000000000005</v>
      </c>
      <c r="FJ538">
        <v>1.8630100000000001</v>
      </c>
      <c r="FK538">
        <v>1.86774</v>
      </c>
      <c r="FL538">
        <v>1.8675200000000001</v>
      </c>
      <c r="FM538">
        <v>1.8687400000000001</v>
      </c>
      <c r="FN538">
        <v>1.86951</v>
      </c>
      <c r="FO538">
        <v>1.86554</v>
      </c>
      <c r="FP538">
        <v>1.8666100000000001</v>
      </c>
      <c r="FQ538">
        <v>1.86798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7.2859999999999996</v>
      </c>
      <c r="GF538">
        <v>0.21329999999999999</v>
      </c>
      <c r="GG538">
        <v>5.3968966374264804</v>
      </c>
      <c r="GH538">
        <v>9.5670261133577305E-3</v>
      </c>
      <c r="GI538">
        <v>-9.19467254998099E-7</v>
      </c>
      <c r="GJ538">
        <v>-2.1372918425907501E-11</v>
      </c>
      <c r="GK538">
        <v>0.21331065453237499</v>
      </c>
      <c r="GL538">
        <v>0</v>
      </c>
      <c r="GM538">
        <v>0</v>
      </c>
      <c r="GN538">
        <v>0</v>
      </c>
      <c r="GO538">
        <v>-4</v>
      </c>
      <c r="GP538">
        <v>1866</v>
      </c>
      <c r="GQ538">
        <v>1</v>
      </c>
      <c r="GR538">
        <v>18</v>
      </c>
      <c r="GS538">
        <v>52.8</v>
      </c>
      <c r="GT538">
        <v>30284.9</v>
      </c>
      <c r="GU538">
        <v>0.69335899999999995</v>
      </c>
      <c r="GV538">
        <v>2.6696800000000001</v>
      </c>
      <c r="GW538">
        <v>2.2485400000000002</v>
      </c>
      <c r="GX538">
        <v>2.7246100000000002</v>
      </c>
      <c r="GY538">
        <v>1.9958499999999999</v>
      </c>
      <c r="GZ538">
        <v>2.36572</v>
      </c>
      <c r="HA538">
        <v>39.666899999999998</v>
      </c>
      <c r="HB538">
        <v>13.7118</v>
      </c>
      <c r="HC538">
        <v>18</v>
      </c>
      <c r="HD538">
        <v>499.28699999999998</v>
      </c>
      <c r="HE538">
        <v>615.89800000000002</v>
      </c>
      <c r="HF538">
        <v>14.955299999999999</v>
      </c>
      <c r="HG538">
        <v>31.074100000000001</v>
      </c>
      <c r="HH538">
        <v>30.002099999999999</v>
      </c>
      <c r="HI538">
        <v>30.541799999999999</v>
      </c>
      <c r="HJ538">
        <v>30.404199999999999</v>
      </c>
      <c r="HK538">
        <v>13.6668</v>
      </c>
      <c r="HL538">
        <v>30.507999999999999</v>
      </c>
      <c r="HM538">
        <v>0</v>
      </c>
      <c r="HN538">
        <v>14.1037</v>
      </c>
      <c r="HO538">
        <v>164.65</v>
      </c>
      <c r="HP538">
        <v>20.015999999999998</v>
      </c>
      <c r="HQ538">
        <v>101.99299999999999</v>
      </c>
      <c r="HR538">
        <v>102.893</v>
      </c>
    </row>
    <row r="539" spans="1:226" x14ac:dyDescent="0.2">
      <c r="A539">
        <v>523</v>
      </c>
      <c r="B539">
        <v>1657216311.0999999</v>
      </c>
      <c r="C539">
        <v>9706.0999999046307</v>
      </c>
      <c r="D539" t="s">
        <v>1411</v>
      </c>
      <c r="E539" t="s">
        <v>1412</v>
      </c>
      <c r="F539">
        <v>5</v>
      </c>
      <c r="G539" t="s">
        <v>1380</v>
      </c>
      <c r="H539" t="s">
        <v>354</v>
      </c>
      <c r="I539">
        <v>1657216303.31429</v>
      </c>
      <c r="J539">
        <f t="shared" si="272"/>
        <v>6.3292649135756978E-4</v>
      </c>
      <c r="K539">
        <f t="shared" si="273"/>
        <v>0.63292649135756973</v>
      </c>
      <c r="L539">
        <f t="shared" si="274"/>
        <v>5.8345229955778111</v>
      </c>
      <c r="M539">
        <f t="shared" si="275"/>
        <v>217.749928571429</v>
      </c>
      <c r="N539">
        <f t="shared" si="276"/>
        <v>-159.64334998001644</v>
      </c>
      <c r="O539">
        <f t="shared" si="277"/>
        <v>-11.912685589611067</v>
      </c>
      <c r="P539">
        <f t="shared" si="278"/>
        <v>16.248634450206705</v>
      </c>
      <c r="Q539">
        <f t="shared" si="279"/>
        <v>2.4906057738166083E-2</v>
      </c>
      <c r="R539">
        <f t="shared" si="280"/>
        <v>3.194580441642882</v>
      </c>
      <c r="S539">
        <f t="shared" si="281"/>
        <v>2.4798684190212587E-2</v>
      </c>
      <c r="T539">
        <f t="shared" si="282"/>
        <v>1.550878599242536E-2</v>
      </c>
      <c r="U539">
        <f t="shared" si="283"/>
        <v>321.52076571428501</v>
      </c>
      <c r="V539">
        <f t="shared" si="284"/>
        <v>25.9373369747616</v>
      </c>
      <c r="W539">
        <f t="shared" si="285"/>
        <v>25.9373369747616</v>
      </c>
      <c r="X539">
        <f t="shared" si="286"/>
        <v>3.3617670056866391</v>
      </c>
      <c r="Y539">
        <f t="shared" si="287"/>
        <v>49.718837945784905</v>
      </c>
      <c r="Z539">
        <f t="shared" si="288"/>
        <v>1.5195479009425907</v>
      </c>
      <c r="AA539">
        <f t="shared" si="289"/>
        <v>3.0562820124628756</v>
      </c>
      <c r="AB539">
        <f t="shared" si="290"/>
        <v>1.8422191047440484</v>
      </c>
      <c r="AC539">
        <f t="shared" si="291"/>
        <v>-27.912058268868826</v>
      </c>
      <c r="AD539">
        <f t="shared" si="292"/>
        <v>-275.48897417493504</v>
      </c>
      <c r="AE539">
        <f t="shared" si="293"/>
        <v>-18.266475399361109</v>
      </c>
      <c r="AF539">
        <f t="shared" si="294"/>
        <v>-0.14674212887996418</v>
      </c>
      <c r="AG539">
        <f t="shared" si="295"/>
        <v>-34.583882998016541</v>
      </c>
      <c r="AH539">
        <f t="shared" si="296"/>
        <v>0.55664191454321454</v>
      </c>
      <c r="AI539">
        <f t="shared" si="297"/>
        <v>5.8345229955778111</v>
      </c>
      <c r="AJ539">
        <v>187.47596213798801</v>
      </c>
      <c r="AK539">
        <v>197.86458181818199</v>
      </c>
      <c r="AL539">
        <v>-3.3875205589534199</v>
      </c>
      <c r="AM539">
        <v>66.596263081696506</v>
      </c>
      <c r="AN539">
        <f t="shared" si="298"/>
        <v>0.63292649135756973</v>
      </c>
      <c r="AO539">
        <v>20.083315501639898</v>
      </c>
      <c r="AP539">
        <v>20.390685454545501</v>
      </c>
      <c r="AQ539">
        <v>5.8723915826944502E-3</v>
      </c>
      <c r="AR539">
        <v>77.477251164549003</v>
      </c>
      <c r="AS539">
        <v>0</v>
      </c>
      <c r="AT539">
        <v>0</v>
      </c>
      <c r="AU539">
        <f t="shared" si="299"/>
        <v>1</v>
      </c>
      <c r="AV539">
        <f t="shared" si="300"/>
        <v>0</v>
      </c>
      <c r="AW539">
        <f t="shared" si="301"/>
        <v>39819.315054592997</v>
      </c>
      <c r="AX539">
        <f t="shared" si="302"/>
        <v>2000.0257142857099</v>
      </c>
      <c r="AY539">
        <f t="shared" si="303"/>
        <v>1681.2219428571391</v>
      </c>
      <c r="AZ539">
        <f t="shared" si="304"/>
        <v>0.84060016371218083</v>
      </c>
      <c r="BA539">
        <f t="shared" si="305"/>
        <v>0.16075831596450901</v>
      </c>
      <c r="BB539">
        <v>2.7</v>
      </c>
      <c r="BC539">
        <v>0.5</v>
      </c>
      <c r="BD539" t="s">
        <v>355</v>
      </c>
      <c r="BE539">
        <v>2</v>
      </c>
      <c r="BF539" t="b">
        <v>1</v>
      </c>
      <c r="BG539">
        <v>1657216303.31429</v>
      </c>
      <c r="BH539">
        <v>217.749928571429</v>
      </c>
      <c r="BI539">
        <v>199.14039285714301</v>
      </c>
      <c r="BJ539">
        <v>20.3636464285714</v>
      </c>
      <c r="BK539">
        <v>20.069185714285702</v>
      </c>
      <c r="BL539">
        <v>210.38142857142901</v>
      </c>
      <c r="BM539">
        <v>20.150342857142899</v>
      </c>
      <c r="BN539">
        <v>500.00828571428599</v>
      </c>
      <c r="BO539">
        <v>74.573182142857107</v>
      </c>
      <c r="BP539">
        <v>4.7436825000000002E-2</v>
      </c>
      <c r="BQ539">
        <v>24.3377607142857</v>
      </c>
      <c r="BR539">
        <v>25.1229714285714</v>
      </c>
      <c r="BS539">
        <v>999.9</v>
      </c>
      <c r="BT539">
        <v>0</v>
      </c>
      <c r="BU539">
        <v>0</v>
      </c>
      <c r="BV539">
        <v>10008.9285714286</v>
      </c>
      <c r="BW539">
        <v>0</v>
      </c>
      <c r="BX539">
        <v>2189.2485714285699</v>
      </c>
      <c r="BY539">
        <v>18.609649999999998</v>
      </c>
      <c r="BZ539">
        <v>222.276035714286</v>
      </c>
      <c r="CA539">
        <v>203.21857142857101</v>
      </c>
      <c r="CB539">
        <v>0.29445707142857103</v>
      </c>
      <c r="CC539">
        <v>199.14039285714301</v>
      </c>
      <c r="CD539">
        <v>20.069185714285702</v>
      </c>
      <c r="CE539">
        <v>1.51858214285714</v>
      </c>
      <c r="CF539">
        <v>1.49662392857143</v>
      </c>
      <c r="CG539">
        <v>13.156549999999999</v>
      </c>
      <c r="CH539">
        <v>12.9337071428571</v>
      </c>
      <c r="CI539">
        <v>2000.0257142857099</v>
      </c>
      <c r="CJ539">
        <v>0.97999485714285695</v>
      </c>
      <c r="CK539">
        <v>2.0005014285714301E-2</v>
      </c>
      <c r="CL539">
        <v>0</v>
      </c>
      <c r="CM539">
        <v>2.3614285714285699</v>
      </c>
      <c r="CN539">
        <v>0</v>
      </c>
      <c r="CO539">
        <v>4667.6939285714298</v>
      </c>
      <c r="CP539">
        <v>17300.364285714299</v>
      </c>
      <c r="CQ539">
        <v>42.356999999999999</v>
      </c>
      <c r="CR539">
        <v>44.414857142857102</v>
      </c>
      <c r="CS539">
        <v>42.352499999999999</v>
      </c>
      <c r="CT539">
        <v>42.611499999999999</v>
      </c>
      <c r="CU539">
        <v>41.468499999999999</v>
      </c>
      <c r="CV539">
        <v>1960.0142857142901</v>
      </c>
      <c r="CW539">
        <v>40.011428571428603</v>
      </c>
      <c r="CX539">
        <v>0</v>
      </c>
      <c r="CY539">
        <v>1657216290</v>
      </c>
      <c r="CZ539">
        <v>0</v>
      </c>
      <c r="DA539">
        <v>1657213163</v>
      </c>
      <c r="DB539" t="s">
        <v>1145</v>
      </c>
      <c r="DC539">
        <v>1657213141</v>
      </c>
      <c r="DD539">
        <v>1655399214.5999999</v>
      </c>
      <c r="DE539">
        <v>1</v>
      </c>
      <c r="DF539">
        <v>0.04</v>
      </c>
      <c r="DG539">
        <v>-0.06</v>
      </c>
      <c r="DH539">
        <v>9.1720000000000006</v>
      </c>
      <c r="DI539">
        <v>0.51100000000000001</v>
      </c>
      <c r="DJ539">
        <v>420</v>
      </c>
      <c r="DK539">
        <v>25</v>
      </c>
      <c r="DL539">
        <v>0.26</v>
      </c>
      <c r="DM539">
        <v>0.15</v>
      </c>
      <c r="DN539">
        <v>18.392156097560999</v>
      </c>
      <c r="DO539">
        <v>2.9834195121951201</v>
      </c>
      <c r="DP539">
        <v>0.44728149975579701</v>
      </c>
      <c r="DQ539">
        <v>0</v>
      </c>
      <c r="DR539">
        <v>0.29060597560975598</v>
      </c>
      <c r="DS539">
        <v>5.8782585365853603E-2</v>
      </c>
      <c r="DT539">
        <v>6.3489802656835599E-3</v>
      </c>
      <c r="DU539">
        <v>1</v>
      </c>
      <c r="DV539">
        <v>1</v>
      </c>
      <c r="DW539">
        <v>2</v>
      </c>
      <c r="DX539" t="s">
        <v>357</v>
      </c>
      <c r="DY539">
        <v>2.96957</v>
      </c>
      <c r="DZ539">
        <v>2.70153</v>
      </c>
      <c r="EA539">
        <v>3.7923199999999997E-2</v>
      </c>
      <c r="EB539">
        <v>3.5893799999999997E-2</v>
      </c>
      <c r="EC539">
        <v>7.6168600000000003E-2</v>
      </c>
      <c r="ED539">
        <v>7.5897800000000001E-2</v>
      </c>
      <c r="EE539">
        <v>37290.400000000001</v>
      </c>
      <c r="EF539">
        <v>40939.199999999997</v>
      </c>
      <c r="EG539">
        <v>35152.699999999997</v>
      </c>
      <c r="EH539">
        <v>38540.5</v>
      </c>
      <c r="EI539">
        <v>46103.199999999997</v>
      </c>
      <c r="EJ539">
        <v>51429.3</v>
      </c>
      <c r="EK539">
        <v>55000.4</v>
      </c>
      <c r="EL539">
        <v>61808.7</v>
      </c>
      <c r="EM539">
        <v>1.9312</v>
      </c>
      <c r="EN539">
        <v>2.1004</v>
      </c>
      <c r="EO539">
        <v>2.0027199999999998E-2</v>
      </c>
      <c r="EP539">
        <v>0</v>
      </c>
      <c r="EQ539">
        <v>24.811599999999999</v>
      </c>
      <c r="ER539">
        <v>999.9</v>
      </c>
      <c r="ES539">
        <v>35.551000000000002</v>
      </c>
      <c r="ET539">
        <v>36.677999999999997</v>
      </c>
      <c r="EU539">
        <v>29.533799999999999</v>
      </c>
      <c r="EV539">
        <v>54.0471</v>
      </c>
      <c r="EW539">
        <v>35.0321</v>
      </c>
      <c r="EX539">
        <v>2</v>
      </c>
      <c r="EY539">
        <v>0.33792699999999998</v>
      </c>
      <c r="EZ539">
        <v>9.2810500000000005</v>
      </c>
      <c r="FA539">
        <v>19.9117</v>
      </c>
      <c r="FB539">
        <v>5.2017199999999999</v>
      </c>
      <c r="FC539">
        <v>12.0099</v>
      </c>
      <c r="FD539">
        <v>4.976</v>
      </c>
      <c r="FE539">
        <v>3.294</v>
      </c>
      <c r="FF539">
        <v>9999</v>
      </c>
      <c r="FG539">
        <v>9999</v>
      </c>
      <c r="FH539">
        <v>9999</v>
      </c>
      <c r="FI539">
        <v>558.70000000000005</v>
      </c>
      <c r="FJ539">
        <v>1.8630100000000001</v>
      </c>
      <c r="FK539">
        <v>1.8677699999999999</v>
      </c>
      <c r="FL539">
        <v>1.8675200000000001</v>
      </c>
      <c r="FM539">
        <v>1.8687400000000001</v>
      </c>
      <c r="FN539">
        <v>1.86951</v>
      </c>
      <c r="FO539">
        <v>1.86554</v>
      </c>
      <c r="FP539">
        <v>1.8666100000000001</v>
      </c>
      <c r="FQ539">
        <v>1.86798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7.1360000000000001</v>
      </c>
      <c r="GF539">
        <v>0.21329999999999999</v>
      </c>
      <c r="GG539">
        <v>5.3968966374264804</v>
      </c>
      <c r="GH539">
        <v>9.5670261133577305E-3</v>
      </c>
      <c r="GI539">
        <v>-9.19467254998099E-7</v>
      </c>
      <c r="GJ539">
        <v>-2.1372918425907501E-11</v>
      </c>
      <c r="GK539">
        <v>0.21331065453237499</v>
      </c>
      <c r="GL539">
        <v>0</v>
      </c>
      <c r="GM539">
        <v>0</v>
      </c>
      <c r="GN539">
        <v>0</v>
      </c>
      <c r="GO539">
        <v>-4</v>
      </c>
      <c r="GP539">
        <v>1866</v>
      </c>
      <c r="GQ539">
        <v>1</v>
      </c>
      <c r="GR539">
        <v>18</v>
      </c>
      <c r="GS539">
        <v>52.8</v>
      </c>
      <c r="GT539">
        <v>30284.9</v>
      </c>
      <c r="GU539">
        <v>0.64209000000000005</v>
      </c>
      <c r="GV539">
        <v>2.6696800000000001</v>
      </c>
      <c r="GW539">
        <v>2.2485400000000002</v>
      </c>
      <c r="GX539">
        <v>2.7233900000000002</v>
      </c>
      <c r="GY539">
        <v>1.9958499999999999</v>
      </c>
      <c r="GZ539">
        <v>2.34863</v>
      </c>
      <c r="HA539">
        <v>39.692</v>
      </c>
      <c r="HB539">
        <v>13.720499999999999</v>
      </c>
      <c r="HC539">
        <v>18</v>
      </c>
      <c r="HD539">
        <v>498.95</v>
      </c>
      <c r="HE539">
        <v>615.98900000000003</v>
      </c>
      <c r="HF539">
        <v>14.944100000000001</v>
      </c>
      <c r="HG539">
        <v>31.101199999999999</v>
      </c>
      <c r="HH539">
        <v>30.002199999999998</v>
      </c>
      <c r="HI539">
        <v>30.5656</v>
      </c>
      <c r="HJ539">
        <v>30.427800000000001</v>
      </c>
      <c r="HK539">
        <v>12.7232</v>
      </c>
      <c r="HL539">
        <v>30.507999999999999</v>
      </c>
      <c r="HM539">
        <v>0</v>
      </c>
      <c r="HN539">
        <v>13.972899999999999</v>
      </c>
      <c r="HO539">
        <v>151.15100000000001</v>
      </c>
      <c r="HP539">
        <v>20.015999999999998</v>
      </c>
      <c r="HQ539">
        <v>101.991</v>
      </c>
      <c r="HR539">
        <v>102.887</v>
      </c>
    </row>
    <row r="540" spans="1:226" x14ac:dyDescent="0.2">
      <c r="A540">
        <v>524</v>
      </c>
      <c r="B540">
        <v>1657216315.5999999</v>
      </c>
      <c r="C540">
        <v>9710.5999999046307</v>
      </c>
      <c r="D540" t="s">
        <v>1413</v>
      </c>
      <c r="E540" t="s">
        <v>1414</v>
      </c>
      <c r="F540">
        <v>5</v>
      </c>
      <c r="G540" t="s">
        <v>1380</v>
      </c>
      <c r="H540" t="s">
        <v>354</v>
      </c>
      <c r="I540">
        <v>1657216307.76071</v>
      </c>
      <c r="J540">
        <f t="shared" si="272"/>
        <v>6.0214620437664529E-4</v>
      </c>
      <c r="K540">
        <f t="shared" si="273"/>
        <v>0.60214620437664534</v>
      </c>
      <c r="L540">
        <f t="shared" si="274"/>
        <v>5.310023611946451</v>
      </c>
      <c r="M540">
        <f t="shared" si="275"/>
        <v>203.16128571428601</v>
      </c>
      <c r="N540">
        <f t="shared" si="276"/>
        <v>-157.83856182509339</v>
      </c>
      <c r="O540">
        <f t="shared" si="277"/>
        <v>-11.778104412804785</v>
      </c>
      <c r="P540">
        <f t="shared" si="278"/>
        <v>15.160140894049292</v>
      </c>
      <c r="Q540">
        <f t="shared" si="279"/>
        <v>2.3678427351092851E-2</v>
      </c>
      <c r="R540">
        <f t="shared" si="280"/>
        <v>3.1931286475035123</v>
      </c>
      <c r="S540">
        <f t="shared" si="281"/>
        <v>2.3581311704401534E-2</v>
      </c>
      <c r="T540">
        <f t="shared" si="282"/>
        <v>1.474701194838224E-2</v>
      </c>
      <c r="U540">
        <f t="shared" si="283"/>
        <v>321.51818003571384</v>
      </c>
      <c r="V540">
        <f t="shared" si="284"/>
        <v>25.948111556102138</v>
      </c>
      <c r="W540">
        <f t="shared" si="285"/>
        <v>25.948111556102138</v>
      </c>
      <c r="X540">
        <f t="shared" si="286"/>
        <v>3.3639119628766663</v>
      </c>
      <c r="Y540">
        <f t="shared" si="287"/>
        <v>49.752813795203842</v>
      </c>
      <c r="Z540">
        <f t="shared" si="288"/>
        <v>1.5208332870267152</v>
      </c>
      <c r="AA540">
        <f t="shared" si="289"/>
        <v>3.0567784432994682</v>
      </c>
      <c r="AB540">
        <f t="shared" si="290"/>
        <v>1.8430786758499511</v>
      </c>
      <c r="AC540">
        <f t="shared" si="291"/>
        <v>-26.554647613010058</v>
      </c>
      <c r="AD540">
        <f t="shared" si="292"/>
        <v>-276.75195493545175</v>
      </c>
      <c r="AE540">
        <f t="shared" si="293"/>
        <v>-18.359808248947502</v>
      </c>
      <c r="AF540">
        <f t="shared" si="294"/>
        <v>-0.14823076169545857</v>
      </c>
      <c r="AG540">
        <f t="shared" si="295"/>
        <v>-34.564215720215209</v>
      </c>
      <c r="AH540">
        <f t="shared" si="296"/>
        <v>0.56299087964827921</v>
      </c>
      <c r="AI540">
        <f t="shared" si="297"/>
        <v>5.310023611946451</v>
      </c>
      <c r="AJ540">
        <v>172.463493243161</v>
      </c>
      <c r="AK540">
        <v>182.86670909090901</v>
      </c>
      <c r="AL540">
        <v>-3.3192315816705502</v>
      </c>
      <c r="AM540">
        <v>66.596263081696506</v>
      </c>
      <c r="AN540">
        <f t="shared" si="298"/>
        <v>0.60214620437664534</v>
      </c>
      <c r="AO540">
        <v>20.094667250062599</v>
      </c>
      <c r="AP540">
        <v>20.408480000000001</v>
      </c>
      <c r="AQ540">
        <v>1.0062916204845701E-3</v>
      </c>
      <c r="AR540">
        <v>77.477251164549003</v>
      </c>
      <c r="AS540">
        <v>0</v>
      </c>
      <c r="AT540">
        <v>0</v>
      </c>
      <c r="AU540">
        <f t="shared" si="299"/>
        <v>1</v>
      </c>
      <c r="AV540">
        <f t="shared" si="300"/>
        <v>0</v>
      </c>
      <c r="AW540">
        <f t="shared" si="301"/>
        <v>39794.690402907152</v>
      </c>
      <c r="AX540">
        <f t="shared" si="302"/>
        <v>2000.0096428571401</v>
      </c>
      <c r="AY540">
        <f t="shared" si="303"/>
        <v>1681.2084321428547</v>
      </c>
      <c r="AZ540">
        <f t="shared" si="304"/>
        <v>0.84060016317778463</v>
      </c>
      <c r="BA540">
        <f t="shared" si="305"/>
        <v>0.16075831493312442</v>
      </c>
      <c r="BB540">
        <v>2.7</v>
      </c>
      <c r="BC540">
        <v>0.5</v>
      </c>
      <c r="BD540" t="s">
        <v>355</v>
      </c>
      <c r="BE540">
        <v>2</v>
      </c>
      <c r="BF540" t="b">
        <v>1</v>
      </c>
      <c r="BG540">
        <v>1657216307.76071</v>
      </c>
      <c r="BH540">
        <v>203.16128571428601</v>
      </c>
      <c r="BI540">
        <v>184.55889285714301</v>
      </c>
      <c r="BJ540">
        <v>20.380710714285701</v>
      </c>
      <c r="BK540">
        <v>20.082899999999999</v>
      </c>
      <c r="BL540">
        <v>195.92571428571401</v>
      </c>
      <c r="BM540">
        <v>20.167403571428601</v>
      </c>
      <c r="BN540">
        <v>500.013964285714</v>
      </c>
      <c r="BO540">
        <v>74.573678571428601</v>
      </c>
      <c r="BP540">
        <v>4.7531078571428603E-2</v>
      </c>
      <c r="BQ540">
        <v>24.340471428571401</v>
      </c>
      <c r="BR540">
        <v>25.127096428571399</v>
      </c>
      <c r="BS540">
        <v>999.9</v>
      </c>
      <c r="BT540">
        <v>0</v>
      </c>
      <c r="BU540">
        <v>0</v>
      </c>
      <c r="BV540">
        <v>10002.5</v>
      </c>
      <c r="BW540">
        <v>0</v>
      </c>
      <c r="BX540">
        <v>2189.4360714285699</v>
      </c>
      <c r="BY540">
        <v>18.602503571428599</v>
      </c>
      <c r="BZ540">
        <v>207.387785714286</v>
      </c>
      <c r="CA540">
        <v>188.34107142857101</v>
      </c>
      <c r="CB540">
        <v>0.29780835714285703</v>
      </c>
      <c r="CC540">
        <v>184.55889285714301</v>
      </c>
      <c r="CD540">
        <v>20.082899999999999</v>
      </c>
      <c r="CE540">
        <v>1.519865</v>
      </c>
      <c r="CF540">
        <v>1.49765642857143</v>
      </c>
      <c r="CG540">
        <v>13.1694785714286</v>
      </c>
      <c r="CH540">
        <v>12.94425</v>
      </c>
      <c r="CI540">
        <v>2000.0096428571401</v>
      </c>
      <c r="CJ540">
        <v>0.97999499999999995</v>
      </c>
      <c r="CK540">
        <v>2.0004899999999999E-2</v>
      </c>
      <c r="CL540">
        <v>0</v>
      </c>
      <c r="CM540">
        <v>2.3680857142857099</v>
      </c>
      <c r="CN540">
        <v>0</v>
      </c>
      <c r="CO540">
        <v>4667.5825000000004</v>
      </c>
      <c r="CP540">
        <v>17300.214285714301</v>
      </c>
      <c r="CQ540">
        <v>42.386035714285697</v>
      </c>
      <c r="CR540">
        <v>44.4460714285714</v>
      </c>
      <c r="CS540">
        <v>42.3705</v>
      </c>
      <c r="CT540">
        <v>42.622750000000003</v>
      </c>
      <c r="CU540">
        <v>41.486499999999999</v>
      </c>
      <c r="CV540">
        <v>1959.9985714285699</v>
      </c>
      <c r="CW540">
        <v>40.011071428571398</v>
      </c>
      <c r="CX540">
        <v>0</v>
      </c>
      <c r="CY540">
        <v>1657216294.8</v>
      </c>
      <c r="CZ540">
        <v>0</v>
      </c>
      <c r="DA540">
        <v>1657213163</v>
      </c>
      <c r="DB540" t="s">
        <v>1145</v>
      </c>
      <c r="DC540">
        <v>1657213141</v>
      </c>
      <c r="DD540">
        <v>1655399214.5999999</v>
      </c>
      <c r="DE540">
        <v>1</v>
      </c>
      <c r="DF540">
        <v>0.04</v>
      </c>
      <c r="DG540">
        <v>-0.06</v>
      </c>
      <c r="DH540">
        <v>9.1720000000000006</v>
      </c>
      <c r="DI540">
        <v>0.51100000000000001</v>
      </c>
      <c r="DJ540">
        <v>420</v>
      </c>
      <c r="DK540">
        <v>25</v>
      </c>
      <c r="DL540">
        <v>0.26</v>
      </c>
      <c r="DM540">
        <v>0.15</v>
      </c>
      <c r="DN540">
        <v>18.5689097560976</v>
      </c>
      <c r="DO540">
        <v>1.03577979094077</v>
      </c>
      <c r="DP540">
        <v>0.40343622568815202</v>
      </c>
      <c r="DQ540">
        <v>0</v>
      </c>
      <c r="DR540">
        <v>0.295475268292683</v>
      </c>
      <c r="DS540">
        <v>4.6218585365854201E-2</v>
      </c>
      <c r="DT540">
        <v>5.1756086717545599E-3</v>
      </c>
      <c r="DU540">
        <v>1</v>
      </c>
      <c r="DV540">
        <v>1</v>
      </c>
      <c r="DW540">
        <v>2</v>
      </c>
      <c r="DX540" t="s">
        <v>357</v>
      </c>
      <c r="DY540">
        <v>2.9685000000000001</v>
      </c>
      <c r="DZ540">
        <v>2.7018900000000001</v>
      </c>
      <c r="EA540">
        <v>3.5234599999999998E-2</v>
      </c>
      <c r="EB540">
        <v>3.3157300000000001E-2</v>
      </c>
      <c r="EC540">
        <v>7.6208700000000004E-2</v>
      </c>
      <c r="ED540">
        <v>7.59383E-2</v>
      </c>
      <c r="EE540">
        <v>37393.5</v>
      </c>
      <c r="EF540">
        <v>41053.800000000003</v>
      </c>
      <c r="EG540">
        <v>35151.800000000003</v>
      </c>
      <c r="EH540">
        <v>38539.1</v>
      </c>
      <c r="EI540">
        <v>46100.5</v>
      </c>
      <c r="EJ540">
        <v>51425</v>
      </c>
      <c r="EK540">
        <v>54999.6</v>
      </c>
      <c r="EL540">
        <v>61806.2</v>
      </c>
      <c r="EM540">
        <v>1.9308000000000001</v>
      </c>
      <c r="EN540">
        <v>2.1006</v>
      </c>
      <c r="EO540">
        <v>1.8030399999999999E-2</v>
      </c>
      <c r="EP540">
        <v>0</v>
      </c>
      <c r="EQ540">
        <v>24.811599999999999</v>
      </c>
      <c r="ER540">
        <v>999.9</v>
      </c>
      <c r="ES540">
        <v>35.576000000000001</v>
      </c>
      <c r="ET540">
        <v>36.688000000000002</v>
      </c>
      <c r="EU540">
        <v>29.5715</v>
      </c>
      <c r="EV540">
        <v>54.127099999999999</v>
      </c>
      <c r="EW540">
        <v>35.100200000000001</v>
      </c>
      <c r="EX540">
        <v>2</v>
      </c>
      <c r="EY540">
        <v>0.33955299999999999</v>
      </c>
      <c r="EZ540">
        <v>9.2810500000000005</v>
      </c>
      <c r="FA540">
        <v>19.911899999999999</v>
      </c>
      <c r="FB540">
        <v>5.20052</v>
      </c>
      <c r="FC540">
        <v>12.0099</v>
      </c>
      <c r="FD540">
        <v>4.9756</v>
      </c>
      <c r="FE540">
        <v>3.294</v>
      </c>
      <c r="FF540">
        <v>9999</v>
      </c>
      <c r="FG540">
        <v>9999</v>
      </c>
      <c r="FH540">
        <v>9999</v>
      </c>
      <c r="FI540">
        <v>558.70000000000005</v>
      </c>
      <c r="FJ540">
        <v>1.8629800000000001</v>
      </c>
      <c r="FK540">
        <v>1.86774</v>
      </c>
      <c r="FL540">
        <v>1.8675200000000001</v>
      </c>
      <c r="FM540">
        <v>1.8687400000000001</v>
      </c>
      <c r="FN540">
        <v>1.86951</v>
      </c>
      <c r="FO540">
        <v>1.86554</v>
      </c>
      <c r="FP540">
        <v>1.8665799999999999</v>
      </c>
      <c r="FQ540">
        <v>1.86795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7.0019999999999998</v>
      </c>
      <c r="GF540">
        <v>0.21329999999999999</v>
      </c>
      <c r="GG540">
        <v>5.3968966374264804</v>
      </c>
      <c r="GH540">
        <v>9.5670261133577305E-3</v>
      </c>
      <c r="GI540">
        <v>-9.19467254998099E-7</v>
      </c>
      <c r="GJ540">
        <v>-2.1372918425907501E-11</v>
      </c>
      <c r="GK540">
        <v>0.21331065453237499</v>
      </c>
      <c r="GL540">
        <v>0</v>
      </c>
      <c r="GM540">
        <v>0</v>
      </c>
      <c r="GN540">
        <v>0</v>
      </c>
      <c r="GO540">
        <v>-4</v>
      </c>
      <c r="GP540">
        <v>1866</v>
      </c>
      <c r="GQ540">
        <v>1</v>
      </c>
      <c r="GR540">
        <v>18</v>
      </c>
      <c r="GS540">
        <v>52.9</v>
      </c>
      <c r="GT540">
        <v>30285</v>
      </c>
      <c r="GU540">
        <v>0.59570299999999998</v>
      </c>
      <c r="GV540">
        <v>2.67944</v>
      </c>
      <c r="GW540">
        <v>2.2485400000000002</v>
      </c>
      <c r="GX540">
        <v>2.7233900000000002</v>
      </c>
      <c r="GY540">
        <v>1.9958499999999999</v>
      </c>
      <c r="GZ540">
        <v>2.34619</v>
      </c>
      <c r="HA540">
        <v>39.692</v>
      </c>
      <c r="HB540">
        <v>13.702999999999999</v>
      </c>
      <c r="HC540">
        <v>18</v>
      </c>
      <c r="HD540">
        <v>498.85500000000002</v>
      </c>
      <c r="HE540">
        <v>616.36800000000005</v>
      </c>
      <c r="HF540">
        <v>14.937799999999999</v>
      </c>
      <c r="HG540">
        <v>31.121300000000002</v>
      </c>
      <c r="HH540">
        <v>30.001999999999999</v>
      </c>
      <c r="HI540">
        <v>30.587299999999999</v>
      </c>
      <c r="HJ540">
        <v>30.4498</v>
      </c>
      <c r="HK540">
        <v>11.8104</v>
      </c>
      <c r="HL540">
        <v>30.507999999999999</v>
      </c>
      <c r="HM540">
        <v>0</v>
      </c>
      <c r="HN540">
        <v>13.8383</v>
      </c>
      <c r="HO540">
        <v>130.97200000000001</v>
      </c>
      <c r="HP540">
        <v>20.015999999999998</v>
      </c>
      <c r="HQ540">
        <v>101.989</v>
      </c>
      <c r="HR540">
        <v>102.883</v>
      </c>
    </row>
    <row r="541" spans="1:226" x14ac:dyDescent="0.2">
      <c r="A541">
        <v>525</v>
      </c>
      <c r="B541">
        <v>1657216321.0999999</v>
      </c>
      <c r="C541">
        <v>9716.0999999046307</v>
      </c>
      <c r="D541" t="s">
        <v>1415</v>
      </c>
      <c r="E541" t="s">
        <v>1416</v>
      </c>
      <c r="F541">
        <v>5</v>
      </c>
      <c r="G541" t="s">
        <v>1380</v>
      </c>
      <c r="H541" t="s">
        <v>354</v>
      </c>
      <c r="I541">
        <v>1657216313.33214</v>
      </c>
      <c r="J541">
        <f t="shared" si="272"/>
        <v>6.2885177810529411E-4</v>
      </c>
      <c r="K541">
        <f t="shared" si="273"/>
        <v>0.62885177810529413</v>
      </c>
      <c r="L541">
        <f t="shared" si="274"/>
        <v>5.5026303417329325</v>
      </c>
      <c r="M541">
        <f t="shared" si="275"/>
        <v>184.964928571429</v>
      </c>
      <c r="N541">
        <f t="shared" si="276"/>
        <v>-172.07468343526153</v>
      </c>
      <c r="O541">
        <f t="shared" si="277"/>
        <v>-12.840394175825683</v>
      </c>
      <c r="P541">
        <f t="shared" si="278"/>
        <v>13.802277849048775</v>
      </c>
      <c r="Q541">
        <f t="shared" si="279"/>
        <v>2.4768167793119085E-2</v>
      </c>
      <c r="R541">
        <f t="shared" si="280"/>
        <v>3.1908406436122041</v>
      </c>
      <c r="S541">
        <f t="shared" si="281"/>
        <v>2.466185326095751E-2</v>
      </c>
      <c r="T541">
        <f t="shared" si="282"/>
        <v>1.5423172060854664E-2</v>
      </c>
      <c r="U541">
        <f t="shared" si="283"/>
        <v>321.51774471428638</v>
      </c>
      <c r="V541">
        <f t="shared" si="284"/>
        <v>25.942746092988358</v>
      </c>
      <c r="W541">
        <f t="shared" si="285"/>
        <v>25.942746092988358</v>
      </c>
      <c r="X541">
        <f t="shared" si="286"/>
        <v>3.3628436802487478</v>
      </c>
      <c r="Y541">
        <f t="shared" si="287"/>
        <v>49.803079161741941</v>
      </c>
      <c r="Z541">
        <f t="shared" si="288"/>
        <v>1.5223678333284973</v>
      </c>
      <c r="AA541">
        <f t="shared" si="289"/>
        <v>3.0567745186686368</v>
      </c>
      <c r="AB541">
        <f t="shared" si="290"/>
        <v>1.8404758469202505</v>
      </c>
      <c r="AC541">
        <f t="shared" si="291"/>
        <v>-27.732363414443469</v>
      </c>
      <c r="AD541">
        <f t="shared" si="292"/>
        <v>-275.63434572514615</v>
      </c>
      <c r="AE541">
        <f t="shared" si="293"/>
        <v>-18.29828070832912</v>
      </c>
      <c r="AF541">
        <f t="shared" si="294"/>
        <v>-0.14724513363233882</v>
      </c>
      <c r="AG541">
        <f t="shared" si="295"/>
        <v>-34.844294335346689</v>
      </c>
      <c r="AH541">
        <f t="shared" si="296"/>
        <v>0.58302889102608901</v>
      </c>
      <c r="AI541">
        <f t="shared" si="297"/>
        <v>5.5026303417329325</v>
      </c>
      <c r="AJ541">
        <v>154.12744713134799</v>
      </c>
      <c r="AK541">
        <v>164.58222424242399</v>
      </c>
      <c r="AL541">
        <v>-3.3584893804224398</v>
      </c>
      <c r="AM541">
        <v>66.596263081696506</v>
      </c>
      <c r="AN541">
        <f t="shared" si="298"/>
        <v>0.62885177810529413</v>
      </c>
      <c r="AO541">
        <v>20.1070324634983</v>
      </c>
      <c r="AP541">
        <v>20.421095757575799</v>
      </c>
      <c r="AQ541">
        <v>3.9761244633311496E-3</v>
      </c>
      <c r="AR541">
        <v>77.477251164549003</v>
      </c>
      <c r="AS541">
        <v>0</v>
      </c>
      <c r="AT541">
        <v>0</v>
      </c>
      <c r="AU541">
        <f t="shared" si="299"/>
        <v>1</v>
      </c>
      <c r="AV541">
        <f t="shared" si="300"/>
        <v>0</v>
      </c>
      <c r="AW541">
        <f t="shared" si="301"/>
        <v>39756.436259667869</v>
      </c>
      <c r="AX541">
        <f t="shared" si="302"/>
        <v>2000.0067857142899</v>
      </c>
      <c r="AY541">
        <f t="shared" si="303"/>
        <v>1681.2060428571465</v>
      </c>
      <c r="AZ541">
        <f t="shared" si="304"/>
        <v>0.84060016939228244</v>
      </c>
      <c r="BA541">
        <f t="shared" si="305"/>
        <v>0.16075832692710507</v>
      </c>
      <c r="BB541">
        <v>2.7</v>
      </c>
      <c r="BC541">
        <v>0.5</v>
      </c>
      <c r="BD541" t="s">
        <v>355</v>
      </c>
      <c r="BE541">
        <v>2</v>
      </c>
      <c r="BF541" t="b">
        <v>1</v>
      </c>
      <c r="BG541">
        <v>1657216313.33214</v>
      </c>
      <c r="BH541">
        <v>184.964928571429</v>
      </c>
      <c r="BI541">
        <v>166.20757142857099</v>
      </c>
      <c r="BJ541">
        <v>20.401317857142899</v>
      </c>
      <c r="BK541">
        <v>20.092910714285701</v>
      </c>
      <c r="BL541">
        <v>177.89567857142899</v>
      </c>
      <c r="BM541">
        <v>20.188007142857099</v>
      </c>
      <c r="BN541">
        <v>500.00875000000002</v>
      </c>
      <c r="BO541">
        <v>74.573499999999996</v>
      </c>
      <c r="BP541">
        <v>4.7553600000000001E-2</v>
      </c>
      <c r="BQ541">
        <v>24.340450000000001</v>
      </c>
      <c r="BR541">
        <v>25.12865</v>
      </c>
      <c r="BS541">
        <v>999.9</v>
      </c>
      <c r="BT541">
        <v>0</v>
      </c>
      <c r="BU541">
        <v>0</v>
      </c>
      <c r="BV541">
        <v>9992.5</v>
      </c>
      <c r="BW541">
        <v>0</v>
      </c>
      <c r="BX541">
        <v>2190.8492857142901</v>
      </c>
      <c r="BY541">
        <v>18.7574857142857</v>
      </c>
      <c r="BZ541">
        <v>188.816928571429</v>
      </c>
      <c r="CA541">
        <v>169.61560714285699</v>
      </c>
      <c r="CB541">
        <v>0.308400607142857</v>
      </c>
      <c r="CC541">
        <v>166.20757142857099</v>
      </c>
      <c r="CD541">
        <v>20.092910714285701</v>
      </c>
      <c r="CE541">
        <v>1.52139892857143</v>
      </c>
      <c r="CF541">
        <v>1.49839928571429</v>
      </c>
      <c r="CG541">
        <v>13.184914285714299</v>
      </c>
      <c r="CH541">
        <v>12.9518321428571</v>
      </c>
      <c r="CI541">
        <v>2000.0067857142899</v>
      </c>
      <c r="CJ541">
        <v>0.97999499999999995</v>
      </c>
      <c r="CK541">
        <v>2.0004899999999999E-2</v>
      </c>
      <c r="CL541">
        <v>0</v>
      </c>
      <c r="CM541">
        <v>2.3672142857142902</v>
      </c>
      <c r="CN541">
        <v>0</v>
      </c>
      <c r="CO541">
        <v>4667.4853571428603</v>
      </c>
      <c r="CP541">
        <v>17300.182142857098</v>
      </c>
      <c r="CQ541">
        <v>42.410428571428596</v>
      </c>
      <c r="CR541">
        <v>44.472999999999999</v>
      </c>
      <c r="CS541">
        <v>42.397142857142804</v>
      </c>
      <c r="CT541">
        <v>42.647142857142804</v>
      </c>
      <c r="CU541">
        <v>41.522142857142804</v>
      </c>
      <c r="CV541">
        <v>1959.99535714286</v>
      </c>
      <c r="CW541">
        <v>40.011428571428603</v>
      </c>
      <c r="CX541">
        <v>0</v>
      </c>
      <c r="CY541">
        <v>1657216300.2</v>
      </c>
      <c r="CZ541">
        <v>0</v>
      </c>
      <c r="DA541">
        <v>1657213163</v>
      </c>
      <c r="DB541" t="s">
        <v>1145</v>
      </c>
      <c r="DC541">
        <v>1657213141</v>
      </c>
      <c r="DD541">
        <v>1655399214.5999999</v>
      </c>
      <c r="DE541">
        <v>1</v>
      </c>
      <c r="DF541">
        <v>0.04</v>
      </c>
      <c r="DG541">
        <v>-0.06</v>
      </c>
      <c r="DH541">
        <v>9.1720000000000006</v>
      </c>
      <c r="DI541">
        <v>0.51100000000000001</v>
      </c>
      <c r="DJ541">
        <v>420</v>
      </c>
      <c r="DK541">
        <v>25</v>
      </c>
      <c r="DL541">
        <v>0.26</v>
      </c>
      <c r="DM541">
        <v>0.15</v>
      </c>
      <c r="DN541">
        <v>18.671529268292701</v>
      </c>
      <c r="DO541">
        <v>0.512686411149891</v>
      </c>
      <c r="DP541">
        <v>0.45521465118728599</v>
      </c>
      <c r="DQ541">
        <v>0</v>
      </c>
      <c r="DR541">
        <v>0.30168590243902399</v>
      </c>
      <c r="DS541">
        <v>8.1887393728223401E-2</v>
      </c>
      <c r="DT541">
        <v>1.13473846407709E-2</v>
      </c>
      <c r="DU541">
        <v>1</v>
      </c>
      <c r="DV541">
        <v>1</v>
      </c>
      <c r="DW541">
        <v>2</v>
      </c>
      <c r="DX541" t="s">
        <v>357</v>
      </c>
      <c r="DY541">
        <v>2.9687899999999998</v>
      </c>
      <c r="DZ541">
        <v>2.70146</v>
      </c>
      <c r="EA541">
        <v>3.1871200000000002E-2</v>
      </c>
      <c r="EB541">
        <v>2.9604100000000001E-2</v>
      </c>
      <c r="EC541">
        <v>7.6244800000000001E-2</v>
      </c>
      <c r="ED541">
        <v>7.5846200000000003E-2</v>
      </c>
      <c r="EE541">
        <v>37521.4</v>
      </c>
      <c r="EF541">
        <v>41201.300000000003</v>
      </c>
      <c r="EG541">
        <v>35149.800000000003</v>
      </c>
      <c r="EH541">
        <v>38536.300000000003</v>
      </c>
      <c r="EI541">
        <v>46096.7</v>
      </c>
      <c r="EJ541">
        <v>51426.6</v>
      </c>
      <c r="EK541">
        <v>54997.4</v>
      </c>
      <c r="EL541">
        <v>61802.1</v>
      </c>
      <c r="EM541">
        <v>1.9296</v>
      </c>
      <c r="EN541">
        <v>2.0996000000000001</v>
      </c>
      <c r="EO541">
        <v>1.9788699999999999E-2</v>
      </c>
      <c r="EP541">
        <v>0</v>
      </c>
      <c r="EQ541">
        <v>24.811599999999999</v>
      </c>
      <c r="ER541">
        <v>999.9</v>
      </c>
      <c r="ES541">
        <v>35.551000000000002</v>
      </c>
      <c r="ET541">
        <v>36.719000000000001</v>
      </c>
      <c r="EU541">
        <v>29.597899999999999</v>
      </c>
      <c r="EV541">
        <v>54.097099999999998</v>
      </c>
      <c r="EW541">
        <v>35.084099999999999</v>
      </c>
      <c r="EX541">
        <v>2</v>
      </c>
      <c r="EY541">
        <v>0.34207300000000002</v>
      </c>
      <c r="EZ541">
        <v>9.2810500000000005</v>
      </c>
      <c r="FA541">
        <v>19.912099999999999</v>
      </c>
      <c r="FB541">
        <v>5.2029100000000001</v>
      </c>
      <c r="FC541">
        <v>12.0099</v>
      </c>
      <c r="FD541">
        <v>4.976</v>
      </c>
      <c r="FE541">
        <v>3.294</v>
      </c>
      <c r="FF541">
        <v>9999</v>
      </c>
      <c r="FG541">
        <v>9999</v>
      </c>
      <c r="FH541">
        <v>9999</v>
      </c>
      <c r="FI541">
        <v>558.70000000000005</v>
      </c>
      <c r="FJ541">
        <v>1.86304</v>
      </c>
      <c r="FK541">
        <v>1.8677999999999999</v>
      </c>
      <c r="FL541">
        <v>1.8675200000000001</v>
      </c>
      <c r="FM541">
        <v>1.8687400000000001</v>
      </c>
      <c r="FN541">
        <v>1.86951</v>
      </c>
      <c r="FO541">
        <v>1.86554</v>
      </c>
      <c r="FP541">
        <v>1.8666100000000001</v>
      </c>
      <c r="FQ541">
        <v>1.86798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6.8380000000000001</v>
      </c>
      <c r="GF541">
        <v>0.21329999999999999</v>
      </c>
      <c r="GG541">
        <v>5.3968966374264804</v>
      </c>
      <c r="GH541">
        <v>9.5670261133577305E-3</v>
      </c>
      <c r="GI541">
        <v>-9.19467254998099E-7</v>
      </c>
      <c r="GJ541">
        <v>-2.1372918425907501E-11</v>
      </c>
      <c r="GK541">
        <v>0.21331065453237499</v>
      </c>
      <c r="GL541">
        <v>0</v>
      </c>
      <c r="GM541">
        <v>0</v>
      </c>
      <c r="GN541">
        <v>0</v>
      </c>
      <c r="GO541">
        <v>-4</v>
      </c>
      <c r="GP541">
        <v>1866</v>
      </c>
      <c r="GQ541">
        <v>1</v>
      </c>
      <c r="GR541">
        <v>18</v>
      </c>
      <c r="GS541">
        <v>53</v>
      </c>
      <c r="GT541">
        <v>30285.1</v>
      </c>
      <c r="GU541">
        <v>0.54321299999999995</v>
      </c>
      <c r="GV541">
        <v>2.67944</v>
      </c>
      <c r="GW541">
        <v>2.2485400000000002</v>
      </c>
      <c r="GX541">
        <v>2.7233900000000002</v>
      </c>
      <c r="GY541">
        <v>1.9958499999999999</v>
      </c>
      <c r="GZ541">
        <v>2.34741</v>
      </c>
      <c r="HA541">
        <v>39.717100000000002</v>
      </c>
      <c r="HB541">
        <v>13.702999999999999</v>
      </c>
      <c r="HC541">
        <v>18</v>
      </c>
      <c r="HD541">
        <v>498.298</v>
      </c>
      <c r="HE541">
        <v>615.87099999999998</v>
      </c>
      <c r="HF541">
        <v>14.928800000000001</v>
      </c>
      <c r="HG541">
        <v>31.1496</v>
      </c>
      <c r="HH541">
        <v>30.002099999999999</v>
      </c>
      <c r="HI541">
        <v>30.616</v>
      </c>
      <c r="HJ541">
        <v>30.477599999999999</v>
      </c>
      <c r="HK541">
        <v>10.7338</v>
      </c>
      <c r="HL541">
        <v>30.778300000000002</v>
      </c>
      <c r="HM541">
        <v>0</v>
      </c>
      <c r="HN541">
        <v>13.720800000000001</v>
      </c>
      <c r="HO541">
        <v>117.449</v>
      </c>
      <c r="HP541">
        <v>20.0122</v>
      </c>
      <c r="HQ541">
        <v>101.98399999999999</v>
      </c>
      <c r="HR541">
        <v>102.876</v>
      </c>
    </row>
    <row r="542" spans="1:226" x14ac:dyDescent="0.2">
      <c r="A542">
        <v>526</v>
      </c>
      <c r="B542">
        <v>1657216325.5999999</v>
      </c>
      <c r="C542">
        <v>9720.5999999046307</v>
      </c>
      <c r="D542" t="s">
        <v>1417</v>
      </c>
      <c r="E542" t="s">
        <v>1418</v>
      </c>
      <c r="F542">
        <v>5</v>
      </c>
      <c r="G542" t="s">
        <v>1380</v>
      </c>
      <c r="H542" t="s">
        <v>354</v>
      </c>
      <c r="I542">
        <v>1657216317.7785699</v>
      </c>
      <c r="J542">
        <f t="shared" si="272"/>
        <v>6.5213778965099185E-4</v>
      </c>
      <c r="K542">
        <f t="shared" si="273"/>
        <v>0.65213778965099189</v>
      </c>
      <c r="L542">
        <f t="shared" si="274"/>
        <v>5.5481449491648034</v>
      </c>
      <c r="M542">
        <f t="shared" si="275"/>
        <v>170.390107142857</v>
      </c>
      <c r="N542">
        <f t="shared" si="276"/>
        <v>-175.94094515090106</v>
      </c>
      <c r="O542">
        <f t="shared" si="277"/>
        <v>-13.128905291926975</v>
      </c>
      <c r="P542">
        <f t="shared" si="278"/>
        <v>12.714695703386147</v>
      </c>
      <c r="Q542">
        <f t="shared" si="279"/>
        <v>2.5721467623420383E-2</v>
      </c>
      <c r="R542">
        <f t="shared" si="280"/>
        <v>3.1919002572789017</v>
      </c>
      <c r="S542">
        <f t="shared" si="281"/>
        <v>2.560687005280482E-2</v>
      </c>
      <c r="T542">
        <f t="shared" si="282"/>
        <v>1.6014547228198766E-2</v>
      </c>
      <c r="U542">
        <f t="shared" si="283"/>
        <v>321.5160507708261</v>
      </c>
      <c r="V542">
        <f t="shared" si="284"/>
        <v>25.935664759736973</v>
      </c>
      <c r="W542">
        <f t="shared" si="285"/>
        <v>25.935664759736973</v>
      </c>
      <c r="X542">
        <f t="shared" si="286"/>
        <v>3.3614342154408563</v>
      </c>
      <c r="Y542">
        <f t="shared" si="287"/>
        <v>49.834402654600012</v>
      </c>
      <c r="Z542">
        <f t="shared" si="288"/>
        <v>1.5232363345555231</v>
      </c>
      <c r="AA542">
        <f t="shared" si="289"/>
        <v>3.0565959526253481</v>
      </c>
      <c r="AB542">
        <f t="shared" si="290"/>
        <v>1.8381978808853332</v>
      </c>
      <c r="AC542">
        <f t="shared" si="291"/>
        <v>-28.75927652360874</v>
      </c>
      <c r="AD542">
        <f t="shared" si="292"/>
        <v>-274.67508994918137</v>
      </c>
      <c r="AE542">
        <f t="shared" si="293"/>
        <v>-18.227806315581528</v>
      </c>
      <c r="AF542">
        <f t="shared" si="294"/>
        <v>-0.14612201754550824</v>
      </c>
      <c r="AG542">
        <f t="shared" si="295"/>
        <v>-35.067915443032895</v>
      </c>
      <c r="AH542">
        <f t="shared" si="296"/>
        <v>0.60669814239329789</v>
      </c>
      <c r="AI542">
        <f t="shared" si="297"/>
        <v>5.5481449491648034</v>
      </c>
      <c r="AJ542">
        <v>138.446052311009</v>
      </c>
      <c r="AK542">
        <v>149.256890909091</v>
      </c>
      <c r="AL542">
        <v>-3.4534675903997698</v>
      </c>
      <c r="AM542">
        <v>66.596263081696506</v>
      </c>
      <c r="AN542">
        <f t="shared" si="298"/>
        <v>0.65213778965099189</v>
      </c>
      <c r="AO542">
        <v>20.077814097166499</v>
      </c>
      <c r="AP542">
        <v>20.424195757575799</v>
      </c>
      <c r="AQ542">
        <v>-3.0736098017391503E-4</v>
      </c>
      <c r="AR542">
        <v>77.477251164549003</v>
      </c>
      <c r="AS542">
        <v>0</v>
      </c>
      <c r="AT542">
        <v>0</v>
      </c>
      <c r="AU542">
        <f t="shared" si="299"/>
        <v>1</v>
      </c>
      <c r="AV542">
        <f t="shared" si="300"/>
        <v>0</v>
      </c>
      <c r="AW542">
        <f t="shared" si="301"/>
        <v>39774.282199588044</v>
      </c>
      <c r="AX542">
        <f t="shared" si="302"/>
        <v>1999.99642857143</v>
      </c>
      <c r="AY542">
        <f t="shared" si="303"/>
        <v>1681.1973216429162</v>
      </c>
      <c r="AZ542">
        <f t="shared" si="304"/>
        <v>0.84060016189317521</v>
      </c>
      <c r="BA542">
        <f t="shared" si="305"/>
        <v>0.16075831245382805</v>
      </c>
      <c r="BB542">
        <v>2.7</v>
      </c>
      <c r="BC542">
        <v>0.5</v>
      </c>
      <c r="BD542" t="s">
        <v>355</v>
      </c>
      <c r="BE542">
        <v>2</v>
      </c>
      <c r="BF542" t="b">
        <v>1</v>
      </c>
      <c r="BG542">
        <v>1657216317.7785699</v>
      </c>
      <c r="BH542">
        <v>170.390107142857</v>
      </c>
      <c r="BI542">
        <v>151.51014285714299</v>
      </c>
      <c r="BJ542">
        <v>20.412946428571399</v>
      </c>
      <c r="BK542">
        <v>20.0920321428571</v>
      </c>
      <c r="BL542">
        <v>163.45432142857101</v>
      </c>
      <c r="BM542">
        <v>20.199628571428601</v>
      </c>
      <c r="BN542">
        <v>500.02350000000001</v>
      </c>
      <c r="BO542">
        <v>74.573492857142895</v>
      </c>
      <c r="BP542">
        <v>4.7598217857142799E-2</v>
      </c>
      <c r="BQ542">
        <v>24.339475</v>
      </c>
      <c r="BR542">
        <v>25.125467857142901</v>
      </c>
      <c r="BS542">
        <v>999.9</v>
      </c>
      <c r="BT542">
        <v>0</v>
      </c>
      <c r="BU542">
        <v>0</v>
      </c>
      <c r="BV542">
        <v>9997.1428571428605</v>
      </c>
      <c r="BW542">
        <v>0</v>
      </c>
      <c r="BX542">
        <v>2191.96821428571</v>
      </c>
      <c r="BY542">
        <v>18.879975000000002</v>
      </c>
      <c r="BZ542">
        <v>173.94064285714299</v>
      </c>
      <c r="CA542">
        <v>154.616821428571</v>
      </c>
      <c r="CB542">
        <v>0.32090357142857101</v>
      </c>
      <c r="CC542">
        <v>151.51014285714299</v>
      </c>
      <c r="CD542">
        <v>20.0920321428571</v>
      </c>
      <c r="CE542">
        <v>1.522265</v>
      </c>
      <c r="CF542">
        <v>1.49833321428571</v>
      </c>
      <c r="CG542">
        <v>13.193639285714299</v>
      </c>
      <c r="CH542">
        <v>12.951167857142901</v>
      </c>
      <c r="CI542">
        <v>1999.99642857143</v>
      </c>
      <c r="CJ542">
        <v>0.97999514285714295</v>
      </c>
      <c r="CK542">
        <v>2.0004785714285701E-2</v>
      </c>
      <c r="CL542">
        <v>0</v>
      </c>
      <c r="CM542">
        <v>2.3759000000000001</v>
      </c>
      <c r="CN542">
        <v>0</v>
      </c>
      <c r="CO542">
        <v>4668.2210714285702</v>
      </c>
      <c r="CP542">
        <v>17300.092857142899</v>
      </c>
      <c r="CQ542">
        <v>42.428142857142802</v>
      </c>
      <c r="CR542">
        <v>44.491</v>
      </c>
      <c r="CS542">
        <v>42.414857142857102</v>
      </c>
      <c r="CT542">
        <v>42.664857142857102</v>
      </c>
      <c r="CU542">
        <v>41.539857142857102</v>
      </c>
      <c r="CV542">
        <v>1959.98535714286</v>
      </c>
      <c r="CW542">
        <v>40.0107142857143</v>
      </c>
      <c r="CX542">
        <v>0</v>
      </c>
      <c r="CY542">
        <v>1657216305</v>
      </c>
      <c r="CZ542">
        <v>0</v>
      </c>
      <c r="DA542">
        <v>1657213163</v>
      </c>
      <c r="DB542" t="s">
        <v>1145</v>
      </c>
      <c r="DC542">
        <v>1657213141</v>
      </c>
      <c r="DD542">
        <v>1655399214.5999999</v>
      </c>
      <c r="DE542">
        <v>1</v>
      </c>
      <c r="DF542">
        <v>0.04</v>
      </c>
      <c r="DG542">
        <v>-0.06</v>
      </c>
      <c r="DH542">
        <v>9.1720000000000006</v>
      </c>
      <c r="DI542">
        <v>0.51100000000000001</v>
      </c>
      <c r="DJ542">
        <v>420</v>
      </c>
      <c r="DK542">
        <v>25</v>
      </c>
      <c r="DL542">
        <v>0.26</v>
      </c>
      <c r="DM542">
        <v>0.15</v>
      </c>
      <c r="DN542">
        <v>18.853580487804901</v>
      </c>
      <c r="DO542">
        <v>1.4467149825783701</v>
      </c>
      <c r="DP542">
        <v>0.50966403578766595</v>
      </c>
      <c r="DQ542">
        <v>0</v>
      </c>
      <c r="DR542">
        <v>0.31363873170731699</v>
      </c>
      <c r="DS542">
        <v>0.17118564459930299</v>
      </c>
      <c r="DT542">
        <v>1.9606218354071499E-2</v>
      </c>
      <c r="DU542">
        <v>0</v>
      </c>
      <c r="DV542">
        <v>0</v>
      </c>
      <c r="DW542">
        <v>2</v>
      </c>
      <c r="DX542" t="s">
        <v>365</v>
      </c>
      <c r="DY542">
        <v>2.9692699999999999</v>
      </c>
      <c r="DZ542">
        <v>2.70119</v>
      </c>
      <c r="EA542">
        <v>2.8953E-2</v>
      </c>
      <c r="EB542">
        <v>2.6577699999999999E-2</v>
      </c>
      <c r="EC542">
        <v>7.6246499999999995E-2</v>
      </c>
      <c r="ED542">
        <v>7.5868699999999997E-2</v>
      </c>
      <c r="EE542">
        <v>37632.9</v>
      </c>
      <c r="EF542">
        <v>41327.699999999997</v>
      </c>
      <c r="EG542">
        <v>35148.5</v>
      </c>
      <c r="EH542">
        <v>38534.5</v>
      </c>
      <c r="EI542">
        <v>46095.4</v>
      </c>
      <c r="EJ542">
        <v>51423</v>
      </c>
      <c r="EK542">
        <v>54996</v>
      </c>
      <c r="EL542">
        <v>61799.4</v>
      </c>
      <c r="EM542">
        <v>1.93</v>
      </c>
      <c r="EN542">
        <v>2.0985999999999998</v>
      </c>
      <c r="EO542">
        <v>1.72853E-2</v>
      </c>
      <c r="EP542">
        <v>0</v>
      </c>
      <c r="EQ542">
        <v>24.813700000000001</v>
      </c>
      <c r="ER542">
        <v>999.9</v>
      </c>
      <c r="ES542">
        <v>35.576000000000001</v>
      </c>
      <c r="ET542">
        <v>36.709000000000003</v>
      </c>
      <c r="EU542">
        <v>29.6052</v>
      </c>
      <c r="EV542">
        <v>54.027099999999997</v>
      </c>
      <c r="EW542">
        <v>35.052100000000003</v>
      </c>
      <c r="EX542">
        <v>2</v>
      </c>
      <c r="EY542">
        <v>0.34382099999999999</v>
      </c>
      <c r="EZ542">
        <v>9.2810500000000005</v>
      </c>
      <c r="FA542">
        <v>19.9117</v>
      </c>
      <c r="FB542">
        <v>5.20052</v>
      </c>
      <c r="FC542">
        <v>12.011100000000001</v>
      </c>
      <c r="FD542">
        <v>4.9756</v>
      </c>
      <c r="FE542">
        <v>3.294</v>
      </c>
      <c r="FF542">
        <v>9999</v>
      </c>
      <c r="FG542">
        <v>9999</v>
      </c>
      <c r="FH542">
        <v>9999</v>
      </c>
      <c r="FI542">
        <v>558.70000000000005</v>
      </c>
      <c r="FJ542">
        <v>1.8629800000000001</v>
      </c>
      <c r="FK542">
        <v>1.8677999999999999</v>
      </c>
      <c r="FL542">
        <v>1.8675200000000001</v>
      </c>
      <c r="FM542">
        <v>1.8687400000000001</v>
      </c>
      <c r="FN542">
        <v>1.86951</v>
      </c>
      <c r="FO542">
        <v>1.86554</v>
      </c>
      <c r="FP542">
        <v>1.8666100000000001</v>
      </c>
      <c r="FQ542">
        <v>1.86798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6.6980000000000004</v>
      </c>
      <c r="GF542">
        <v>0.21329999999999999</v>
      </c>
      <c r="GG542">
        <v>5.3968966374264804</v>
      </c>
      <c r="GH542">
        <v>9.5670261133577305E-3</v>
      </c>
      <c r="GI542">
        <v>-9.19467254998099E-7</v>
      </c>
      <c r="GJ542">
        <v>-2.1372918425907501E-11</v>
      </c>
      <c r="GK542">
        <v>0.21331065453237499</v>
      </c>
      <c r="GL542">
        <v>0</v>
      </c>
      <c r="GM542">
        <v>0</v>
      </c>
      <c r="GN542">
        <v>0</v>
      </c>
      <c r="GO542">
        <v>-4</v>
      </c>
      <c r="GP542">
        <v>1866</v>
      </c>
      <c r="GQ542">
        <v>1</v>
      </c>
      <c r="GR542">
        <v>18</v>
      </c>
      <c r="GS542">
        <v>53.1</v>
      </c>
      <c r="GT542">
        <v>30285.200000000001</v>
      </c>
      <c r="GU542">
        <v>0.49560500000000002</v>
      </c>
      <c r="GV542">
        <v>2.6843300000000001</v>
      </c>
      <c r="GW542">
        <v>2.2485400000000002</v>
      </c>
      <c r="GX542">
        <v>2.7233900000000002</v>
      </c>
      <c r="GY542">
        <v>1.9958499999999999</v>
      </c>
      <c r="GZ542">
        <v>2.34375</v>
      </c>
      <c r="HA542">
        <v>39.742199999999997</v>
      </c>
      <c r="HB542">
        <v>13.7118</v>
      </c>
      <c r="HC542">
        <v>18</v>
      </c>
      <c r="HD542">
        <v>498.72199999999998</v>
      </c>
      <c r="HE542">
        <v>615.28499999999997</v>
      </c>
      <c r="HF542">
        <v>14.9253</v>
      </c>
      <c r="HG542">
        <v>31.175799999999999</v>
      </c>
      <c r="HH542">
        <v>30.001999999999999</v>
      </c>
      <c r="HI542">
        <v>30.6356</v>
      </c>
      <c r="HJ542">
        <v>30.495999999999999</v>
      </c>
      <c r="HK542">
        <v>9.7977500000000006</v>
      </c>
      <c r="HL542">
        <v>30.778300000000002</v>
      </c>
      <c r="HM542">
        <v>0</v>
      </c>
      <c r="HN542">
        <v>13.7026</v>
      </c>
      <c r="HO542">
        <v>97.3703</v>
      </c>
      <c r="HP542">
        <v>20.008600000000001</v>
      </c>
      <c r="HQ542">
        <v>101.98099999999999</v>
      </c>
      <c r="HR542">
        <v>102.872</v>
      </c>
    </row>
    <row r="543" spans="1:226" x14ac:dyDescent="0.2">
      <c r="A543">
        <v>527</v>
      </c>
      <c r="B543">
        <v>1657216331.0999999</v>
      </c>
      <c r="C543">
        <v>9726.0999999046307</v>
      </c>
      <c r="D543" t="s">
        <v>1419</v>
      </c>
      <c r="E543" t="s">
        <v>1420</v>
      </c>
      <c r="F543">
        <v>5</v>
      </c>
      <c r="G543" t="s">
        <v>1380</v>
      </c>
      <c r="H543" t="s">
        <v>354</v>
      </c>
      <c r="I543">
        <v>1657216323.3499999</v>
      </c>
      <c r="J543">
        <f t="shared" si="272"/>
        <v>6.5253571753004079E-4</v>
      </c>
      <c r="K543">
        <f t="shared" si="273"/>
        <v>0.6525357175300408</v>
      </c>
      <c r="L543">
        <f t="shared" si="274"/>
        <v>5.7547870357728179</v>
      </c>
      <c r="M543">
        <f t="shared" si="275"/>
        <v>152.044571428571</v>
      </c>
      <c r="N543">
        <f t="shared" si="276"/>
        <v>-205.86284860716003</v>
      </c>
      <c r="O543">
        <f t="shared" si="277"/>
        <v>-15.361672779171101</v>
      </c>
      <c r="P543">
        <f t="shared" si="278"/>
        <v>11.345704044890885</v>
      </c>
      <c r="Q543">
        <f t="shared" si="279"/>
        <v>2.5746254410485454E-2</v>
      </c>
      <c r="R543">
        <f t="shared" si="280"/>
        <v>3.1919347879360807</v>
      </c>
      <c r="S543">
        <f t="shared" si="281"/>
        <v>2.5631437635204438E-2</v>
      </c>
      <c r="T543">
        <f t="shared" si="282"/>
        <v>1.6029921539884733E-2</v>
      </c>
      <c r="U543">
        <f t="shared" si="283"/>
        <v>321.51502477082721</v>
      </c>
      <c r="V543">
        <f t="shared" si="284"/>
        <v>25.936364329345366</v>
      </c>
      <c r="W543">
        <f t="shared" si="285"/>
        <v>25.936364329345366</v>
      </c>
      <c r="X543">
        <f t="shared" si="286"/>
        <v>3.361573434431274</v>
      </c>
      <c r="Y543">
        <f t="shared" si="287"/>
        <v>49.858037907976652</v>
      </c>
      <c r="Z543">
        <f t="shared" si="288"/>
        <v>1.5240334488908007</v>
      </c>
      <c r="AA543">
        <f t="shared" si="289"/>
        <v>3.0567457381771033</v>
      </c>
      <c r="AB543">
        <f t="shared" si="290"/>
        <v>1.8375399855404733</v>
      </c>
      <c r="AC543">
        <f t="shared" si="291"/>
        <v>-28.776825143074799</v>
      </c>
      <c r="AD543">
        <f t="shared" si="292"/>
        <v>-274.65770609945054</v>
      </c>
      <c r="AE543">
        <f t="shared" si="293"/>
        <v>-18.226594653131446</v>
      </c>
      <c r="AF543">
        <f t="shared" si="294"/>
        <v>-0.14610112482955628</v>
      </c>
      <c r="AG543">
        <f t="shared" si="295"/>
        <v>-35.631386914279616</v>
      </c>
      <c r="AH543">
        <f t="shared" si="296"/>
        <v>0.63004242744574313</v>
      </c>
      <c r="AI543">
        <f t="shared" si="297"/>
        <v>5.7547870357728179</v>
      </c>
      <c r="AJ543">
        <v>119.805689216272</v>
      </c>
      <c r="AK543">
        <v>130.46916363636399</v>
      </c>
      <c r="AL543">
        <v>-3.4450992626996801</v>
      </c>
      <c r="AM543">
        <v>66.596263081696506</v>
      </c>
      <c r="AN543">
        <f t="shared" si="298"/>
        <v>0.6525357175300408</v>
      </c>
      <c r="AO543">
        <v>20.090007998843699</v>
      </c>
      <c r="AP543">
        <v>20.434170909090899</v>
      </c>
      <c r="AQ543">
        <v>2.1310986185682E-4</v>
      </c>
      <c r="AR543">
        <v>77.477251164549003</v>
      </c>
      <c r="AS543">
        <v>0</v>
      </c>
      <c r="AT543">
        <v>0</v>
      </c>
      <c r="AU543">
        <f t="shared" si="299"/>
        <v>1</v>
      </c>
      <c r="AV543">
        <f t="shared" si="300"/>
        <v>0</v>
      </c>
      <c r="AW543">
        <f t="shared" si="301"/>
        <v>39774.745684527363</v>
      </c>
      <c r="AX543">
        <f t="shared" si="302"/>
        <v>1999.99</v>
      </c>
      <c r="AY543">
        <f t="shared" si="303"/>
        <v>1681.1919216429155</v>
      </c>
      <c r="AZ543">
        <f t="shared" si="304"/>
        <v>0.84060016382227687</v>
      </c>
      <c r="BA543">
        <f t="shared" si="305"/>
        <v>0.16075831617699449</v>
      </c>
      <c r="BB543">
        <v>2.7</v>
      </c>
      <c r="BC543">
        <v>0.5</v>
      </c>
      <c r="BD543" t="s">
        <v>355</v>
      </c>
      <c r="BE543">
        <v>2</v>
      </c>
      <c r="BF543" t="b">
        <v>1</v>
      </c>
      <c r="BG543">
        <v>1657216323.3499999</v>
      </c>
      <c r="BH543">
        <v>152.044571428571</v>
      </c>
      <c r="BI543">
        <v>132.85592857142899</v>
      </c>
      <c r="BJ543">
        <v>20.423678571428599</v>
      </c>
      <c r="BK543">
        <v>20.090414285714299</v>
      </c>
      <c r="BL543">
        <v>145.277428571429</v>
      </c>
      <c r="BM543">
        <v>20.210360714285699</v>
      </c>
      <c r="BN543">
        <v>500.015035714286</v>
      </c>
      <c r="BO543">
        <v>74.573289285714296</v>
      </c>
      <c r="BP543">
        <v>4.7619164285714298E-2</v>
      </c>
      <c r="BQ543">
        <v>24.340292857142899</v>
      </c>
      <c r="BR543">
        <v>25.116467857142901</v>
      </c>
      <c r="BS543">
        <v>999.9</v>
      </c>
      <c r="BT543">
        <v>0</v>
      </c>
      <c r="BU543">
        <v>0</v>
      </c>
      <c r="BV543">
        <v>9997.3214285714294</v>
      </c>
      <c r="BW543">
        <v>0</v>
      </c>
      <c r="BX543">
        <v>2193.02714285714</v>
      </c>
      <c r="BY543">
        <v>19.188614285714301</v>
      </c>
      <c r="BZ543">
        <v>155.21457142857099</v>
      </c>
      <c r="CA543">
        <v>135.57982142857099</v>
      </c>
      <c r="CB543">
        <v>0.33325624999999998</v>
      </c>
      <c r="CC543">
        <v>132.85592857142899</v>
      </c>
      <c r="CD543">
        <v>20.090414285714299</v>
      </c>
      <c r="CE543">
        <v>1.52306071428571</v>
      </c>
      <c r="CF543">
        <v>1.4982074999999999</v>
      </c>
      <c r="CG543">
        <v>13.201646428571401</v>
      </c>
      <c r="CH543">
        <v>12.949892857142901</v>
      </c>
      <c r="CI543">
        <v>1999.99</v>
      </c>
      <c r="CJ543">
        <v>0.97999514285714295</v>
      </c>
      <c r="CK543">
        <v>2.0004785714285701E-2</v>
      </c>
      <c r="CL543">
        <v>0</v>
      </c>
      <c r="CM543">
        <v>2.4042750000000002</v>
      </c>
      <c r="CN543">
        <v>0</v>
      </c>
      <c r="CO543">
        <v>4669.2707142857198</v>
      </c>
      <c r="CP543">
        <v>17300.039285714302</v>
      </c>
      <c r="CQ543">
        <v>42.448250000000002</v>
      </c>
      <c r="CR543">
        <v>44.502214285714302</v>
      </c>
      <c r="CS543">
        <v>42.443750000000001</v>
      </c>
      <c r="CT543">
        <v>42.686999999999998</v>
      </c>
      <c r="CU543">
        <v>41.561999999999998</v>
      </c>
      <c r="CV543">
        <v>1959.9789285714301</v>
      </c>
      <c r="CW543">
        <v>40.0107142857143</v>
      </c>
      <c r="CX543">
        <v>0</v>
      </c>
      <c r="CY543">
        <v>1657216310.4000001</v>
      </c>
      <c r="CZ543">
        <v>0</v>
      </c>
      <c r="DA543">
        <v>1657213163</v>
      </c>
      <c r="DB543" t="s">
        <v>1145</v>
      </c>
      <c r="DC543">
        <v>1657213141</v>
      </c>
      <c r="DD543">
        <v>1655399214.5999999</v>
      </c>
      <c r="DE543">
        <v>1</v>
      </c>
      <c r="DF543">
        <v>0.04</v>
      </c>
      <c r="DG543">
        <v>-0.06</v>
      </c>
      <c r="DH543">
        <v>9.1720000000000006</v>
      </c>
      <c r="DI543">
        <v>0.51100000000000001</v>
      </c>
      <c r="DJ543">
        <v>420</v>
      </c>
      <c r="DK543">
        <v>25</v>
      </c>
      <c r="DL543">
        <v>0.26</v>
      </c>
      <c r="DM543">
        <v>0.15</v>
      </c>
      <c r="DN543">
        <v>19.0179463414634</v>
      </c>
      <c r="DO543">
        <v>3.00729407665508</v>
      </c>
      <c r="DP543">
        <v>0.55113645342282802</v>
      </c>
      <c r="DQ543">
        <v>0</v>
      </c>
      <c r="DR543">
        <v>0.325189951219512</v>
      </c>
      <c r="DS543">
        <v>0.14939598606271801</v>
      </c>
      <c r="DT543">
        <v>1.8471109503500401E-2</v>
      </c>
      <c r="DU543">
        <v>0</v>
      </c>
      <c r="DV543">
        <v>0</v>
      </c>
      <c r="DW543">
        <v>2</v>
      </c>
      <c r="DX543" t="s">
        <v>365</v>
      </c>
      <c r="DY543">
        <v>2.9689999999999999</v>
      </c>
      <c r="DZ543">
        <v>2.7019199999999999</v>
      </c>
      <c r="EA543">
        <v>2.53263E-2</v>
      </c>
      <c r="EB543">
        <v>2.28836E-2</v>
      </c>
      <c r="EC543">
        <v>7.62766E-2</v>
      </c>
      <c r="ED543">
        <v>7.5899900000000006E-2</v>
      </c>
      <c r="EE543">
        <v>37771.199999999997</v>
      </c>
      <c r="EF543">
        <v>41481.800000000003</v>
      </c>
      <c r="EG543">
        <v>35146.699999999997</v>
      </c>
      <c r="EH543">
        <v>38532.199999999997</v>
      </c>
      <c r="EI543">
        <v>46091.4</v>
      </c>
      <c r="EJ543">
        <v>51418.2</v>
      </c>
      <c r="EK543">
        <v>54993.2</v>
      </c>
      <c r="EL543">
        <v>61795.9</v>
      </c>
      <c r="EM543">
        <v>1.9303999999999999</v>
      </c>
      <c r="EN543">
        <v>2.0985999999999998</v>
      </c>
      <c r="EO543">
        <v>1.7940999999999999E-2</v>
      </c>
      <c r="EP543">
        <v>0</v>
      </c>
      <c r="EQ543">
        <v>24.813700000000001</v>
      </c>
      <c r="ER543">
        <v>999.9</v>
      </c>
      <c r="ES543">
        <v>35.576000000000001</v>
      </c>
      <c r="ET543">
        <v>36.738999999999997</v>
      </c>
      <c r="EU543">
        <v>29.652999999999999</v>
      </c>
      <c r="EV543">
        <v>54.117100000000001</v>
      </c>
      <c r="EW543">
        <v>35.132199999999997</v>
      </c>
      <c r="EX543">
        <v>2</v>
      </c>
      <c r="EY543">
        <v>0.34640199999999999</v>
      </c>
      <c r="EZ543">
        <v>9.2810500000000005</v>
      </c>
      <c r="FA543">
        <v>19.911899999999999</v>
      </c>
      <c r="FB543">
        <v>5.20052</v>
      </c>
      <c r="FC543">
        <v>12.0099</v>
      </c>
      <c r="FD543">
        <v>4.9756</v>
      </c>
      <c r="FE543">
        <v>3.294</v>
      </c>
      <c r="FF543">
        <v>9999</v>
      </c>
      <c r="FG543">
        <v>9999</v>
      </c>
      <c r="FH543">
        <v>9999</v>
      </c>
      <c r="FI543">
        <v>558.70000000000005</v>
      </c>
      <c r="FJ543">
        <v>1.8629500000000001</v>
      </c>
      <c r="FK543">
        <v>1.86774</v>
      </c>
      <c r="FL543">
        <v>1.8675200000000001</v>
      </c>
      <c r="FM543">
        <v>1.8687400000000001</v>
      </c>
      <c r="FN543">
        <v>1.86951</v>
      </c>
      <c r="FO543">
        <v>1.86554</v>
      </c>
      <c r="FP543">
        <v>1.8665799999999999</v>
      </c>
      <c r="FQ543">
        <v>1.86798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6.5270000000000001</v>
      </c>
      <c r="GF543">
        <v>0.21340000000000001</v>
      </c>
      <c r="GG543">
        <v>5.3968966374264804</v>
      </c>
      <c r="GH543">
        <v>9.5670261133577305E-3</v>
      </c>
      <c r="GI543">
        <v>-9.19467254998099E-7</v>
      </c>
      <c r="GJ543">
        <v>-2.1372918425907501E-11</v>
      </c>
      <c r="GK543">
        <v>0.21331065453237499</v>
      </c>
      <c r="GL543">
        <v>0</v>
      </c>
      <c r="GM543">
        <v>0</v>
      </c>
      <c r="GN543">
        <v>0</v>
      </c>
      <c r="GO543">
        <v>-4</v>
      </c>
      <c r="GP543">
        <v>1866</v>
      </c>
      <c r="GQ543">
        <v>1</v>
      </c>
      <c r="GR543">
        <v>18</v>
      </c>
      <c r="GS543">
        <v>53.2</v>
      </c>
      <c r="GT543">
        <v>30285.3</v>
      </c>
      <c r="GU543">
        <v>0.44311499999999998</v>
      </c>
      <c r="GV543">
        <v>2.6916500000000001</v>
      </c>
      <c r="GW543">
        <v>2.2485400000000002</v>
      </c>
      <c r="GX543">
        <v>2.7233900000000002</v>
      </c>
      <c r="GY543">
        <v>1.9958499999999999</v>
      </c>
      <c r="GZ543">
        <v>2.34253</v>
      </c>
      <c r="HA543">
        <v>39.742199999999997</v>
      </c>
      <c r="HB543">
        <v>13.6942</v>
      </c>
      <c r="HC543">
        <v>18</v>
      </c>
      <c r="HD543">
        <v>499.23700000000002</v>
      </c>
      <c r="HE543">
        <v>615.57899999999995</v>
      </c>
      <c r="HF543">
        <v>14.9231</v>
      </c>
      <c r="HG543">
        <v>31.2013</v>
      </c>
      <c r="HH543">
        <v>30.002199999999998</v>
      </c>
      <c r="HI543">
        <v>30.663799999999998</v>
      </c>
      <c r="HJ543">
        <v>30.524999999999999</v>
      </c>
      <c r="HK543">
        <v>8.7334099999999992</v>
      </c>
      <c r="HL543">
        <v>31.0533</v>
      </c>
      <c r="HM543">
        <v>0</v>
      </c>
      <c r="HN543">
        <v>13.7112</v>
      </c>
      <c r="HO543">
        <v>83.96</v>
      </c>
      <c r="HP543">
        <v>19.996300000000002</v>
      </c>
      <c r="HQ543">
        <v>101.976</v>
      </c>
      <c r="HR543">
        <v>102.866</v>
      </c>
    </row>
    <row r="544" spans="1:226" x14ac:dyDescent="0.2">
      <c r="A544">
        <v>528</v>
      </c>
      <c r="B544">
        <v>1657216335.5999999</v>
      </c>
      <c r="C544">
        <v>9730.5999999046307</v>
      </c>
      <c r="D544" t="s">
        <v>1421</v>
      </c>
      <c r="E544" t="s">
        <v>1422</v>
      </c>
      <c r="F544">
        <v>5</v>
      </c>
      <c r="G544" t="s">
        <v>1380</v>
      </c>
      <c r="H544" t="s">
        <v>354</v>
      </c>
      <c r="I544">
        <v>1657216327.7785699</v>
      </c>
      <c r="J544">
        <f t="shared" si="272"/>
        <v>6.5093103161792799E-4</v>
      </c>
      <c r="K544">
        <f t="shared" si="273"/>
        <v>0.65093103161792798</v>
      </c>
      <c r="L544">
        <f t="shared" si="274"/>
        <v>5.3370340767519977</v>
      </c>
      <c r="M544">
        <f t="shared" si="275"/>
        <v>137.27042857142899</v>
      </c>
      <c r="N544">
        <f t="shared" si="276"/>
        <v>-195.29912310901426</v>
      </c>
      <c r="O544">
        <f t="shared" si="277"/>
        <v>-14.57336964379529</v>
      </c>
      <c r="P544">
        <f t="shared" si="278"/>
        <v>10.243224162440175</v>
      </c>
      <c r="Q544">
        <f t="shared" si="279"/>
        <v>2.568362673908095E-2</v>
      </c>
      <c r="R544">
        <f t="shared" si="280"/>
        <v>3.1922962613416135</v>
      </c>
      <c r="S544">
        <f t="shared" si="281"/>
        <v>2.5569379405116943E-2</v>
      </c>
      <c r="T544">
        <f t="shared" si="282"/>
        <v>1.5991084303660669E-2</v>
      </c>
      <c r="U544">
        <f t="shared" si="283"/>
        <v>321.51694209224911</v>
      </c>
      <c r="V544">
        <f t="shared" si="284"/>
        <v>25.938003888006712</v>
      </c>
      <c r="W544">
        <f t="shared" si="285"/>
        <v>25.938003888006712</v>
      </c>
      <c r="X544">
        <f t="shared" si="286"/>
        <v>3.3618997372085859</v>
      </c>
      <c r="Y544">
        <f t="shared" si="287"/>
        <v>49.867202664907197</v>
      </c>
      <c r="Z544">
        <f t="shared" si="288"/>
        <v>1.5244427646947802</v>
      </c>
      <c r="AA544">
        <f t="shared" si="289"/>
        <v>3.0570047711289989</v>
      </c>
      <c r="AB544">
        <f t="shared" si="290"/>
        <v>1.8374569725138057</v>
      </c>
      <c r="AC544">
        <f t="shared" si="291"/>
        <v>-28.706058494350625</v>
      </c>
      <c r="AD544">
        <f t="shared" si="292"/>
        <v>-274.72758011520131</v>
      </c>
      <c r="AE544">
        <f t="shared" si="293"/>
        <v>-18.229447313995532</v>
      </c>
      <c r="AF544">
        <f t="shared" si="294"/>
        <v>-0.14614383129833186</v>
      </c>
      <c r="AG544">
        <f t="shared" si="295"/>
        <v>-35.717167160591266</v>
      </c>
      <c r="AH544">
        <f t="shared" si="296"/>
        <v>0.65211013281998376</v>
      </c>
      <c r="AI544">
        <f t="shared" si="297"/>
        <v>5.3370340767519977</v>
      </c>
      <c r="AJ544">
        <v>104.42259308886599</v>
      </c>
      <c r="AK544">
        <v>115.109818181818</v>
      </c>
      <c r="AL544">
        <v>-3.3936484439668799</v>
      </c>
      <c r="AM544">
        <v>66.596263081696506</v>
      </c>
      <c r="AN544">
        <f t="shared" si="298"/>
        <v>0.65093103161792798</v>
      </c>
      <c r="AO544">
        <v>20.091975070967599</v>
      </c>
      <c r="AP544">
        <v>20.436312121212101</v>
      </c>
      <c r="AQ544">
        <v>-4.3651956095372601E-6</v>
      </c>
      <c r="AR544">
        <v>77.477251164549003</v>
      </c>
      <c r="AS544">
        <v>0</v>
      </c>
      <c r="AT544">
        <v>0</v>
      </c>
      <c r="AU544">
        <f t="shared" si="299"/>
        <v>1</v>
      </c>
      <c r="AV544">
        <f t="shared" si="300"/>
        <v>0</v>
      </c>
      <c r="AW544">
        <f t="shared" si="301"/>
        <v>39780.596124318945</v>
      </c>
      <c r="AX544">
        <f t="shared" si="302"/>
        <v>2000.0021428571399</v>
      </c>
      <c r="AY544">
        <f t="shared" si="303"/>
        <v>1681.2021109286243</v>
      </c>
      <c r="AZ544">
        <f t="shared" si="304"/>
        <v>0.84060015482129036</v>
      </c>
      <c r="BA544">
        <f t="shared" si="305"/>
        <v>0.16075829880509035</v>
      </c>
      <c r="BB544">
        <v>2.7</v>
      </c>
      <c r="BC544">
        <v>0.5</v>
      </c>
      <c r="BD544" t="s">
        <v>355</v>
      </c>
      <c r="BE544">
        <v>2</v>
      </c>
      <c r="BF544" t="b">
        <v>1</v>
      </c>
      <c r="BG544">
        <v>1657216327.7785699</v>
      </c>
      <c r="BH544">
        <v>137.27042857142899</v>
      </c>
      <c r="BI544">
        <v>118.03164642857099</v>
      </c>
      <c r="BJ544">
        <v>20.429203571428602</v>
      </c>
      <c r="BK544">
        <v>20.084260714285701</v>
      </c>
      <c r="BL544">
        <v>130.63946428571401</v>
      </c>
      <c r="BM544">
        <v>20.215892857142901</v>
      </c>
      <c r="BN544">
        <v>500.003892857143</v>
      </c>
      <c r="BO544">
        <v>74.573114285714297</v>
      </c>
      <c r="BP544">
        <v>4.7649042857142901E-2</v>
      </c>
      <c r="BQ544">
        <v>24.3417071428571</v>
      </c>
      <c r="BR544">
        <v>25.1146285714286</v>
      </c>
      <c r="BS544">
        <v>999.9</v>
      </c>
      <c r="BT544">
        <v>0</v>
      </c>
      <c r="BU544">
        <v>0</v>
      </c>
      <c r="BV544">
        <v>9998.9285714285706</v>
      </c>
      <c r="BW544">
        <v>0</v>
      </c>
      <c r="BX544">
        <v>2193.52607142857</v>
      </c>
      <c r="BY544">
        <v>19.238700000000001</v>
      </c>
      <c r="BZ544">
        <v>140.133178571429</v>
      </c>
      <c r="CA544">
        <v>120.450828571429</v>
      </c>
      <c r="CB544">
        <v>0.344926678571429</v>
      </c>
      <c r="CC544">
        <v>118.03164642857099</v>
      </c>
      <c r="CD544">
        <v>20.084260714285701</v>
      </c>
      <c r="CE544">
        <v>1.5234685714285701</v>
      </c>
      <c r="CF544">
        <v>1.4977453571428601</v>
      </c>
      <c r="CG544">
        <v>13.20575</v>
      </c>
      <c r="CH544">
        <v>12.945175000000001</v>
      </c>
      <c r="CI544">
        <v>2000.0021428571399</v>
      </c>
      <c r="CJ544">
        <v>0.97999557142857197</v>
      </c>
      <c r="CK544">
        <v>2.0004442857142899E-2</v>
      </c>
      <c r="CL544">
        <v>0</v>
      </c>
      <c r="CM544">
        <v>2.3765000000000001</v>
      </c>
      <c r="CN544">
        <v>0</v>
      </c>
      <c r="CO544">
        <v>4670.0692857142903</v>
      </c>
      <c r="CP544">
        <v>17300.150000000001</v>
      </c>
      <c r="CQ544">
        <v>42.466250000000002</v>
      </c>
      <c r="CR544">
        <v>44.517714285714298</v>
      </c>
      <c r="CS544">
        <v>42.461750000000002</v>
      </c>
      <c r="CT544">
        <v>42.686999999999998</v>
      </c>
      <c r="CU544">
        <v>41.561999999999998</v>
      </c>
      <c r="CV544">
        <v>1959.9914285714301</v>
      </c>
      <c r="CW544">
        <v>40.010357142857103</v>
      </c>
      <c r="CX544">
        <v>0</v>
      </c>
      <c r="CY544">
        <v>1657216315.2</v>
      </c>
      <c r="CZ544">
        <v>0</v>
      </c>
      <c r="DA544">
        <v>1657213163</v>
      </c>
      <c r="DB544" t="s">
        <v>1145</v>
      </c>
      <c r="DC544">
        <v>1657213141</v>
      </c>
      <c r="DD544">
        <v>1655399214.5999999</v>
      </c>
      <c r="DE544">
        <v>1</v>
      </c>
      <c r="DF544">
        <v>0.04</v>
      </c>
      <c r="DG544">
        <v>-0.06</v>
      </c>
      <c r="DH544">
        <v>9.1720000000000006</v>
      </c>
      <c r="DI544">
        <v>0.51100000000000001</v>
      </c>
      <c r="DJ544">
        <v>420</v>
      </c>
      <c r="DK544">
        <v>25</v>
      </c>
      <c r="DL544">
        <v>0.26</v>
      </c>
      <c r="DM544">
        <v>0.15</v>
      </c>
      <c r="DN544">
        <v>19.108019512195099</v>
      </c>
      <c r="DO544">
        <v>1.77585993031361</v>
      </c>
      <c r="DP544">
        <v>0.49356420899388798</v>
      </c>
      <c r="DQ544">
        <v>0</v>
      </c>
      <c r="DR544">
        <v>0.335622536585366</v>
      </c>
      <c r="DS544">
        <v>0.139606787456447</v>
      </c>
      <c r="DT544">
        <v>1.8239821459729501E-2</v>
      </c>
      <c r="DU544">
        <v>0</v>
      </c>
      <c r="DV544">
        <v>0</v>
      </c>
      <c r="DW544">
        <v>2</v>
      </c>
      <c r="DX544" t="s">
        <v>365</v>
      </c>
      <c r="DY544">
        <v>2.9690300000000001</v>
      </c>
      <c r="DZ544">
        <v>2.7011099999999999</v>
      </c>
      <c r="EA544">
        <v>2.2361200000000001E-2</v>
      </c>
      <c r="EB544">
        <v>1.9833799999999999E-2</v>
      </c>
      <c r="EC544">
        <v>7.6270500000000005E-2</v>
      </c>
      <c r="ED544">
        <v>7.5819800000000007E-2</v>
      </c>
      <c r="EE544">
        <v>37885.199999999997</v>
      </c>
      <c r="EF544">
        <v>41609.699999999997</v>
      </c>
      <c r="EG544">
        <v>35146.1</v>
      </c>
      <c r="EH544">
        <v>38531</v>
      </c>
      <c r="EI544">
        <v>46090.6</v>
      </c>
      <c r="EJ544">
        <v>51420.3</v>
      </c>
      <c r="EK544">
        <v>54991.9</v>
      </c>
      <c r="EL544">
        <v>61793.2</v>
      </c>
      <c r="EM544">
        <v>1.9294</v>
      </c>
      <c r="EN544">
        <v>2.0979999999999999</v>
      </c>
      <c r="EO544">
        <v>1.8030399999999999E-2</v>
      </c>
      <c r="EP544">
        <v>0</v>
      </c>
      <c r="EQ544">
        <v>24.817900000000002</v>
      </c>
      <c r="ER544">
        <v>999.9</v>
      </c>
      <c r="ES544">
        <v>35.576000000000001</v>
      </c>
      <c r="ET544">
        <v>36.749000000000002</v>
      </c>
      <c r="EU544">
        <v>29.666499999999999</v>
      </c>
      <c r="EV544">
        <v>54.197099999999999</v>
      </c>
      <c r="EW544">
        <v>35.076099999999997</v>
      </c>
      <c r="EX544">
        <v>2</v>
      </c>
      <c r="EY544">
        <v>0.34792699999999999</v>
      </c>
      <c r="EZ544">
        <v>9.2810500000000005</v>
      </c>
      <c r="FA544">
        <v>19.9116</v>
      </c>
      <c r="FB544">
        <v>5.2017199999999999</v>
      </c>
      <c r="FC544">
        <v>12.0099</v>
      </c>
      <c r="FD544">
        <v>4.9756</v>
      </c>
      <c r="FE544">
        <v>3.294</v>
      </c>
      <c r="FF544">
        <v>9999</v>
      </c>
      <c r="FG544">
        <v>9999</v>
      </c>
      <c r="FH544">
        <v>9999</v>
      </c>
      <c r="FI544">
        <v>558.70000000000005</v>
      </c>
      <c r="FJ544">
        <v>1.8629800000000001</v>
      </c>
      <c r="FK544">
        <v>1.8678300000000001</v>
      </c>
      <c r="FL544">
        <v>1.8675200000000001</v>
      </c>
      <c r="FM544">
        <v>1.8687400000000001</v>
      </c>
      <c r="FN544">
        <v>1.86951</v>
      </c>
      <c r="FO544">
        <v>1.86554</v>
      </c>
      <c r="FP544">
        <v>1.8666100000000001</v>
      </c>
      <c r="FQ544">
        <v>1.86798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6.39</v>
      </c>
      <c r="GF544">
        <v>0.21329999999999999</v>
      </c>
      <c r="GG544">
        <v>5.3968966374264804</v>
      </c>
      <c r="GH544">
        <v>9.5670261133577305E-3</v>
      </c>
      <c r="GI544">
        <v>-9.19467254998099E-7</v>
      </c>
      <c r="GJ544">
        <v>-2.1372918425907501E-11</v>
      </c>
      <c r="GK544">
        <v>0.21331065453237499</v>
      </c>
      <c r="GL544">
        <v>0</v>
      </c>
      <c r="GM544">
        <v>0</v>
      </c>
      <c r="GN544">
        <v>0</v>
      </c>
      <c r="GO544">
        <v>-4</v>
      </c>
      <c r="GP544">
        <v>1866</v>
      </c>
      <c r="GQ544">
        <v>1</v>
      </c>
      <c r="GR544">
        <v>18</v>
      </c>
      <c r="GS544">
        <v>53.2</v>
      </c>
      <c r="GT544">
        <v>30285.3</v>
      </c>
      <c r="GU544">
        <v>0.394287</v>
      </c>
      <c r="GV544">
        <v>2.6879900000000001</v>
      </c>
      <c r="GW544">
        <v>2.2485400000000002</v>
      </c>
      <c r="GX544">
        <v>2.7233900000000002</v>
      </c>
      <c r="GY544">
        <v>1.9958499999999999</v>
      </c>
      <c r="GZ544">
        <v>2.3754900000000001</v>
      </c>
      <c r="HA544">
        <v>39.767299999999999</v>
      </c>
      <c r="HB544">
        <v>13.7118</v>
      </c>
      <c r="HC544">
        <v>18</v>
      </c>
      <c r="HD544">
        <v>498.72</v>
      </c>
      <c r="HE544">
        <v>615.30899999999997</v>
      </c>
      <c r="HF544">
        <v>14.9207</v>
      </c>
      <c r="HG544">
        <v>31.224900000000002</v>
      </c>
      <c r="HH544">
        <v>30.001799999999999</v>
      </c>
      <c r="HI544">
        <v>30.683399999999999</v>
      </c>
      <c r="HJ544">
        <v>30.543399999999998</v>
      </c>
      <c r="HK544">
        <v>7.7862600000000004</v>
      </c>
      <c r="HL544">
        <v>31.0533</v>
      </c>
      <c r="HM544">
        <v>0</v>
      </c>
      <c r="HN544">
        <v>13.7127</v>
      </c>
      <c r="HO544">
        <v>63.881599999999999</v>
      </c>
      <c r="HP544">
        <v>19.991900000000001</v>
      </c>
      <c r="HQ544">
        <v>101.973</v>
      </c>
      <c r="HR544">
        <v>102.86199999999999</v>
      </c>
    </row>
    <row r="545" spans="1:226" x14ac:dyDescent="0.2">
      <c r="A545">
        <v>529</v>
      </c>
      <c r="B545">
        <v>1657216341.0999999</v>
      </c>
      <c r="C545">
        <v>9736.0999999046307</v>
      </c>
      <c r="D545" t="s">
        <v>1423</v>
      </c>
      <c r="E545" t="s">
        <v>1424</v>
      </c>
      <c r="F545">
        <v>5</v>
      </c>
      <c r="G545" t="s">
        <v>1380</v>
      </c>
      <c r="H545" t="s">
        <v>354</v>
      </c>
      <c r="I545">
        <v>1657216333.3499999</v>
      </c>
      <c r="J545">
        <f t="shared" si="272"/>
        <v>6.8659499288212559E-4</v>
      </c>
      <c r="K545">
        <f t="shared" si="273"/>
        <v>0.68659499288212555</v>
      </c>
      <c r="L545">
        <f t="shared" si="274"/>
        <v>5.2250068550215731</v>
      </c>
      <c r="M545">
        <f t="shared" si="275"/>
        <v>118.679625</v>
      </c>
      <c r="N545">
        <f t="shared" si="276"/>
        <v>-189.47376171172721</v>
      </c>
      <c r="O545">
        <f t="shared" si="277"/>
        <v>-14.138623226334785</v>
      </c>
      <c r="P545">
        <f t="shared" si="278"/>
        <v>8.8559306964656486</v>
      </c>
      <c r="Q545">
        <f t="shared" si="279"/>
        <v>2.7112327720496661E-2</v>
      </c>
      <c r="R545">
        <f t="shared" si="280"/>
        <v>3.1901270647611848</v>
      </c>
      <c r="S545">
        <f t="shared" si="281"/>
        <v>2.6984964301482478E-2</v>
      </c>
      <c r="T545">
        <f t="shared" si="282"/>
        <v>1.6876995773507139E-2</v>
      </c>
      <c r="U545">
        <f t="shared" si="283"/>
        <v>321.51960041367118</v>
      </c>
      <c r="V545">
        <f t="shared" si="284"/>
        <v>25.93488124491569</v>
      </c>
      <c r="W545">
        <f t="shared" si="285"/>
        <v>25.93488124491569</v>
      </c>
      <c r="X545">
        <f t="shared" si="286"/>
        <v>3.3612782967751604</v>
      </c>
      <c r="Y545">
        <f t="shared" si="287"/>
        <v>49.866430343134979</v>
      </c>
      <c r="Z545">
        <f t="shared" si="288"/>
        <v>1.5248236899178089</v>
      </c>
      <c r="AA545">
        <f t="shared" si="289"/>
        <v>3.0578160085359478</v>
      </c>
      <c r="AB545">
        <f t="shared" si="290"/>
        <v>1.8364546068573515</v>
      </c>
      <c r="AC545">
        <f t="shared" si="291"/>
        <v>-30.278839186101738</v>
      </c>
      <c r="AD545">
        <f t="shared" si="292"/>
        <v>-273.24219586894657</v>
      </c>
      <c r="AE545">
        <f t="shared" si="293"/>
        <v>-18.143331661510455</v>
      </c>
      <c r="AF545">
        <f t="shared" si="294"/>
        <v>-0.14476630288754677</v>
      </c>
      <c r="AG545">
        <f t="shared" si="295"/>
        <v>-35.796892474556557</v>
      </c>
      <c r="AH545">
        <f t="shared" si="296"/>
        <v>0.6653532936089851</v>
      </c>
      <c r="AI545">
        <f t="shared" si="297"/>
        <v>5.2250068550215731</v>
      </c>
      <c r="AJ545">
        <v>85.763159630164097</v>
      </c>
      <c r="AK545">
        <v>96.545167878787893</v>
      </c>
      <c r="AL545">
        <v>-3.4019383964101202</v>
      </c>
      <c r="AM545">
        <v>66.596263081696506</v>
      </c>
      <c r="AN545">
        <f t="shared" si="298"/>
        <v>0.68659499288212555</v>
      </c>
      <c r="AO545">
        <v>20.073844187144701</v>
      </c>
      <c r="AP545">
        <v>20.438449090909099</v>
      </c>
      <c r="AQ545">
        <v>-3.0478947606112501E-4</v>
      </c>
      <c r="AR545">
        <v>77.477251164549003</v>
      </c>
      <c r="AS545">
        <v>0</v>
      </c>
      <c r="AT545">
        <v>0</v>
      </c>
      <c r="AU545">
        <f t="shared" si="299"/>
        <v>1</v>
      </c>
      <c r="AV545">
        <f t="shared" si="300"/>
        <v>0</v>
      </c>
      <c r="AW545">
        <f t="shared" si="301"/>
        <v>39743.731425602018</v>
      </c>
      <c r="AX545">
        <f t="shared" si="302"/>
        <v>2000.01892857143</v>
      </c>
      <c r="AY545">
        <f t="shared" si="303"/>
        <v>1681.2162002143384</v>
      </c>
      <c r="AZ545">
        <f t="shared" si="304"/>
        <v>0.8406001444272303</v>
      </c>
      <c r="BA545">
        <f t="shared" si="305"/>
        <v>0.16075827874455451</v>
      </c>
      <c r="BB545">
        <v>2.7</v>
      </c>
      <c r="BC545">
        <v>0.5</v>
      </c>
      <c r="BD545" t="s">
        <v>355</v>
      </c>
      <c r="BE545">
        <v>2</v>
      </c>
      <c r="BF545" t="b">
        <v>1</v>
      </c>
      <c r="BG545">
        <v>1657216333.3499999</v>
      </c>
      <c r="BH545">
        <v>118.679625</v>
      </c>
      <c r="BI545">
        <v>99.392078571428598</v>
      </c>
      <c r="BJ545">
        <v>20.4343857142857</v>
      </c>
      <c r="BK545">
        <v>20.082439285714301</v>
      </c>
      <c r="BL545">
        <v>112.220757142857</v>
      </c>
      <c r="BM545">
        <v>20.221074999999999</v>
      </c>
      <c r="BN545">
        <v>500.00349999999997</v>
      </c>
      <c r="BO545">
        <v>74.572828571428602</v>
      </c>
      <c r="BP545">
        <v>4.7652378571428601E-2</v>
      </c>
      <c r="BQ545">
        <v>24.346135714285701</v>
      </c>
      <c r="BR545">
        <v>25.111057142857099</v>
      </c>
      <c r="BS545">
        <v>999.9</v>
      </c>
      <c r="BT545">
        <v>0</v>
      </c>
      <c r="BU545">
        <v>0</v>
      </c>
      <c r="BV545">
        <v>9989.4642857142899</v>
      </c>
      <c r="BW545">
        <v>0</v>
      </c>
      <c r="BX545">
        <v>2194.1189285714299</v>
      </c>
      <c r="BY545">
        <v>19.287507142857098</v>
      </c>
      <c r="BZ545">
        <v>121.155360714286</v>
      </c>
      <c r="CA545">
        <v>101.429117857143</v>
      </c>
      <c r="CB545">
        <v>0.35193296428571402</v>
      </c>
      <c r="CC545">
        <v>99.392078571428598</v>
      </c>
      <c r="CD545">
        <v>20.082439285714301</v>
      </c>
      <c r="CE545">
        <v>1.5238489285714301</v>
      </c>
      <c r="CF545">
        <v>1.49760392857143</v>
      </c>
      <c r="CG545">
        <v>13.209574999999999</v>
      </c>
      <c r="CH545">
        <v>12.943725000000001</v>
      </c>
      <c r="CI545">
        <v>2000.01892857143</v>
      </c>
      <c r="CJ545">
        <v>0.97999599999999998</v>
      </c>
      <c r="CK545">
        <v>2.00041E-2</v>
      </c>
      <c r="CL545">
        <v>0</v>
      </c>
      <c r="CM545">
        <v>2.3767357142857102</v>
      </c>
      <c r="CN545">
        <v>0</v>
      </c>
      <c r="CO545">
        <v>4670.6139285714298</v>
      </c>
      <c r="CP545">
        <v>17300.2928571429</v>
      </c>
      <c r="CQ545">
        <v>42.488750000000003</v>
      </c>
      <c r="CR545">
        <v>44.539857142857102</v>
      </c>
      <c r="CS545">
        <v>42.484250000000003</v>
      </c>
      <c r="CT545">
        <v>42.686999999999998</v>
      </c>
      <c r="CU545">
        <v>41.584499999999998</v>
      </c>
      <c r="CV545">
        <v>1960.0085714285699</v>
      </c>
      <c r="CW545">
        <v>40.01</v>
      </c>
      <c r="CX545">
        <v>0</v>
      </c>
      <c r="CY545">
        <v>1657216320</v>
      </c>
      <c r="CZ545">
        <v>0</v>
      </c>
      <c r="DA545">
        <v>1657213163</v>
      </c>
      <c r="DB545" t="s">
        <v>1145</v>
      </c>
      <c r="DC545">
        <v>1657213141</v>
      </c>
      <c r="DD545">
        <v>1655399214.5999999</v>
      </c>
      <c r="DE545">
        <v>1</v>
      </c>
      <c r="DF545">
        <v>0.04</v>
      </c>
      <c r="DG545">
        <v>-0.06</v>
      </c>
      <c r="DH545">
        <v>9.1720000000000006</v>
      </c>
      <c r="DI545">
        <v>0.51100000000000001</v>
      </c>
      <c r="DJ545">
        <v>420</v>
      </c>
      <c r="DK545">
        <v>25</v>
      </c>
      <c r="DL545">
        <v>0.26</v>
      </c>
      <c r="DM545">
        <v>0.15</v>
      </c>
      <c r="DN545">
        <v>19.2159463414634</v>
      </c>
      <c r="DO545">
        <v>0.68787386759582803</v>
      </c>
      <c r="DP545">
        <v>0.44008163660491301</v>
      </c>
      <c r="DQ545">
        <v>0</v>
      </c>
      <c r="DR545">
        <v>0.348723170731707</v>
      </c>
      <c r="DS545">
        <v>8.5848167247387003E-2</v>
      </c>
      <c r="DT545">
        <v>1.24117637116675E-2</v>
      </c>
      <c r="DU545">
        <v>1</v>
      </c>
      <c r="DV545">
        <v>1</v>
      </c>
      <c r="DW545">
        <v>2</v>
      </c>
      <c r="DX545" t="s">
        <v>357</v>
      </c>
      <c r="DY545">
        <v>2.9682400000000002</v>
      </c>
      <c r="DZ545">
        <v>2.70139</v>
      </c>
      <c r="EA545">
        <v>1.8634000000000001E-2</v>
      </c>
      <c r="EB545">
        <v>1.6068300000000001E-2</v>
      </c>
      <c r="EC545">
        <v>7.6266E-2</v>
      </c>
      <c r="ED545">
        <v>7.5829999999999995E-2</v>
      </c>
      <c r="EE545">
        <v>38026.800000000003</v>
      </c>
      <c r="EF545">
        <v>41765.699999999997</v>
      </c>
      <c r="EG545">
        <v>35143.800000000003</v>
      </c>
      <c r="EH545">
        <v>38527.699999999997</v>
      </c>
      <c r="EI545">
        <v>46088.2</v>
      </c>
      <c r="EJ545">
        <v>51415.9</v>
      </c>
      <c r="EK545">
        <v>54989</v>
      </c>
      <c r="EL545">
        <v>61788.800000000003</v>
      </c>
      <c r="EM545">
        <v>1.929</v>
      </c>
      <c r="EN545">
        <v>2.0979999999999999</v>
      </c>
      <c r="EO545">
        <v>1.7851599999999999E-2</v>
      </c>
      <c r="EP545">
        <v>0</v>
      </c>
      <c r="EQ545">
        <v>24.821999999999999</v>
      </c>
      <c r="ER545">
        <v>999.9</v>
      </c>
      <c r="ES545">
        <v>35.576000000000001</v>
      </c>
      <c r="ET545">
        <v>36.759</v>
      </c>
      <c r="EU545">
        <v>29.6816</v>
      </c>
      <c r="EV545">
        <v>54.167099999999998</v>
      </c>
      <c r="EW545">
        <v>35.132199999999997</v>
      </c>
      <c r="EX545">
        <v>2</v>
      </c>
      <c r="EY545">
        <v>0.35038599999999998</v>
      </c>
      <c r="EZ545">
        <v>9.2810500000000005</v>
      </c>
      <c r="FA545">
        <v>19.910900000000002</v>
      </c>
      <c r="FB545">
        <v>5.1981200000000003</v>
      </c>
      <c r="FC545">
        <v>12.0099</v>
      </c>
      <c r="FD545">
        <v>4.9752000000000001</v>
      </c>
      <c r="FE545">
        <v>3.2936000000000001</v>
      </c>
      <c r="FF545">
        <v>9999</v>
      </c>
      <c r="FG545">
        <v>9999</v>
      </c>
      <c r="FH545">
        <v>9999</v>
      </c>
      <c r="FI545">
        <v>558.70000000000005</v>
      </c>
      <c r="FJ545">
        <v>1.8629800000000001</v>
      </c>
      <c r="FK545">
        <v>1.8677999999999999</v>
      </c>
      <c r="FL545">
        <v>1.8675200000000001</v>
      </c>
      <c r="FM545">
        <v>1.8687400000000001</v>
      </c>
      <c r="FN545">
        <v>1.86951</v>
      </c>
      <c r="FO545">
        <v>1.86554</v>
      </c>
      <c r="FP545">
        <v>1.8666100000000001</v>
      </c>
      <c r="FQ545">
        <v>1.86798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6.22</v>
      </c>
      <c r="GF545">
        <v>0.21329999999999999</v>
      </c>
      <c r="GG545">
        <v>5.3968966374264804</v>
      </c>
      <c r="GH545">
        <v>9.5670261133577305E-3</v>
      </c>
      <c r="GI545">
        <v>-9.19467254998099E-7</v>
      </c>
      <c r="GJ545">
        <v>-2.1372918425907501E-11</v>
      </c>
      <c r="GK545">
        <v>0.21331065453237499</v>
      </c>
      <c r="GL545">
        <v>0</v>
      </c>
      <c r="GM545">
        <v>0</v>
      </c>
      <c r="GN545">
        <v>0</v>
      </c>
      <c r="GO545">
        <v>-4</v>
      </c>
      <c r="GP545">
        <v>1866</v>
      </c>
      <c r="GQ545">
        <v>1</v>
      </c>
      <c r="GR545">
        <v>18</v>
      </c>
      <c r="GS545">
        <v>53.3</v>
      </c>
      <c r="GT545">
        <v>30285.4</v>
      </c>
      <c r="GU545">
        <v>0.34423799999999999</v>
      </c>
      <c r="GV545">
        <v>2.7026400000000002</v>
      </c>
      <c r="GW545">
        <v>2.2485400000000002</v>
      </c>
      <c r="GX545">
        <v>2.7233900000000002</v>
      </c>
      <c r="GY545">
        <v>1.9958499999999999</v>
      </c>
      <c r="GZ545">
        <v>2.3840300000000001</v>
      </c>
      <c r="HA545">
        <v>39.792499999999997</v>
      </c>
      <c r="HB545">
        <v>13.702999999999999</v>
      </c>
      <c r="HC545">
        <v>18</v>
      </c>
      <c r="HD545">
        <v>498.697</v>
      </c>
      <c r="HE545">
        <v>615.60299999999995</v>
      </c>
      <c r="HF545">
        <v>14.916</v>
      </c>
      <c r="HG545">
        <v>31.250499999999999</v>
      </c>
      <c r="HH545">
        <v>30.001999999999999</v>
      </c>
      <c r="HI545">
        <v>30.711600000000001</v>
      </c>
      <c r="HJ545">
        <v>30.572299999999998</v>
      </c>
      <c r="HK545">
        <v>6.7578300000000002</v>
      </c>
      <c r="HL545">
        <v>31.0533</v>
      </c>
      <c r="HM545">
        <v>0</v>
      </c>
      <c r="HN545">
        <v>13.7156</v>
      </c>
      <c r="HO545">
        <v>50.431100000000001</v>
      </c>
      <c r="HP545">
        <v>20.0167</v>
      </c>
      <c r="HQ545">
        <v>101.967</v>
      </c>
      <c r="HR545">
        <v>102.854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2022-07-08T13:06:25Z</dcterms:created>
  <dcterms:modified xsi:type="dcterms:W3CDTF">2022-09-20T22:05:25Z</dcterms:modified>
</cp:coreProperties>
</file>